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15" firstSheet="11" tabRatio="833" windowHeight="7020" windowWidth="20325" xWindow="0" yWindow="0"/>
  </bookViews>
  <sheets>
    <sheet r:id="rId1" name="8-1" sheetId="2"/>
    <sheet r:id="rId2" name="8-2" sheetId="3"/>
    <sheet r:id="rId3" name="8-3" sheetId="4"/>
    <sheet r:id="rId4" name="8-4" sheetId="5"/>
    <sheet r:id="rId5" name="8-5" sheetId="6"/>
    <sheet r:id="rId6" name="8-6" sheetId="7"/>
    <sheet r:id="rId7" name="8-7" sheetId="8"/>
    <sheet r:id="rId8" name="8-8" sheetId="9"/>
    <sheet r:id="rId9" name="8-9" sheetId="10"/>
    <sheet r:id="rId10" name="8-10" sheetId="11"/>
    <sheet r:id="rId11" name="8-11（母）" sheetId="16"/>
    <sheet r:id="rId12" name="8-11（子）" sheetId="15"/>
    <sheet r:id="rId13" name="8-12(母)" sheetId="17"/>
    <sheet r:id="rId14" name="8-12(子)" sheetId="18"/>
    <sheet r:id="rId15" name="8-13" sheetId="12"/>
    <sheet r:id="rId16" name="8-14" sheetId="13"/>
  </sheets>
  <definedNames>
    <definedName localSheetId="0" name="_xlnm.Print_Area">'8-1'!$A$1:$J$81</definedName>
    <definedName localSheetId="9" name="_xlnm.Print_Area">'8-10'!$A$1:$W$56</definedName>
    <definedName localSheetId="11" name="_xlnm.Print_Area">'8-11（子）'!$A$1:$T$16</definedName>
    <definedName localSheetId="10" name="_xlnm.Print_Area">'8-11（母）'!$A$1:$T$29</definedName>
    <definedName localSheetId="13" name="_xlnm.Print_Area">'8-12(子)'!$A$1:$BA$16</definedName>
    <definedName localSheetId="12" name="_xlnm.Print_Area">'8-12(母)'!$A$1:$BA$29</definedName>
    <definedName localSheetId="14" name="_xlnm.Print_Area">'8-13'!$A$1:$U$18</definedName>
    <definedName localSheetId="15" name="_xlnm.Print_Area">'8-14'!$A$1:$U$22</definedName>
    <definedName localSheetId="1" name="_xlnm.Print_Area">'8-2'!$A$1:$Q$15</definedName>
    <definedName localSheetId="2" name="_xlnm.Print_Area">'8-3'!$A$1:$K$24</definedName>
    <definedName localSheetId="3" name="_xlnm.Print_Area">'8-4'!$A$1:$K$68</definedName>
    <definedName localSheetId="4" name="_xlnm.Print_Area">'8-5'!$A$1:$U$23</definedName>
    <definedName localSheetId="5" name="_xlnm.Print_Area">'8-6'!$A$1:$T$56</definedName>
    <definedName localSheetId="6" name="_xlnm.Print_Area">'8-7'!$A$1:$P$55</definedName>
    <definedName localSheetId="7" name="_xlnm.Print_Area">'8-8'!$A$1:$V$57</definedName>
    <definedName localSheetId="8" name="_xlnm.Print_Area">'8-9'!$A$1:$S$17</definedName>
  </definedNames>
  <calcPr calcId="162913"/>
</workbook>
</file>

<file path=xl/calcChain.xml><?xml version="1.0" encoding="utf-8"?>
<calcChain xmlns="http://schemas.openxmlformats.org/spreadsheetml/2006/main">
  <c r="J78" i="2" l="1"/>
  <c r="D5" i="18" l="1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C5" i="18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Z55" i="11" l="1"/>
  <c r="Y55" i="11"/>
  <c r="Z54" i="11"/>
  <c r="Y54" i="11"/>
  <c r="Z53" i="11"/>
  <c r="Y53" i="11"/>
  <c r="Z52" i="11"/>
  <c r="Y52" i="11"/>
  <c r="Z51" i="11"/>
  <c r="Y51" i="11"/>
  <c r="Z50" i="11"/>
  <c r="Y50" i="11"/>
  <c r="Z49" i="11"/>
  <c r="Y49" i="11"/>
  <c r="Z48" i="11"/>
  <c r="Y48" i="11"/>
  <c r="Z47" i="11"/>
  <c r="Y47" i="11"/>
  <c r="Z46" i="11"/>
  <c r="Y46" i="11"/>
  <c r="Z45" i="11"/>
  <c r="Y45" i="11"/>
  <c r="Z44" i="11"/>
  <c r="Y44" i="11"/>
  <c r="Z43" i="11"/>
  <c r="Y43" i="11"/>
  <c r="Z42" i="11"/>
  <c r="Y42" i="11"/>
  <c r="Z41" i="11"/>
  <c r="Y41" i="11"/>
  <c r="Z40" i="11"/>
  <c r="Y40" i="11"/>
  <c r="Z39" i="11"/>
  <c r="Y39" i="11"/>
  <c r="Z38" i="11"/>
  <c r="Y38" i="11"/>
  <c r="Z37" i="11"/>
  <c r="Y37" i="11"/>
  <c r="Z36" i="11"/>
  <c r="Y36" i="11"/>
  <c r="Z35" i="11"/>
  <c r="Y35" i="11"/>
  <c r="Z34" i="11"/>
  <c r="Y34" i="11"/>
  <c r="Z33" i="11"/>
  <c r="Y33" i="11"/>
  <c r="Z32" i="11"/>
  <c r="Y32" i="11"/>
  <c r="Z31" i="11"/>
  <c r="Y31" i="11"/>
  <c r="Z30" i="11"/>
  <c r="Y30" i="11"/>
  <c r="Z29" i="11"/>
  <c r="Y29" i="11"/>
  <c r="Z28" i="11"/>
  <c r="Y28" i="11"/>
  <c r="Z27" i="11"/>
  <c r="Y27" i="11"/>
  <c r="Z26" i="11"/>
  <c r="Y26" i="11"/>
  <c r="Z25" i="11"/>
  <c r="Y25" i="11"/>
  <c r="Z24" i="11"/>
  <c r="Y24" i="11"/>
  <c r="Z23" i="11"/>
  <c r="Y23" i="11"/>
  <c r="Z22" i="11"/>
  <c r="Y22" i="11"/>
  <c r="Z21" i="11"/>
  <c r="Y21" i="11"/>
  <c r="Z20" i="11"/>
  <c r="Y20" i="11"/>
  <c r="Z19" i="11"/>
  <c r="Y19" i="11"/>
  <c r="Z18" i="11"/>
  <c r="Y18" i="11"/>
  <c r="Z17" i="11"/>
  <c r="Y17" i="11"/>
  <c r="Z16" i="11"/>
  <c r="Y16" i="11"/>
  <c r="Z15" i="11"/>
  <c r="Y15" i="11"/>
  <c r="Z14" i="11"/>
  <c r="Y14" i="11"/>
  <c r="Z13" i="11"/>
  <c r="Y13" i="11"/>
  <c r="Z12" i="11"/>
  <c r="Y12" i="11"/>
  <c r="Z11" i="11"/>
  <c r="Y11" i="11"/>
  <c r="Z10" i="11"/>
  <c r="Y10" i="11"/>
  <c r="Z9" i="11"/>
  <c r="Y9" i="11"/>
  <c r="Z8" i="11"/>
  <c r="Y8" i="11"/>
  <c r="Z7" i="11"/>
  <c r="Y7" i="11"/>
  <c r="Z6" i="11"/>
  <c r="Y6" i="11"/>
  <c r="Z5" i="11"/>
  <c r="Y5" i="11"/>
  <c r="AA56" i="9"/>
  <c r="AA50" i="9"/>
  <c r="AA41" i="9"/>
  <c r="AA40" i="9"/>
  <c r="AA23" i="9"/>
  <c r="Z17" i="9"/>
  <c r="AA13" i="9"/>
  <c r="AA11" i="9"/>
  <c r="Z11" i="9"/>
  <c r="Z50" i="9" l="1"/>
  <c r="Z13" i="9"/>
  <c r="AA16" i="9"/>
  <c r="AA28" i="9"/>
  <c r="AA46" i="9"/>
  <c r="AA52" i="9"/>
  <c r="Z56" i="9"/>
  <c r="Y19" i="9"/>
  <c r="AA32" i="9"/>
  <c r="AA20" i="9"/>
  <c r="AA22" i="9"/>
  <c r="AA26" i="9"/>
  <c r="AA24" i="9"/>
  <c r="AA27" i="9"/>
  <c r="AA30" i="9"/>
  <c r="AA34" i="9"/>
  <c r="AA36" i="9"/>
  <c r="Z38" i="9"/>
  <c r="Z46" i="9"/>
  <c r="Z52" i="9"/>
  <c r="AA17" i="9"/>
  <c r="AA19" i="9"/>
  <c r="Z23" i="9"/>
  <c r="AA25" i="9"/>
  <c r="AA29" i="9"/>
  <c r="AA31" i="9"/>
  <c r="AA35" i="9"/>
  <c r="AA37" i="9"/>
  <c r="AA38" i="9"/>
  <c r="Z40" i="9"/>
  <c r="Y50" i="9"/>
  <c r="Y46" i="9"/>
  <c r="Z26" i="9"/>
  <c r="Z43" i="9"/>
  <c r="Z55" i="9"/>
  <c r="Y56" i="9"/>
  <c r="Z14" i="9"/>
  <c r="Z19" i="9"/>
  <c r="Y26" i="9"/>
  <c r="Z28" i="9"/>
  <c r="Z30" i="9"/>
  <c r="Z36" i="9"/>
  <c r="Z47" i="9"/>
  <c r="Y52" i="9"/>
  <c r="AA14" i="9"/>
  <c r="Y16" i="9"/>
  <c r="Z16" i="9"/>
  <c r="Y17" i="9"/>
  <c r="Y20" i="9"/>
  <c r="Z20" i="9"/>
  <c r="Y22" i="9"/>
  <c r="Z22" i="9"/>
  <c r="Y23" i="9"/>
  <c r="Y25" i="9"/>
  <c r="Z25" i="9"/>
  <c r="Y28" i="9"/>
  <c r="Y29" i="9"/>
  <c r="Z29" i="9"/>
  <c r="Z31" i="9"/>
  <c r="Y32" i="9"/>
  <c r="Z32" i="9"/>
  <c r="Y34" i="9"/>
  <c r="Z34" i="9"/>
  <c r="Y35" i="9"/>
  <c r="Z35" i="9"/>
  <c r="Y36" i="9"/>
  <c r="Z37" i="9"/>
  <c r="Y38" i="9"/>
  <c r="Z39" i="9"/>
  <c r="Z44" i="9"/>
  <c r="Y44" i="9"/>
  <c r="Y47" i="9"/>
  <c r="Z49" i="9"/>
  <c r="Z53" i="9"/>
  <c r="AA54" i="9"/>
  <c r="Y40" i="9"/>
  <c r="Y41" i="9"/>
  <c r="Z41" i="9"/>
  <c r="Y43" i="9"/>
  <c r="AA43" i="9"/>
  <c r="AA44" i="9"/>
  <c r="AA47" i="9"/>
  <c r="AA49" i="9"/>
  <c r="AA53" i="9"/>
  <c r="AA55" i="9"/>
  <c r="Z10" i="9"/>
  <c r="Y10" i="9"/>
  <c r="AA10" i="9"/>
  <c r="Y11" i="9"/>
  <c r="AA12" i="9"/>
  <c r="Y13" i="9"/>
  <c r="AA15" i="9"/>
  <c r="J77" i="2"/>
  <c r="AA8" i="9" l="1"/>
  <c r="Y37" i="9"/>
  <c r="Y31" i="9"/>
  <c r="Z51" i="9"/>
  <c r="AA48" i="9"/>
  <c r="Y55" i="9"/>
  <c r="Y12" i="9"/>
  <c r="Y49" i="9"/>
  <c r="Y14" i="9"/>
  <c r="AA21" i="9"/>
  <c r="Y21" i="9"/>
  <c r="AA51" i="9"/>
  <c r="Y53" i="9"/>
  <c r="AA42" i="9"/>
  <c r="Z33" i="9"/>
  <c r="Z21" i="9"/>
  <c r="Y8" i="9"/>
  <c r="Y42" i="9"/>
  <c r="Z42" i="9"/>
  <c r="AA33" i="9"/>
  <c r="Y30" i="9"/>
  <c r="AA18" i="9"/>
  <c r="Y33" i="9"/>
  <c r="Y48" i="9"/>
  <c r="Z48" i="9"/>
  <c r="Y45" i="9"/>
  <c r="Z45" i="9"/>
  <c r="AA39" i="9"/>
  <c r="Y39" i="9"/>
  <c r="Z27" i="9"/>
  <c r="Y27" i="9"/>
  <c r="Z8" i="9"/>
  <c r="Z24" i="9"/>
  <c r="Y24" i="9"/>
  <c r="Y51" i="9"/>
  <c r="AA45" i="9"/>
  <c r="Z18" i="9"/>
  <c r="Y18" i="9"/>
  <c r="Z12" i="9"/>
  <c r="Y54" i="9"/>
  <c r="Z54" i="9"/>
  <c r="Y15" i="9"/>
  <c r="Z15" i="9"/>
  <c r="AA9" i="9"/>
  <c r="Z9" i="9"/>
  <c r="AA7" i="9"/>
  <c r="AA6" i="9"/>
  <c r="Z7" i="9"/>
  <c r="J79" i="2"/>
  <c r="Y7" i="9" l="1"/>
  <c r="Z6" i="9"/>
  <c r="Y6" i="9"/>
  <c r="Y9" i="9"/>
</calcChain>
</file>

<file path=xl/sharedStrings.xml><?xml version="1.0" encoding="utf-8"?>
<sst xmlns="http://schemas.openxmlformats.org/spreadsheetml/2006/main" count="1268" uniqueCount="403">
  <si>
    <t>表８－１</t>
    <phoneticPr fontId="6"/>
  </si>
  <si>
    <t>死産の年次推移</t>
  </si>
  <si>
    <t>年  次</t>
  </si>
  <si>
    <t>出 産 数</t>
  </si>
  <si>
    <t xml:space="preserve"> 死     産   　数</t>
    <phoneticPr fontId="4"/>
  </si>
  <si>
    <t xml:space="preserve">  　死 産 率  ( 出産千対 )</t>
  </si>
  <si>
    <t>死産性比</t>
  </si>
  <si>
    <t>(出生+死産)</t>
  </si>
  <si>
    <t>総　数</t>
  </si>
  <si>
    <t>男</t>
  </si>
  <si>
    <t>女</t>
  </si>
  <si>
    <t>不　詳</t>
  </si>
  <si>
    <t>名古屋市</t>
  </si>
  <si>
    <t xml:space="preserve"> 愛 知 県</t>
  </si>
  <si>
    <t>全  国</t>
  </si>
  <si>
    <t>(女=100)</t>
  </si>
  <si>
    <t>昭和２３年</t>
    <phoneticPr fontId="6"/>
  </si>
  <si>
    <t>昭和２４年</t>
  </si>
  <si>
    <t>昭和２５年</t>
  </si>
  <si>
    <t>昭和２６年</t>
  </si>
  <si>
    <t>昭和２７年</t>
  </si>
  <si>
    <t>昭和２８年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</si>
  <si>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</si>
  <si>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</si>
  <si>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</si>
  <si>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</si>
  <si>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</si>
  <si>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</si>
  <si>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</si>
  <si>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>　　３７</t>
  </si>
  <si>
    <t>　　３８</t>
  </si>
  <si>
    <t>　　３９</t>
  </si>
  <si>
    <t>　　４０</t>
  </si>
  <si>
    <t>　　４１</t>
  </si>
  <si>
    <t>　　４２</t>
  </si>
  <si>
    <t>　　４３</t>
  </si>
  <si>
    <t>　　４４</t>
  </si>
  <si>
    <t>　　４５</t>
  </si>
  <si>
    <t>　　４６</t>
  </si>
  <si>
    <t>　　４７</t>
  </si>
  <si>
    <t>　　４８</t>
  </si>
  <si>
    <t>　　４９　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</si>
  <si>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</si>
  <si>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</si>
  <si>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</si>
  <si>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</si>
  <si>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</si>
  <si>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</si>
  <si>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</si>
  <si>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　</t>
  </si>
  <si>
    <t>　　５８</t>
  </si>
  <si>
    <t>　　５９</t>
  </si>
  <si>
    <t>　　６０　</t>
  </si>
  <si>
    <t>　　６１</t>
  </si>
  <si>
    <t>　　６２</t>
  </si>
  <si>
    <t>　　６３</t>
  </si>
  <si>
    <t>平成　元年</t>
  </si>
  <si>
    <t xml:space="preserve">    　２</t>
  </si>
  <si>
    <t>　　　３</t>
  </si>
  <si>
    <t>　　　４</t>
  </si>
  <si>
    <t>　　　５　</t>
  </si>
  <si>
    <t>　　　６　</t>
  </si>
  <si>
    <t>　　　７　</t>
  </si>
  <si>
    <t>　　　８　</t>
  </si>
  <si>
    <t>　　　９　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</si>
  <si>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</si>
  <si>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</si>
  <si>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</si>
  <si>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</si>
  <si>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  <phoneticPr fontId="6"/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</si>
  <si>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</si>
  <si>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</si>
  <si>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</si>
  <si>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</si>
  <si>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</si>
  <si>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</si>
  <si>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</si>
  <si>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</si>
  <si>
    <t xml:space="preserve">    ２３</t>
  </si>
  <si>
    <t xml:space="preserve">    ２４</t>
    <phoneticPr fontId="6"/>
  </si>
  <si>
    <t xml:space="preserve">    ２５</t>
  </si>
  <si>
    <t xml:space="preserve">    ２６</t>
  </si>
  <si>
    <t xml:space="preserve">    ２７</t>
  </si>
  <si>
    <t xml:space="preserve">    ２８</t>
  </si>
  <si>
    <t xml:space="preserve">    ２９</t>
    <phoneticPr fontId="6"/>
  </si>
  <si>
    <t xml:space="preserve">    ３０</t>
  </si>
  <si>
    <t xml:space="preserve">(注)  昭和31年以前には外国人を含む。 </t>
    <phoneticPr fontId="4"/>
  </si>
  <si>
    <t>表８－２     死産数及び率（出産千対）、年次・月別</t>
    <rPh sb="0" eb="1">
      <t>ヒョウ</t>
    </rPh>
    <rPh sb="9" eb="11">
      <t>シザン</t>
    </rPh>
    <rPh sb="11" eb="12">
      <t>ゾウカスウ</t>
    </rPh>
    <rPh sb="12" eb="13">
      <t>オヨ</t>
    </rPh>
    <rPh sb="14" eb="15">
      <t>リツ</t>
    </rPh>
    <rPh sb="16" eb="18">
      <t>シュッサン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</si>
  <si>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</si>
  <si>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</si>
  <si>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</si>
  <si>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</si>
  <si>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</si>
  <si>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</si>
  <si>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</si>
  <si>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</si>
  <si>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</si>
  <si>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</si>
  <si>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</si>
  <si>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</si>
  <si>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</si>
  <si>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</si>
  <si>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産 数</t>
  </si>
  <si>
    <t>令和</t>
    <rPh sb="0" eb="2">
      <t>レイワ</t>
    </rPh>
    <phoneticPr fontId="6"/>
  </si>
  <si>
    <t>元</t>
    <rPh sb="0" eb="1">
      <t>ガン</t>
    </rPh>
    <phoneticPr fontId="6"/>
  </si>
  <si>
    <t>死 産 率</t>
  </si>
  <si>
    <t>表８－３　　死産数及び率（出産千対）、年次・区別</t>
    <phoneticPr fontId="4"/>
  </si>
  <si>
    <t>区</t>
    <phoneticPr fontId="4"/>
  </si>
  <si>
    <t>実　数</t>
    <phoneticPr fontId="4"/>
  </si>
  <si>
    <t>率</t>
    <phoneticPr fontId="4"/>
  </si>
  <si>
    <t>千  種</t>
    <phoneticPr fontId="4"/>
  </si>
  <si>
    <t>東</t>
  </si>
  <si>
    <t>北</t>
  </si>
  <si>
    <t>西</t>
  </si>
  <si>
    <t>中  村</t>
    <phoneticPr fontId="4"/>
  </si>
  <si>
    <t>中</t>
  </si>
  <si>
    <t>昭　和</t>
    <phoneticPr fontId="4"/>
  </si>
  <si>
    <t>瑞　穂</t>
    <phoneticPr fontId="4"/>
  </si>
  <si>
    <t>熱  田</t>
    <phoneticPr fontId="4"/>
  </si>
  <si>
    <t>中  川</t>
    <phoneticPr fontId="4"/>
  </si>
  <si>
    <t>港</t>
  </si>
  <si>
    <t>南</t>
  </si>
  <si>
    <t>守  山</t>
    <phoneticPr fontId="4"/>
  </si>
  <si>
    <t>緑</t>
  </si>
  <si>
    <t>名  東</t>
    <phoneticPr fontId="4"/>
  </si>
  <si>
    <t>天　白</t>
    <phoneticPr fontId="4"/>
  </si>
  <si>
    <t>愛 知 県</t>
    <phoneticPr fontId="4"/>
  </si>
  <si>
    <t>全  　国</t>
    <phoneticPr fontId="4"/>
  </si>
  <si>
    <t>表８－４　  死産数及び率（出産千対）の年次推移、自然－人工別</t>
    <phoneticPr fontId="15"/>
  </si>
  <si>
    <t>年  次</t>
    <phoneticPr fontId="15"/>
  </si>
  <si>
    <t>総　　　数</t>
    <phoneticPr fontId="15"/>
  </si>
  <si>
    <t>自　然　死　産</t>
    <phoneticPr fontId="15"/>
  </si>
  <si>
    <t>人　工　死　産</t>
    <phoneticPr fontId="15"/>
  </si>
  <si>
    <t>不　　　詳</t>
    <phoneticPr fontId="15"/>
  </si>
  <si>
    <t>全死産のうち人工</t>
    <rPh sb="6" eb="8">
      <t>ジンコウ</t>
    </rPh>
    <phoneticPr fontId="15"/>
  </si>
  <si>
    <t>実　数</t>
  </si>
  <si>
    <t>率</t>
  </si>
  <si>
    <t>死産の占める割合</t>
    <rPh sb="6" eb="8">
      <t>ワリアイ</t>
    </rPh>
    <phoneticPr fontId="15"/>
  </si>
  <si>
    <t>-</t>
    <phoneticPr fontId="15"/>
  </si>
  <si>
    <t>-</t>
    <phoneticPr fontId="15"/>
  </si>
  <si>
    <t>昭和４５年</t>
    <rPh sb="0" eb="2">
      <t>ショウワ</t>
    </rPh>
    <rPh sb="4" eb="5">
      <t>ネン</t>
    </rPh>
    <phoneticPr fontId="6"/>
  </si>
  <si>
    <t>-</t>
    <phoneticPr fontId="15"/>
  </si>
  <si>
    <t>-</t>
    <phoneticPr fontId="15"/>
  </si>
  <si>
    <t>　　４９</t>
  </si>
  <si>
    <t>-</t>
    <phoneticPr fontId="15"/>
  </si>
  <si>
    <t>-</t>
    <phoneticPr fontId="15"/>
  </si>
  <si>
    <t>　　５７</t>
  </si>
  <si>
    <t>-</t>
    <phoneticPr fontId="15"/>
  </si>
  <si>
    <t>　　６０</t>
  </si>
  <si>
    <t>平成 元 年</t>
  </si>
  <si>
    <t>　　　２</t>
  </si>
  <si>
    <t>　　　５</t>
  </si>
  <si>
    <t>　　　６</t>
  </si>
  <si>
    <t>　　　７</t>
  </si>
  <si>
    <t>　　　８</t>
  </si>
  <si>
    <t>　　　９</t>
  </si>
  <si>
    <t>　　１０</t>
    <phoneticPr fontId="15"/>
  </si>
  <si>
    <t>　　１１</t>
  </si>
  <si>
    <t>　　１２</t>
  </si>
  <si>
    <t>　　１３</t>
  </si>
  <si>
    <t>　　１４</t>
  </si>
  <si>
    <t>　　１５</t>
  </si>
  <si>
    <t>　　１６</t>
  </si>
  <si>
    <t>-</t>
  </si>
  <si>
    <t>　　１７</t>
  </si>
  <si>
    <t>　　１８</t>
    <phoneticPr fontId="6"/>
  </si>
  <si>
    <t>　　１９</t>
    <phoneticPr fontId="6"/>
  </si>
  <si>
    <t>　　２０</t>
    <phoneticPr fontId="6"/>
  </si>
  <si>
    <t>　　２１</t>
  </si>
  <si>
    <t>　　２２</t>
  </si>
  <si>
    <t>　　２３</t>
  </si>
  <si>
    <t>　　２４</t>
  </si>
  <si>
    <t>　　２５</t>
  </si>
  <si>
    <t>　　２６</t>
  </si>
  <si>
    <t>　　２７</t>
  </si>
  <si>
    <t>　　２８</t>
  </si>
  <si>
    <t>　　２９</t>
  </si>
  <si>
    <t>　　３０</t>
  </si>
  <si>
    <t>令和  元年</t>
    <rPh sb="0" eb="2">
      <t>レイワ</t>
    </rPh>
    <rPh sb="4" eb="5">
      <t>ガン</t>
    </rPh>
    <rPh sb="5" eb="6">
      <t>ネン</t>
    </rPh>
    <phoneticPr fontId="6"/>
  </si>
  <si>
    <t>表８－５    死産数、自然－人工・年次・区別</t>
    <phoneticPr fontId="15"/>
  </si>
  <si>
    <t>令　和  元  年</t>
    <rPh sb="0" eb="1">
      <t>レイ</t>
    </rPh>
    <rPh sb="2" eb="3">
      <t>ワ</t>
    </rPh>
    <rPh sb="5" eb="6">
      <t>ガン</t>
    </rPh>
    <phoneticPr fontId="6"/>
  </si>
  <si>
    <t>区</t>
  </si>
  <si>
    <t>総　数</t>
    <phoneticPr fontId="15"/>
  </si>
  <si>
    <t>自然死産</t>
  </si>
  <si>
    <t>人工死産</t>
  </si>
  <si>
    <t>全死産中人工死産の占める割合(%)</t>
  </si>
  <si>
    <t>千    種</t>
    <phoneticPr fontId="15"/>
  </si>
  <si>
    <t>中　  村</t>
    <phoneticPr fontId="15"/>
  </si>
  <si>
    <t>昭  　和</t>
    <phoneticPr fontId="15"/>
  </si>
  <si>
    <t>瑞  　穂</t>
    <phoneticPr fontId="15"/>
  </si>
  <si>
    <t>熱  　田</t>
    <phoneticPr fontId="15"/>
  </si>
  <si>
    <t>中  　川</t>
    <phoneticPr fontId="15"/>
  </si>
  <si>
    <t>守    山</t>
    <phoneticPr fontId="15"/>
  </si>
  <si>
    <t>名  　東</t>
    <phoneticPr fontId="15"/>
  </si>
  <si>
    <t>天  　白</t>
    <phoneticPr fontId="15"/>
  </si>
  <si>
    <t>名古屋市</t>
    <phoneticPr fontId="15"/>
  </si>
  <si>
    <t>愛 知 県</t>
    <phoneticPr fontId="15"/>
  </si>
  <si>
    <t>全    国</t>
    <phoneticPr fontId="15"/>
  </si>
  <si>
    <t>表８－６　　死産数、性･月･区別</t>
    <phoneticPr fontId="6"/>
  </si>
  <si>
    <t>月 ･ 性</t>
    <phoneticPr fontId="6"/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</si>
  <si>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</si>
  <si>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</si>
  <si>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</si>
  <si>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</si>
  <si>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</si>
  <si>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</si>
  <si>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</si>
  <si>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</si>
  <si>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</si>
  <si>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</si>
  <si>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不詳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</si>
  <si>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</si>
  <si>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</si>
  <si>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</si>
  <si>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</si>
  <si>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</si>
  <si>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</si>
  <si>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</si>
  <si>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</si>
  <si>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</si>
  <si>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</si>
  <si>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</si>
  <si>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</si>
  <si>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表８－７    死産数､自然－人工･月･区別</t>
    <phoneticPr fontId="6"/>
  </si>
  <si>
    <t>区  ･ 種 別</t>
    <phoneticPr fontId="6"/>
  </si>
  <si>
    <t>自然</t>
  </si>
  <si>
    <t>人工</t>
  </si>
  <si>
    <t xml:space="preserve"> </t>
  </si>
  <si>
    <t>表８－８    死産数､自然－人工･妊娠週数･嫡出子－嫡出でない子・区別</t>
    <rPh sb="18" eb="20">
      <t>ニンシン</t>
    </rPh>
    <rPh sb="20" eb="21">
      <t>シュウ</t>
    </rPh>
    <rPh sb="21" eb="22">
      <t>スウ</t>
    </rPh>
    <rPh sb="23" eb="25">
      <t>チャクシュツシ</t>
    </rPh>
    <rPh sb="25" eb="26">
      <t>コ</t>
    </rPh>
    <rPh sb="27" eb="29">
      <t>チャクシュツ</t>
    </rPh>
    <rPh sb="32" eb="33">
      <t>コ</t>
    </rPh>
    <phoneticPr fontId="6"/>
  </si>
  <si>
    <t>　</t>
  </si>
  <si>
    <t>総                    数</t>
    <phoneticPr fontId="6"/>
  </si>
  <si>
    <t>自    然    死    産</t>
    <phoneticPr fontId="6"/>
  </si>
  <si>
    <t>人    工    死    産</t>
    <phoneticPr fontId="6"/>
  </si>
  <si>
    <t>区  ･ 種別</t>
    <phoneticPr fontId="6"/>
  </si>
  <si>
    <t>妊娠12</t>
  </si>
  <si>
    <t>20週</t>
  </si>
  <si>
    <t>28週</t>
  </si>
  <si>
    <t>36週</t>
  </si>
  <si>
    <t>週以上</t>
  </si>
  <si>
    <t>以上</t>
  </si>
  <si>
    <t>総数</t>
    <phoneticPr fontId="6"/>
  </si>
  <si>
    <t>嫡出子</t>
    <rPh sb="0" eb="3">
      <t>チャクシュツシ</t>
    </rPh>
    <phoneticPr fontId="6"/>
  </si>
  <si>
    <t>嫡出で    ない子</t>
    <rPh sb="9" eb="10">
      <t>コ</t>
    </rPh>
    <phoneticPr fontId="6"/>
  </si>
  <si>
    <t>嫡出子</t>
    <rPh sb="2" eb="3">
      <t>コ</t>
    </rPh>
    <phoneticPr fontId="6"/>
  </si>
  <si>
    <t>表８－９     死産数､自然－人工･妊娠週数･母の年齢(5歳階級)別</t>
    <phoneticPr fontId="6"/>
  </si>
  <si>
    <t>母の年齢</t>
  </si>
  <si>
    <t>総 数</t>
    <phoneticPr fontId="6"/>
  </si>
  <si>
    <t>15歳未満</t>
  </si>
  <si>
    <t>15～19</t>
  </si>
  <si>
    <t>20～24</t>
  </si>
  <si>
    <t>25～29</t>
  </si>
  <si>
    <t>30～34</t>
  </si>
  <si>
    <t>35～39</t>
  </si>
  <si>
    <t>40～44</t>
  </si>
  <si>
    <t>45～49</t>
  </si>
  <si>
    <t>50歳以上</t>
  </si>
  <si>
    <t>不  　詳</t>
    <phoneticPr fontId="6"/>
  </si>
  <si>
    <t>表８－１０　　死産数､自然－人工･母の年齢(5歳階級)･嫡出子－嫡出でない子･区別</t>
    <rPh sb="30" eb="31">
      <t>コ</t>
    </rPh>
    <rPh sb="37" eb="38">
      <t>コ</t>
    </rPh>
    <phoneticPr fontId="6"/>
  </si>
  <si>
    <t>　　　</t>
  </si>
  <si>
    <t>総　 数</t>
    <phoneticPr fontId="6"/>
  </si>
  <si>
    <t xml:space="preserve"> 15歳未満</t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</si>
  <si>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</si>
  <si>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</si>
  <si>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</si>
  <si>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</si>
  <si>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</si>
  <si>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>40～44</t>
    <phoneticPr fontId="6"/>
  </si>
  <si>
    <t>45～49</t>
    <phoneticPr fontId="6"/>
  </si>
  <si>
    <t>50歳以上</t>
    <phoneticPr fontId="6"/>
  </si>
  <si>
    <t>　　　 　 区</t>
    <phoneticPr fontId="6"/>
  </si>
  <si>
    <t>嫡出で      ない子</t>
    <rPh sb="11" eb="12">
      <t>コ</t>
    </rPh>
    <phoneticPr fontId="6"/>
  </si>
  <si>
    <t xml:space="preserve"> 東</t>
    <phoneticPr fontId="6"/>
  </si>
  <si>
    <t xml:space="preserve"> 北</t>
    <phoneticPr fontId="6"/>
  </si>
  <si>
    <t xml:space="preserve"> 西</t>
    <phoneticPr fontId="6"/>
  </si>
  <si>
    <t xml:space="preserve"> 中</t>
    <phoneticPr fontId="6"/>
  </si>
  <si>
    <t xml:space="preserve"> 港</t>
    <phoneticPr fontId="6"/>
  </si>
  <si>
    <t xml:space="preserve"> 南</t>
    <phoneticPr fontId="6"/>
  </si>
  <si>
    <t xml:space="preserve"> 緑</t>
    <phoneticPr fontId="6"/>
  </si>
  <si>
    <t>表８－１３    妊娠満２２週以後の死産数、自然－人工・母の年齢（５歳階級）・月別</t>
    <phoneticPr fontId="6"/>
  </si>
  <si>
    <t>月</t>
  </si>
  <si>
    <t>総     数</t>
    <phoneticPr fontId="6"/>
  </si>
  <si>
    <t>１５歳未満</t>
    <phoneticPr fontId="6"/>
  </si>
  <si>
    <t>１５～１９</t>
    <phoneticPr fontId="6"/>
  </si>
  <si>
    <t>２０～２４</t>
    <phoneticPr fontId="6"/>
  </si>
  <si>
    <t>２５～２９</t>
    <phoneticPr fontId="6"/>
  </si>
  <si>
    <t>３０～３４</t>
    <phoneticPr fontId="6"/>
  </si>
  <si>
    <t>３５～３９</t>
    <phoneticPr fontId="6"/>
  </si>
  <si>
    <t>４０～４４</t>
    <phoneticPr fontId="6"/>
  </si>
  <si>
    <t>４５～４９</t>
    <phoneticPr fontId="6"/>
  </si>
  <si>
    <t>５０歳以上</t>
    <phoneticPr fontId="6"/>
  </si>
  <si>
    <t>自 然</t>
  </si>
  <si>
    <t>人 工</t>
  </si>
  <si>
    <t>総 数</t>
  </si>
  <si>
    <t>1月</t>
    <phoneticPr fontId="6"/>
  </si>
  <si>
    <t>2月</t>
    <phoneticPr fontId="6"/>
  </si>
  <si>
    <t>表８－１４    妊娠満２２週以後の死産数、自然－人工・母の年齢（５歳階級）・区別</t>
    <phoneticPr fontId="6"/>
  </si>
  <si>
    <t>区</t>
    <rPh sb="0" eb="1">
      <t>ク</t>
    </rPh>
    <phoneticPr fontId="6"/>
  </si>
  <si>
    <t>表８－１１  死産数、自然－人工・妊娠週数・原因別</t>
    <phoneticPr fontId="6"/>
  </si>
  <si>
    <t>分類番号</t>
    <phoneticPr fontId="6"/>
  </si>
  <si>
    <t>死  産  原  因                                ( 母       側 ）</t>
    <rPh sb="0" eb="4">
      <t>シザン</t>
    </rPh>
    <rPh sb="6" eb="10">
      <t>ゲンイン</t>
    </rPh>
    <rPh sb="44" eb="45">
      <t>ハハ</t>
    </rPh>
    <rPh sb="52" eb="53">
      <t>ガワ</t>
    </rPh>
    <phoneticPr fontId="6"/>
  </si>
  <si>
    <t>総                数</t>
    <phoneticPr fontId="6"/>
  </si>
  <si>
    <t>自  　然  　死　  産</t>
    <phoneticPr fontId="6"/>
  </si>
  <si>
    <t>人　  工  　死　  産</t>
    <phoneticPr fontId="6"/>
  </si>
  <si>
    <t>12週以上</t>
  </si>
  <si>
    <t>20週以上</t>
  </si>
  <si>
    <t>28週以上</t>
  </si>
  <si>
    <t>36週以上</t>
  </si>
  <si>
    <t>不 詳</t>
  </si>
  <si>
    <t xml:space="preserve"> 総                数</t>
  </si>
  <si>
    <t>P00</t>
  </si>
  <si>
    <t>現在の妊娠とは無関係の場合もありうる母体の病態</t>
  </si>
  <si>
    <t>P000</t>
  </si>
  <si>
    <t>母体の高血圧性障害</t>
  </si>
  <si>
    <t>P001</t>
  </si>
  <si>
    <t>母体の腎及び尿路疾患</t>
  </si>
  <si>
    <t>P002</t>
  </si>
  <si>
    <t>母体の感染症及び寄生虫症</t>
  </si>
  <si>
    <t>P008</t>
  </si>
  <si>
    <t>その他の母体の病態</t>
  </si>
  <si>
    <t>P009</t>
  </si>
  <si>
    <t>詳細不明の母体の病態</t>
  </si>
  <si>
    <t>P01</t>
  </si>
  <si>
    <t>母体の妊娠合併症</t>
  </si>
  <si>
    <t>P011</t>
  </si>
  <si>
    <t>前期破水</t>
  </si>
  <si>
    <t>P018</t>
  </si>
  <si>
    <t>その他の母体の妊娠合併症</t>
  </si>
  <si>
    <t>P021</t>
  </si>
  <si>
    <t>その他の様式の胎盤剥離及び出血</t>
  </si>
  <si>
    <t>P02</t>
  </si>
  <si>
    <t>胎盤、臍帯及び卵膜の合併症</t>
  </si>
  <si>
    <t>P025</t>
  </si>
  <si>
    <t>臍帯のその他の圧迫</t>
  </si>
  <si>
    <t>P026</t>
  </si>
  <si>
    <t>臍帯のその他及び詳細不明の病態</t>
  </si>
  <si>
    <t>P027</t>
  </si>
  <si>
    <t>絨毛羊膜炎</t>
  </si>
  <si>
    <t>P971</t>
  </si>
  <si>
    <t>経済的理由</t>
  </si>
  <si>
    <t>P99</t>
  </si>
  <si>
    <t>母体に原因なし</t>
  </si>
  <si>
    <r>
      <t>表８－１１</t>
    </r>
    <r>
      <rPr>
        <sz val="15"/>
        <rFont val="ｺﾞｼｯｸ"/>
        <family val="3"/>
        <charset val="128"/>
      </rPr>
      <t xml:space="preserve">  </t>
    </r>
    <r>
      <rPr>
        <sz val="15"/>
        <rFont val="ＭＳ ゴシック"/>
        <family val="3"/>
        <charset val="128"/>
      </rPr>
      <t>つづき</t>
    </r>
    <phoneticPr fontId="6"/>
  </si>
  <si>
    <t>死  産  原  因                                ( 児       側 ）</t>
    <rPh sb="0" eb="4">
      <t>シザン</t>
    </rPh>
    <rPh sb="6" eb="10">
      <t>ゲンイン</t>
    </rPh>
    <rPh sb="44" eb="45">
      <t>ジ</t>
    </rPh>
    <rPh sb="52" eb="53">
      <t>ガワ</t>
    </rPh>
    <phoneticPr fontId="6"/>
  </si>
  <si>
    <t>P29</t>
  </si>
  <si>
    <t>周産期に発生した心血管障害</t>
  </si>
  <si>
    <t>P83</t>
  </si>
  <si>
    <t>胎児及び新生児に特異的な外皮のその他の病態</t>
  </si>
  <si>
    <t>P95</t>
  </si>
  <si>
    <t>原因不明の胎児死亡</t>
  </si>
  <si>
    <t>P96</t>
  </si>
  <si>
    <t>周産期に発生したその他の病態</t>
  </si>
  <si>
    <t>表８－１２　死産数、自然－人工・区・原因別</t>
    <phoneticPr fontId="6"/>
  </si>
  <si>
    <t xml:space="preserve"> </t>
    <phoneticPr fontId="6"/>
  </si>
  <si>
    <t>表８－１２　つづき</t>
    <phoneticPr fontId="6"/>
  </si>
  <si>
    <t>分類番号</t>
    <phoneticPr fontId="6"/>
  </si>
  <si>
    <t>令和元年</t>
    <rPh sb="0" eb="2">
      <t>レイワ</t>
    </rPh>
    <rPh sb="2" eb="3">
      <t>ガン</t>
    </rPh>
    <phoneticPr fontId="6"/>
  </si>
  <si>
    <t>P003</t>
  </si>
  <si>
    <t>その他の母体の循環器系疾患及び呼吸器系疾患</t>
  </si>
  <si>
    <t>令和　元年</t>
    <rPh sb="0" eb="2">
      <t>レイワ</t>
    </rPh>
    <rPh sb="3" eb="4">
      <t>ガン</t>
    </rPh>
    <rPh sb="4" eb="5">
      <t>ネン</t>
    </rPh>
    <phoneticPr fontId="6"/>
  </si>
  <si>
    <t>令和２年</t>
    <rPh sb="0" eb="2">
      <t>レイワ</t>
    </rPh>
    <phoneticPr fontId="6"/>
  </si>
  <si>
    <t>令和３年</t>
    <rPh sb="0" eb="2">
      <t>レイワ</t>
    </rPh>
    <phoneticPr fontId="6"/>
  </si>
  <si>
    <t>令　和  ２  年</t>
    <rPh sb="0" eb="1">
      <t>レイ</t>
    </rPh>
    <rPh sb="2" eb="3">
      <t>ワ</t>
    </rPh>
    <phoneticPr fontId="6"/>
  </si>
  <si>
    <t>令　和  ３  年</t>
    <rPh sb="0" eb="1">
      <t>レイ</t>
    </rPh>
    <rPh sb="2" eb="3">
      <t>ワ</t>
    </rPh>
    <phoneticPr fontId="6"/>
  </si>
  <si>
    <t>P010</t>
  </si>
  <si>
    <t>無力頚管</t>
  </si>
  <si>
    <t>Q91</t>
  </si>
  <si>
    <t>エドワーズ症候群及びパトー症候群</t>
  </si>
  <si>
    <t>年</t>
    <rPh sb="0" eb="1">
      <t>ネン</t>
    </rPh>
    <phoneticPr fontId="6"/>
  </si>
  <si>
    <t>令和４年</t>
    <rPh sb="0" eb="2">
      <t>レイワ</t>
    </rPh>
    <phoneticPr fontId="6"/>
  </si>
  <si>
    <t>令　和  ４  年</t>
    <rPh sb="0" eb="1">
      <t>レイ</t>
    </rPh>
    <rPh sb="2" eb="3">
      <t>ワ</t>
    </rPh>
    <phoneticPr fontId="6"/>
  </si>
  <si>
    <t>死  産  原  因</t>
    <rPh sb="0" eb="4">
      <t>シザン</t>
    </rPh>
    <rPh sb="6" eb="10">
      <t>ゲンイン</t>
    </rPh>
    <phoneticPr fontId="6"/>
  </si>
  <si>
    <t>P39</t>
  </si>
  <si>
    <t>周産期に特異的なその他の感染症</t>
  </si>
  <si>
    <t>P50</t>
  </si>
  <si>
    <t>胎児失血</t>
  </si>
  <si>
    <t>P029</t>
  </si>
  <si>
    <t>卵膜の異常,詳細不明</t>
  </si>
  <si>
    <t>２</t>
  </si>
  <si>
    <t>３</t>
  </si>
  <si>
    <t>４</t>
  </si>
  <si>
    <t>５</t>
    <phoneticPr fontId="3"/>
  </si>
  <si>
    <t>令和５年</t>
    <rPh sb="0" eb="2">
      <t>レイワ</t>
    </rPh>
    <phoneticPr fontId="6"/>
  </si>
  <si>
    <t>令　和  ５  年</t>
    <rPh sb="0" eb="1">
      <t>レイ</t>
    </rPh>
    <rPh sb="2" eb="3">
      <t>ワ</t>
    </rPh>
    <phoneticPr fontId="6"/>
  </si>
  <si>
    <t>令和5年</t>
    <phoneticPr fontId="3"/>
  </si>
  <si>
    <t>多胎妊娠</t>
  </si>
  <si>
    <t>卵膜のその他の異常</t>
  </si>
  <si>
    <t>その他の分娩合併症</t>
  </si>
  <si>
    <t>その他の明示された分娩合併症</t>
  </si>
  <si>
    <t>母体保護法による人工妊娠中絶、母体の病態によらないもの</t>
  </si>
  <si>
    <t>P015</t>
  </si>
  <si>
    <t>P028</t>
  </si>
  <si>
    <t>P03</t>
  </si>
  <si>
    <t>P038</t>
  </si>
  <si>
    <t>P97</t>
  </si>
  <si>
    <t>A50</t>
  </si>
  <si>
    <t>先天梅毒</t>
  </si>
  <si>
    <t>Q24</t>
  </si>
  <si>
    <t>心臓のその他の先天奇形</t>
  </si>
  <si>
    <t>Q64</t>
  </si>
  <si>
    <t xml:space="preserve">尿路系のその他の先天奇形 </t>
  </si>
  <si>
    <t>Q99</t>
  </si>
  <si>
    <t>その他の染色体異常,他に分類されないもの</t>
  </si>
  <si>
    <t>令和5年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</si>
</sst>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000"/>
    <numFmt numFmtId="177" formatCode="0.0"/>
    <numFmt numFmtId="178" formatCode="#,##0.0;[Red]\-#,##0.0"/>
    <numFmt numFmtId="179" formatCode="#,##0.0_ ;[Red]\-#,##0.0\ "/>
    <numFmt numFmtId="180" formatCode="#,###;[Red]\-#,###;&quot;－&quot;"/>
  </numFmts>
  <fonts count="3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ｺﾞｼｯｸ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ｺﾞｼｯｸ"/>
      <family val="3"/>
      <charset val="128"/>
    </font>
    <font>
      <sz val="6"/>
      <name val="ＭＳ Ｐ明朝"/>
      <family val="1"/>
      <charset val="128"/>
    </font>
    <font>
      <sz val="13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.5"/>
      <name val="ＭＳ Ｐゴシック"/>
      <family val="3"/>
      <charset val="128"/>
    </font>
    <font>
      <b/>
      <sz val="11"/>
      <name val="ＭＳ 明朝"/>
      <family val="1"/>
      <charset val="128"/>
    </font>
    <font>
      <sz val="15"/>
      <name val="ＭＳ Ｐゴシック"/>
      <family val="3"/>
      <charset val="128"/>
    </font>
    <font>
      <sz val="13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2.5"/>
      <name val="ＭＳ Ｐ明朝"/>
      <family val="1"/>
      <charset val="128"/>
    </font>
    <font>
      <sz val="12.5"/>
      <name val="ｺﾞｼｯｸ"/>
      <family val="3"/>
      <charset val="128"/>
    </font>
    <font>
      <sz val="12.5"/>
      <name val="ＭＳ 明朝"/>
      <family val="1"/>
      <charset val="128"/>
    </font>
    <font>
      <sz val="10"/>
      <name val="ｺﾞｼｯｸ"/>
      <family val="3"/>
      <charset val="128"/>
    </font>
    <font>
      <sz val="13.5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3"/>
      <charset val="128"/>
    </font>
    <font>
      <sz val="13"/>
      <name val="明朝"/>
      <family val="1"/>
      <charset val="128"/>
    </font>
    <font>
      <sz val="11.5"/>
      <name val="ｺﾞｼｯｸ"/>
      <family val="3"/>
      <charset val="128"/>
    </font>
    <font>
      <sz val="11.5"/>
      <name val="ＭＳ 明朝"/>
      <family val="1"/>
      <charset val="128"/>
    </font>
    <font>
      <sz val="15"/>
      <name val="ｺﾞｼｯｸ"/>
      <family val="3"/>
      <charset val="128"/>
    </font>
    <font>
      <sz val="13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319">
    <xf numFmtId="0" fontId="0" fillId="0" borderId="0" xfId="0"/>
    <xf numFmtId="0" fontId="2" fillId="0" borderId="0" xfId="1" applyFont="1"/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/>
    <xf numFmtId="0" fontId="5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/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6" fontId="2" fillId="0" borderId="0" xfId="1" applyNumberFormat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14" xfId="1" quotePrefix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0" fontId="7" fillId="0" borderId="15" xfId="1" applyFont="1" applyBorder="1" applyAlignment="1">
      <alignment vertical="center"/>
    </xf>
    <xf numFmtId="176" fontId="7" fillId="0" borderId="1" xfId="1" applyNumberFormat="1" applyFont="1" applyBorder="1" applyAlignment="1">
      <alignment vertical="center"/>
    </xf>
    <xf numFmtId="177" fontId="7" fillId="0" borderId="1" xfId="1" applyNumberFormat="1" applyFont="1" applyBorder="1" applyAlignment="1">
      <alignment vertical="center"/>
    </xf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18" xfId="2" applyFont="1" applyBorder="1" applyAlignment="1">
      <alignment horizontal="center" vertical="center"/>
    </xf>
    <xf numFmtId="38" fontId="10" fillId="0" borderId="19" xfId="2" applyFont="1" applyBorder="1" applyAlignment="1">
      <alignment horizontal="center" vertical="center"/>
    </xf>
    <xf numFmtId="38" fontId="10" fillId="0" borderId="0" xfId="2" applyFont="1" applyBorder="1" applyAlignment="1"/>
    <xf numFmtId="38" fontId="11" fillId="0" borderId="0" xfId="2" applyFont="1" applyBorder="1" applyAlignment="1">
      <alignment vertical="center"/>
    </xf>
    <xf numFmtId="178" fontId="10" fillId="0" borderId="0" xfId="2" applyNumberFormat="1" applyFont="1" applyBorder="1"/>
    <xf numFmtId="178" fontId="11" fillId="0" borderId="0" xfId="2" applyNumberFormat="1" applyFont="1" applyBorder="1"/>
    <xf numFmtId="38" fontId="10" fillId="0" borderId="27" xfId="2" applyFont="1" applyBorder="1"/>
    <xf numFmtId="38" fontId="10" fillId="0" borderId="28" xfId="2" applyFont="1" applyBorder="1"/>
    <xf numFmtId="38" fontId="10" fillId="0" borderId="29" xfId="2" applyFont="1" applyBorder="1"/>
    <xf numFmtId="38" fontId="9" fillId="0" borderId="0" xfId="2" applyFont="1" applyAlignment="1"/>
    <xf numFmtId="38" fontId="9" fillId="0" borderId="0" xfId="2" applyFont="1" applyAlignment="1">
      <alignment vertical="top"/>
    </xf>
    <xf numFmtId="38" fontId="13" fillId="0" borderId="0" xfId="2" applyFont="1"/>
    <xf numFmtId="38" fontId="13" fillId="0" borderId="29" xfId="2" applyFont="1" applyBorder="1"/>
    <xf numFmtId="38" fontId="9" fillId="0" borderId="29" xfId="2" applyFont="1" applyBorder="1" applyAlignment="1">
      <alignment vertical="top"/>
    </xf>
    <xf numFmtId="38" fontId="13" fillId="0" borderId="31" xfId="2" applyFont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/>
    </xf>
    <xf numFmtId="38" fontId="13" fillId="0" borderId="0" xfId="2" applyFont="1" applyBorder="1" applyAlignment="1">
      <alignment vertical="center"/>
    </xf>
    <xf numFmtId="179" fontId="13" fillId="0" borderId="0" xfId="2" applyNumberFormat="1" applyFont="1" applyBorder="1" applyAlignment="1">
      <alignment vertical="center"/>
    </xf>
    <xf numFmtId="38" fontId="14" fillId="0" borderId="23" xfId="2" applyFont="1" applyBorder="1" applyAlignment="1">
      <alignment horizontal="center" vertical="center"/>
    </xf>
    <xf numFmtId="38" fontId="14" fillId="0" borderId="0" xfId="2" applyFont="1" applyBorder="1" applyAlignment="1">
      <alignment vertical="center"/>
    </xf>
    <xf numFmtId="179" fontId="14" fillId="0" borderId="0" xfId="2" applyNumberFormat="1" applyFont="1" applyBorder="1" applyAlignment="1">
      <alignment vertical="center"/>
    </xf>
    <xf numFmtId="38" fontId="14" fillId="0" borderId="27" xfId="2" applyFont="1" applyBorder="1" applyAlignment="1">
      <alignment horizontal="center" vertical="center"/>
    </xf>
    <xf numFmtId="38" fontId="13" fillId="0" borderId="1" xfId="2" applyFont="1" applyBorder="1"/>
    <xf numFmtId="0" fontId="9" fillId="0" borderId="0" xfId="1" applyFont="1" applyAlignment="1"/>
    <xf numFmtId="176" fontId="13" fillId="0" borderId="0" xfId="1" applyNumberFormat="1" applyFont="1" applyAlignment="1">
      <alignment vertical="top"/>
    </xf>
    <xf numFmtId="177" fontId="13" fillId="0" borderId="0" xfId="1" applyNumberFormat="1" applyFont="1" applyAlignment="1">
      <alignment vertical="top"/>
    </xf>
    <xf numFmtId="177" fontId="13" fillId="0" borderId="0" xfId="1" applyNumberFormat="1" applyFont="1"/>
    <xf numFmtId="176" fontId="13" fillId="0" borderId="0" xfId="1" applyNumberFormat="1" applyFont="1"/>
    <xf numFmtId="0" fontId="13" fillId="0" borderId="0" xfId="1" applyFont="1"/>
    <xf numFmtId="0" fontId="9" fillId="0" borderId="0" xfId="1" applyFont="1" applyAlignment="1">
      <alignment vertical="top"/>
    </xf>
    <xf numFmtId="176" fontId="13" fillId="0" borderId="11" xfId="1" applyNumberFormat="1" applyFont="1" applyBorder="1" applyAlignment="1">
      <alignment horizontal="center" vertical="center"/>
    </xf>
    <xf numFmtId="177" fontId="13" fillId="0" borderId="11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7" fontId="13" fillId="0" borderId="0" xfId="1" applyNumberFormat="1" applyFont="1" applyAlignment="1">
      <alignment vertical="center"/>
    </xf>
    <xf numFmtId="176" fontId="13" fillId="0" borderId="0" xfId="1" applyNumberFormat="1" applyFont="1" applyAlignment="1">
      <alignment vertical="center"/>
    </xf>
    <xf numFmtId="0" fontId="13" fillId="0" borderId="0" xfId="1" applyNumberFormat="1" applyFont="1" applyAlignment="1">
      <alignment vertical="center"/>
    </xf>
    <xf numFmtId="0" fontId="13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horizontal="right" vertical="center"/>
    </xf>
    <xf numFmtId="0" fontId="13" fillId="0" borderId="0" xfId="1" applyFont="1" applyBorder="1" applyAlignment="1">
      <alignment vertical="center"/>
    </xf>
    <xf numFmtId="177" fontId="13" fillId="0" borderId="0" xfId="1" applyNumberFormat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7" fontId="13" fillId="0" borderId="0" xfId="1" applyNumberFormat="1" applyFont="1" applyBorder="1"/>
    <xf numFmtId="0" fontId="13" fillId="0" borderId="23" xfId="1" quotePrefix="1" applyFont="1" applyBorder="1" applyAlignment="1">
      <alignment vertical="center"/>
    </xf>
    <xf numFmtId="177" fontId="12" fillId="0" borderId="0" xfId="1" applyNumberFormat="1" applyFont="1" applyBorder="1"/>
    <xf numFmtId="0" fontId="12" fillId="0" borderId="0" xfId="1" applyFont="1"/>
    <xf numFmtId="0" fontId="12" fillId="0" borderId="23" xfId="1" quotePrefix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176" fontId="12" fillId="0" borderId="1" xfId="1" applyNumberFormat="1" applyFont="1" applyBorder="1" applyAlignment="1">
      <alignment vertical="center"/>
    </xf>
    <xf numFmtId="177" fontId="12" fillId="0" borderId="1" xfId="1" applyNumberFormat="1" applyFont="1" applyBorder="1" applyAlignment="1">
      <alignment vertical="center"/>
    </xf>
    <xf numFmtId="0" fontId="12" fillId="0" borderId="1" xfId="1" applyNumberFormat="1" applyFont="1" applyBorder="1" applyAlignment="1">
      <alignment horizontal="right" vertical="center"/>
    </xf>
    <xf numFmtId="176" fontId="12" fillId="0" borderId="1" xfId="1" applyNumberFormat="1" applyFont="1" applyBorder="1" applyAlignment="1">
      <alignment horizontal="right" vertical="center"/>
    </xf>
    <xf numFmtId="177" fontId="12" fillId="0" borderId="1" xfId="1" applyNumberFormat="1" applyFont="1" applyBorder="1"/>
    <xf numFmtId="0" fontId="1" fillId="0" borderId="0" xfId="1"/>
    <xf numFmtId="0" fontId="9" fillId="0" borderId="0" xfId="1" applyFont="1" applyAlignment="1">
      <alignment vertical="center"/>
    </xf>
    <xf numFmtId="0" fontId="12" fillId="0" borderId="29" xfId="1" applyFont="1" applyBorder="1"/>
    <xf numFmtId="0" fontId="13" fillId="0" borderId="38" xfId="1" applyFont="1" applyBorder="1" applyAlignment="1">
      <alignment vertical="center"/>
    </xf>
    <xf numFmtId="0" fontId="13" fillId="0" borderId="3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177" fontId="13" fillId="0" borderId="40" xfId="1" applyNumberFormat="1" applyFont="1" applyBorder="1" applyAlignment="1">
      <alignment horizontal="center" vertical="center" wrapText="1"/>
    </xf>
    <xf numFmtId="0" fontId="13" fillId="0" borderId="41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177" fontId="10" fillId="0" borderId="36" xfId="1" applyNumberFormat="1" applyFont="1" applyBorder="1" applyAlignment="1">
      <alignment vertical="center"/>
    </xf>
    <xf numFmtId="177" fontId="10" fillId="0" borderId="0" xfId="1" applyNumberFormat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176" fontId="11" fillId="0" borderId="0" xfId="1" applyNumberFormat="1" applyFont="1" applyBorder="1" applyAlignment="1">
      <alignment vertical="center"/>
    </xf>
    <xf numFmtId="177" fontId="11" fillId="0" borderId="0" xfId="1" applyNumberFormat="1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38" fontId="11" fillId="0" borderId="29" xfId="2" applyFont="1" applyBorder="1" applyAlignment="1">
      <alignment vertical="center"/>
    </xf>
    <xf numFmtId="176" fontId="11" fillId="0" borderId="1" xfId="1" applyNumberFormat="1" applyFont="1" applyBorder="1" applyAlignment="1">
      <alignment vertical="center"/>
    </xf>
    <xf numFmtId="177" fontId="11" fillId="0" borderId="29" xfId="1" applyNumberFormat="1" applyFont="1" applyBorder="1" applyAlignment="1">
      <alignment vertical="center"/>
    </xf>
    <xf numFmtId="0" fontId="13" fillId="0" borderId="42" xfId="1" applyFont="1" applyBorder="1" applyAlignment="1">
      <alignment horizontal="center" vertical="center"/>
    </xf>
    <xf numFmtId="0" fontId="17" fillId="0" borderId="0" xfId="1" applyFont="1"/>
    <xf numFmtId="0" fontId="18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1" fillId="0" borderId="0" xfId="1" applyFont="1"/>
    <xf numFmtId="0" fontId="22" fillId="0" borderId="0" xfId="1" applyFont="1" applyAlignment="1">
      <alignment vertical="top"/>
    </xf>
    <xf numFmtId="0" fontId="13" fillId="0" borderId="34" xfId="1" applyFont="1" applyBorder="1" applyAlignment="1">
      <alignment horizontal="center" vertical="center"/>
    </xf>
    <xf numFmtId="0" fontId="31" fillId="0" borderId="0" xfId="1" applyFont="1"/>
    <xf numFmtId="0" fontId="32" fillId="0" borderId="0" xfId="1" applyFont="1"/>
    <xf numFmtId="0" fontId="33" fillId="0" borderId="0" xfId="1" applyFont="1" applyAlignment="1">
      <alignment vertical="top"/>
    </xf>
    <xf numFmtId="0" fontId="13" fillId="0" borderId="42" xfId="1" applyFont="1" applyBorder="1" applyAlignment="1">
      <alignment horizontal="center" vertical="center" wrapText="1"/>
    </xf>
    <xf numFmtId="0" fontId="32" fillId="0" borderId="0" xfId="1" applyFont="1" applyAlignment="1">
      <alignment vertical="center"/>
    </xf>
    <xf numFmtId="0" fontId="34" fillId="0" borderId="43" xfId="1" applyFont="1" applyBorder="1" applyAlignment="1">
      <alignment vertical="center" wrapText="1"/>
    </xf>
    <xf numFmtId="0" fontId="35" fillId="0" borderId="45" xfId="1" applyFont="1" applyBorder="1" applyAlignment="1">
      <alignment vertical="center" wrapText="1"/>
    </xf>
    <xf numFmtId="180" fontId="10" fillId="0" borderId="0" xfId="1" applyNumberFormat="1" applyFont="1" applyAlignment="1">
      <alignment vertical="center"/>
    </xf>
    <xf numFmtId="0" fontId="13" fillId="0" borderId="29" xfId="1" applyFont="1" applyBorder="1" applyAlignment="1">
      <alignment horizontal="center" vertical="center"/>
    </xf>
    <xf numFmtId="0" fontId="35" fillId="0" borderId="46" xfId="1" applyFont="1" applyBorder="1" applyAlignment="1">
      <alignment vertical="center" wrapText="1"/>
    </xf>
    <xf numFmtId="180" fontId="10" fillId="0" borderId="29" xfId="1" applyNumberFormat="1" applyFont="1" applyBorder="1" applyAlignment="1">
      <alignment vertical="center"/>
    </xf>
    <xf numFmtId="180" fontId="32" fillId="0" borderId="0" xfId="1" applyNumberFormat="1" applyFont="1" applyAlignment="1">
      <alignment vertical="center"/>
    </xf>
    <xf numFmtId="180" fontId="13" fillId="0" borderId="0" xfId="1" applyNumberFormat="1" applyFont="1" applyAlignment="1">
      <alignment vertical="center"/>
    </xf>
    <xf numFmtId="0" fontId="32" fillId="0" borderId="0" xfId="1" applyFont="1" applyBorder="1" applyAlignment="1">
      <alignment horizontal="center" vertical="center" wrapText="1"/>
    </xf>
    <xf numFmtId="180" fontId="11" fillId="0" borderId="0" xfId="1" applyNumberFormat="1" applyFont="1" applyBorder="1" applyAlignment="1">
      <alignment horizontal="right" vertical="center"/>
    </xf>
    <xf numFmtId="0" fontId="18" fillId="0" borderId="0" xfId="1" applyFont="1"/>
    <xf numFmtId="180" fontId="11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180" fontId="10" fillId="0" borderId="0" xfId="1" applyNumberFormat="1" applyFont="1" applyBorder="1" applyAlignment="1">
      <alignment vertical="center"/>
    </xf>
    <xf numFmtId="0" fontId="13" fillId="0" borderId="4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4" fillId="0" borderId="4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5" fillId="0" borderId="45" xfId="0" applyFont="1" applyBorder="1" applyAlignment="1">
      <alignment vertical="center" wrapText="1"/>
    </xf>
    <xf numFmtId="180" fontId="10" fillId="0" borderId="0" xfId="0" applyNumberFormat="1" applyFont="1" applyAlignment="1">
      <alignment vertical="center"/>
    </xf>
    <xf numFmtId="0" fontId="13" fillId="0" borderId="29" xfId="0" applyFont="1" applyBorder="1" applyAlignment="1">
      <alignment horizontal="center" vertical="center"/>
    </xf>
    <xf numFmtId="0" fontId="35" fillId="0" borderId="46" xfId="0" applyFont="1" applyBorder="1" applyAlignment="1">
      <alignment vertical="center" wrapText="1"/>
    </xf>
    <xf numFmtId="180" fontId="10" fillId="0" borderId="29" xfId="0" applyNumberFormat="1" applyFont="1" applyBorder="1" applyAlignment="1">
      <alignment vertical="center"/>
    </xf>
    <xf numFmtId="0" fontId="32" fillId="0" borderId="0" xfId="0" applyFont="1" applyBorder="1" applyAlignment="1">
      <alignment horizontal="center" vertical="center" wrapText="1"/>
    </xf>
    <xf numFmtId="180" fontId="11" fillId="0" borderId="0" xfId="0" applyNumberFormat="1" applyFont="1" applyBorder="1" applyAlignment="1">
      <alignment horizontal="right" vertical="center"/>
    </xf>
    <xf numFmtId="0" fontId="2" fillId="0" borderId="14" xfId="1" quotePrefix="1" applyFont="1" applyBorder="1" applyAlignment="1">
      <alignment horizontal="left" vertical="center"/>
    </xf>
    <xf numFmtId="0" fontId="7" fillId="0" borderId="14" xfId="1" quotePrefix="1" applyFont="1" applyBorder="1" applyAlignment="1">
      <alignment horizontal="left" vertical="center"/>
    </xf>
    <xf numFmtId="38" fontId="9" fillId="0" borderId="0" xfId="2" applyFont="1" applyBorder="1" applyAlignment="1"/>
    <xf numFmtId="38" fontId="10" fillId="0" borderId="24" xfId="2" applyFont="1" applyBorder="1"/>
    <xf numFmtId="38" fontId="10" fillId="0" borderId="31" xfId="2" applyFont="1" applyBorder="1"/>
    <xf numFmtId="38" fontId="10" fillId="0" borderId="25" xfId="2" applyFont="1" applyBorder="1"/>
    <xf numFmtId="0" fontId="12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38" fontId="10" fillId="0" borderId="26" xfId="2" applyFont="1" applyBorder="1" applyAlignment="1"/>
    <xf numFmtId="38" fontId="10" fillId="0" borderId="0" xfId="2" applyFont="1" applyBorder="1" applyAlignment="1">
      <alignment horizontal="center"/>
    </xf>
    <xf numFmtId="38" fontId="10" fillId="0" borderId="20" xfId="2" applyFont="1" applyBorder="1" applyAlignment="1"/>
    <xf numFmtId="38" fontId="10" fillId="0" borderId="22" xfId="2" applyFont="1" applyBorder="1" applyAlignment="1"/>
    <xf numFmtId="38" fontId="10" fillId="0" borderId="23" xfId="2" applyFont="1" applyBorder="1" applyAlignment="1"/>
    <xf numFmtId="49" fontId="10" fillId="0" borderId="0" xfId="2" applyNumberFormat="1" applyFont="1" applyBorder="1" applyAlignment="1">
      <alignment horizontal="center"/>
    </xf>
    <xf numFmtId="38" fontId="9" fillId="0" borderId="22" xfId="2" applyFont="1" applyBorder="1" applyAlignment="1"/>
    <xf numFmtId="49" fontId="9" fillId="0" borderId="0" xfId="2" applyNumberFormat="1" applyFont="1" applyBorder="1" applyAlignment="1">
      <alignment horizontal="center"/>
    </xf>
    <xf numFmtId="38" fontId="9" fillId="0" borderId="23" xfId="2" applyFont="1" applyBorder="1" applyAlignme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4" fillId="0" borderId="23" xfId="0" applyFont="1" applyBorder="1" applyAlignment="1">
      <alignment horizontal="center"/>
    </xf>
    <xf numFmtId="180" fontId="14" fillId="0" borderId="0" xfId="0" applyNumberFormat="1" applyFont="1"/>
    <xf numFmtId="180" fontId="17" fillId="0" borderId="0" xfId="0" applyNumberFormat="1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center"/>
    </xf>
    <xf numFmtId="180" fontId="13" fillId="0" borderId="0" xfId="0" applyNumberFormat="1" applyFont="1"/>
    <xf numFmtId="0" fontId="13" fillId="0" borderId="29" xfId="0" applyFont="1" applyBorder="1"/>
    <xf numFmtId="0" fontId="13" fillId="0" borderId="27" xfId="0" applyFont="1" applyBorder="1" applyAlignment="1">
      <alignment horizontal="center"/>
    </xf>
    <xf numFmtId="0" fontId="19" fillId="0" borderId="0" xfId="0" applyFont="1"/>
    <xf numFmtId="0" fontId="17" fillId="0" borderId="0" xfId="0" applyFont="1" applyAlignment="1">
      <alignment vertical="top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23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13" fillId="0" borderId="32" xfId="0" applyFont="1" applyBorder="1"/>
    <xf numFmtId="0" fontId="13" fillId="0" borderId="43" xfId="0" applyFont="1" applyBorder="1" applyAlignment="1">
      <alignment horizontal="center" vertical="center"/>
    </xf>
    <xf numFmtId="0" fontId="13" fillId="0" borderId="25" xfId="0" applyFont="1" applyBorder="1"/>
    <xf numFmtId="0" fontId="13" fillId="0" borderId="35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distributed"/>
    </xf>
    <xf numFmtId="0" fontId="12" fillId="0" borderId="20" xfId="0" applyFont="1" applyBorder="1"/>
    <xf numFmtId="180" fontId="9" fillId="0" borderId="0" xfId="0" applyNumberFormat="1" applyFont="1"/>
    <xf numFmtId="180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23" xfId="0" applyFont="1" applyBorder="1"/>
    <xf numFmtId="0" fontId="23" fillId="0" borderId="0" xfId="0" applyFont="1" applyBorder="1" applyAlignment="1">
      <alignment horizontal="distributed" wrapText="1"/>
    </xf>
    <xf numFmtId="0" fontId="23" fillId="0" borderId="23" xfId="0" applyFont="1" applyBorder="1" applyAlignment="1">
      <alignment wrapText="1"/>
    </xf>
    <xf numFmtId="180" fontId="9" fillId="0" borderId="0" xfId="0" applyNumberFormat="1" applyFont="1" applyAlignment="1">
      <alignment vertical="top"/>
    </xf>
    <xf numFmtId="0" fontId="13" fillId="0" borderId="0" xfId="0" applyFont="1" applyBorder="1" applyAlignment="1">
      <alignment horizontal="distributed"/>
    </xf>
    <xf numFmtId="0" fontId="13" fillId="0" borderId="23" xfId="0" applyFont="1" applyBorder="1"/>
    <xf numFmtId="180" fontId="10" fillId="0" borderId="0" xfId="0" applyNumberFormat="1" applyFont="1"/>
    <xf numFmtId="0" fontId="24" fillId="0" borderId="0" xfId="0" applyFont="1" applyBorder="1" applyAlignment="1">
      <alignment horizontal="distributed" wrapText="1"/>
    </xf>
    <xf numFmtId="0" fontId="24" fillId="0" borderId="23" xfId="0" applyFont="1" applyBorder="1" applyAlignment="1">
      <alignment wrapText="1"/>
    </xf>
    <xf numFmtId="180" fontId="10" fillId="0" borderId="0" xfId="0" applyNumberFormat="1" applyFont="1" applyAlignment="1">
      <alignment vertical="top"/>
    </xf>
    <xf numFmtId="0" fontId="13" fillId="0" borderId="27" xfId="0" applyFont="1" applyBorder="1"/>
    <xf numFmtId="0" fontId="25" fillId="0" borderId="0" xfId="0" applyFont="1"/>
    <xf numFmtId="0" fontId="26" fillId="0" borderId="0" xfId="0" applyFont="1" applyAlignment="1">
      <alignment vertical="top"/>
    </xf>
    <xf numFmtId="0" fontId="13" fillId="0" borderId="30" xfId="0" applyFont="1" applyBorder="1"/>
    <xf numFmtId="0" fontId="13" fillId="0" borderId="24" xfId="0" applyFont="1" applyBorder="1"/>
    <xf numFmtId="0" fontId="14" fillId="0" borderId="20" xfId="0" applyFont="1" applyBorder="1" applyAlignment="1">
      <alignment horizontal="distributed"/>
    </xf>
    <xf numFmtId="180" fontId="27" fillId="0" borderId="0" xfId="0" applyNumberFormat="1" applyFont="1"/>
    <xf numFmtId="180" fontId="28" fillId="0" borderId="0" xfId="0" applyNumberFormat="1" applyFont="1"/>
    <xf numFmtId="0" fontId="13" fillId="0" borderId="23" xfId="0" applyFont="1" applyBorder="1" applyAlignment="1">
      <alignment horizontal="distributed"/>
    </xf>
    <xf numFmtId="0" fontId="25" fillId="0" borderId="0" xfId="0" applyFont="1" applyAlignment="1"/>
    <xf numFmtId="0" fontId="1" fillId="0" borderId="0" xfId="0" applyFont="1"/>
    <xf numFmtId="0" fontId="22" fillId="0" borderId="0" xfId="0" applyFont="1" applyAlignment="1">
      <alignment vertical="top"/>
    </xf>
    <xf numFmtId="0" fontId="13" fillId="0" borderId="32" xfId="0" applyFont="1" applyBorder="1" applyAlignment="1">
      <alignment horizontal="center"/>
    </xf>
    <xf numFmtId="0" fontId="13" fillId="0" borderId="24" xfId="0" applyFont="1" applyBorder="1" applyAlignment="1">
      <alignment horizontal="center" vertical="top"/>
    </xf>
    <xf numFmtId="0" fontId="13" fillId="0" borderId="35" xfId="0" applyFont="1" applyBorder="1"/>
    <xf numFmtId="0" fontId="14" fillId="0" borderId="0" xfId="0" applyFont="1" applyAlignment="1">
      <alignment horizontal="left"/>
    </xf>
    <xf numFmtId="0" fontId="14" fillId="0" borderId="23" xfId="0" applyFont="1" applyBorder="1" applyAlignment="1">
      <alignment horizontal="distributed"/>
    </xf>
    <xf numFmtId="0" fontId="29" fillId="0" borderId="23" xfId="0" applyFont="1" applyBorder="1" applyAlignment="1">
      <alignment horizontal="distributed"/>
    </xf>
    <xf numFmtId="180" fontId="27" fillId="0" borderId="0" xfId="0" applyNumberFormat="1" applyFont="1" applyAlignment="1">
      <alignment vertical="top"/>
    </xf>
    <xf numFmtId="0" fontId="13" fillId="0" borderId="0" xfId="0" applyFont="1" applyAlignment="1">
      <alignment horizontal="left"/>
    </xf>
    <xf numFmtId="0" fontId="24" fillId="0" borderId="23" xfId="0" applyFont="1" applyBorder="1" applyAlignment="1">
      <alignment horizontal="distributed"/>
    </xf>
    <xf numFmtId="180" fontId="28" fillId="0" borderId="0" xfId="0" applyNumberFormat="1" applyFont="1" applyAlignment="1">
      <alignment vertical="top"/>
    </xf>
    <xf numFmtId="0" fontId="31" fillId="0" borderId="0" xfId="0" applyFont="1" applyFill="1"/>
    <xf numFmtId="0" fontId="32" fillId="0" borderId="0" xfId="0" applyFont="1" applyFill="1"/>
    <xf numFmtId="0" fontId="37" fillId="0" borderId="0" xfId="0" applyFont="1" applyFill="1" applyAlignment="1">
      <alignment vertical="top"/>
    </xf>
    <xf numFmtId="0" fontId="22" fillId="0" borderId="0" xfId="0" applyFont="1" applyFill="1" applyAlignment="1">
      <alignment horizontal="right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5" fillId="0" borderId="43" xfId="0" applyFont="1" applyFill="1" applyBorder="1" applyAlignment="1">
      <alignment vertical="center" wrapText="1"/>
    </xf>
    <xf numFmtId="180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5" fillId="0" borderId="45" xfId="0" applyFont="1" applyFill="1" applyBorder="1" applyAlignment="1">
      <alignment vertical="center" wrapText="1"/>
    </xf>
    <xf numFmtId="0" fontId="13" fillId="0" borderId="29" xfId="0" applyFont="1" applyFill="1" applyBorder="1" applyAlignment="1">
      <alignment horizontal="center" vertical="center"/>
    </xf>
    <xf numFmtId="0" fontId="35" fillId="0" borderId="46" xfId="0" applyFont="1" applyFill="1" applyBorder="1" applyAlignment="1">
      <alignment vertical="center" wrapText="1"/>
    </xf>
    <xf numFmtId="180" fontId="10" fillId="0" borderId="29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30" fillId="0" borderId="0" xfId="0" applyFont="1"/>
    <xf numFmtId="0" fontId="26" fillId="0" borderId="0" xfId="0" applyFont="1" applyAlignment="1">
      <alignment horizontal="right" vertical="center"/>
    </xf>
    <xf numFmtId="0" fontId="14" fillId="0" borderId="20" xfId="0" applyFont="1" applyBorder="1" applyAlignment="1">
      <alignment horizontal="center"/>
    </xf>
    <xf numFmtId="180" fontId="11" fillId="0" borderId="0" xfId="0" applyNumberFormat="1" applyFont="1"/>
    <xf numFmtId="0" fontId="17" fillId="0" borderId="27" xfId="0" applyFont="1" applyBorder="1"/>
    <xf numFmtId="0" fontId="17" fillId="0" borderId="29" xfId="0" applyFont="1" applyBorder="1"/>
    <xf numFmtId="0" fontId="30" fillId="0" borderId="0" xfId="0" applyFont="1" applyAlignment="1"/>
    <xf numFmtId="180" fontId="13" fillId="0" borderId="29" xfId="0" applyNumberFormat="1" applyFont="1" applyBorder="1"/>
    <xf numFmtId="0" fontId="13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/>
    </xf>
    <xf numFmtId="38" fontId="10" fillId="0" borderId="20" xfId="1" applyNumberFormat="1" applyFont="1" applyBorder="1" applyAlignment="1">
      <alignment horizontal="center" vertical="center" textRotation="255"/>
    </xf>
    <xf numFmtId="38" fontId="10" fillId="0" borderId="23" xfId="1" applyNumberFormat="1" applyFont="1" applyBorder="1" applyAlignment="1">
      <alignment horizontal="center" vertical="center" textRotation="255"/>
    </xf>
    <xf numFmtId="0" fontId="13" fillId="0" borderId="19" xfId="2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38" fontId="13" fillId="0" borderId="30" xfId="2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177" fontId="13" fillId="0" borderId="37" xfId="1" applyNumberFormat="1" applyFont="1" applyBorder="1" applyAlignment="1">
      <alignment horizontal="center" vertical="center"/>
    </xf>
    <xf numFmtId="177" fontId="13" fillId="0" borderId="7" xfId="1" applyNumberFormat="1" applyFont="1" applyBorder="1" applyAlignment="1">
      <alignment horizontal="center" vertical="center"/>
    </xf>
    <xf numFmtId="177" fontId="13" fillId="0" borderId="11" xfId="1" applyNumberFormat="1" applyFont="1" applyBorder="1" applyAlignment="1">
      <alignment horizontal="center" vertical="center"/>
    </xf>
    <xf numFmtId="177" fontId="13" fillId="0" borderId="1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4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0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theme" Target="theme/theme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180975</xdr:rowOff>
    </xdr:from>
    <xdr:to>
      <xdr:col>1</xdr:col>
      <xdr:colOff>76200</xdr:colOff>
      <xdr:row>6</xdr:row>
      <xdr:rowOff>85725</xdr:rowOff>
    </xdr:to>
    <xdr:sp textlink="">
      <xdr:nvSpPr>
        <xdr:cNvPr id="2" name="AutoShape 18"/>
        <xdr:cNvSpPr>
          <a:spLocks/>
        </xdr:cNvSpPr>
      </xdr:nvSpPr>
      <xdr:spPr bwMode="auto">
        <a:xfrm>
          <a:off x="457200" y="8953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180975</xdr:rowOff>
    </xdr:from>
    <xdr:to>
      <xdr:col>1</xdr:col>
      <xdr:colOff>76200</xdr:colOff>
      <xdr:row>10</xdr:row>
      <xdr:rowOff>85725</xdr:rowOff>
    </xdr:to>
    <xdr:sp textlink="">
      <xdr:nvSpPr>
        <xdr:cNvPr id="3" name="AutoShape 19"/>
        <xdr:cNvSpPr>
          <a:spLocks/>
        </xdr:cNvSpPr>
      </xdr:nvSpPr>
      <xdr:spPr bwMode="auto">
        <a:xfrm>
          <a:off x="457200" y="1676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180975</xdr:rowOff>
    </xdr:from>
    <xdr:to>
      <xdr:col>1</xdr:col>
      <xdr:colOff>76200</xdr:colOff>
      <xdr:row>14</xdr:row>
      <xdr:rowOff>85725</xdr:rowOff>
    </xdr:to>
    <xdr:sp textlink="">
      <xdr:nvSpPr>
        <xdr:cNvPr id="4" name="AutoShape 20"/>
        <xdr:cNvSpPr>
          <a:spLocks/>
        </xdr:cNvSpPr>
      </xdr:nvSpPr>
      <xdr:spPr bwMode="auto">
        <a:xfrm>
          <a:off x="457200" y="24574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180975</xdr:rowOff>
    </xdr:from>
    <xdr:to>
      <xdr:col>1</xdr:col>
      <xdr:colOff>76200</xdr:colOff>
      <xdr:row>18</xdr:row>
      <xdr:rowOff>85725</xdr:rowOff>
    </xdr:to>
    <xdr:sp textlink="">
      <xdr:nvSpPr>
        <xdr:cNvPr id="5" name="AutoShape 21"/>
        <xdr:cNvSpPr>
          <a:spLocks/>
        </xdr:cNvSpPr>
      </xdr:nvSpPr>
      <xdr:spPr bwMode="auto">
        <a:xfrm>
          <a:off x="457200" y="32385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180975</xdr:rowOff>
    </xdr:from>
    <xdr:to>
      <xdr:col>1</xdr:col>
      <xdr:colOff>76200</xdr:colOff>
      <xdr:row>22</xdr:row>
      <xdr:rowOff>85725</xdr:rowOff>
    </xdr:to>
    <xdr:sp textlink="">
      <xdr:nvSpPr>
        <xdr:cNvPr id="6" name="AutoShape 22"/>
        <xdr:cNvSpPr>
          <a:spLocks/>
        </xdr:cNvSpPr>
      </xdr:nvSpPr>
      <xdr:spPr bwMode="auto">
        <a:xfrm>
          <a:off x="457200" y="40195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180975</xdr:rowOff>
    </xdr:from>
    <xdr:to>
      <xdr:col>1</xdr:col>
      <xdr:colOff>76200</xdr:colOff>
      <xdr:row>26</xdr:row>
      <xdr:rowOff>85725</xdr:rowOff>
    </xdr:to>
    <xdr:sp textlink="">
      <xdr:nvSpPr>
        <xdr:cNvPr id="7" name="AutoShape 23"/>
        <xdr:cNvSpPr>
          <a:spLocks/>
        </xdr:cNvSpPr>
      </xdr:nvSpPr>
      <xdr:spPr bwMode="auto">
        <a:xfrm>
          <a:off x="457200" y="48006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180975</xdr:rowOff>
    </xdr:from>
    <xdr:to>
      <xdr:col>1</xdr:col>
      <xdr:colOff>76200</xdr:colOff>
      <xdr:row>30</xdr:row>
      <xdr:rowOff>85725</xdr:rowOff>
    </xdr:to>
    <xdr:sp textlink="">
      <xdr:nvSpPr>
        <xdr:cNvPr id="8" name="AutoShape 24"/>
        <xdr:cNvSpPr>
          <a:spLocks/>
        </xdr:cNvSpPr>
      </xdr:nvSpPr>
      <xdr:spPr bwMode="auto">
        <a:xfrm>
          <a:off x="457200" y="55816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180975</xdr:rowOff>
    </xdr:from>
    <xdr:to>
      <xdr:col>1</xdr:col>
      <xdr:colOff>76200</xdr:colOff>
      <xdr:row>34</xdr:row>
      <xdr:rowOff>85725</xdr:rowOff>
    </xdr:to>
    <xdr:sp textlink="">
      <xdr:nvSpPr>
        <xdr:cNvPr id="9" name="AutoShape 25"/>
        <xdr:cNvSpPr>
          <a:spLocks/>
        </xdr:cNvSpPr>
      </xdr:nvSpPr>
      <xdr:spPr bwMode="auto">
        <a:xfrm>
          <a:off x="457200" y="63627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180975</xdr:rowOff>
    </xdr:from>
    <xdr:to>
      <xdr:col>1</xdr:col>
      <xdr:colOff>76200</xdr:colOff>
      <xdr:row>38</xdr:row>
      <xdr:rowOff>85725</xdr:rowOff>
    </xdr:to>
    <xdr:sp textlink="">
      <xdr:nvSpPr>
        <xdr:cNvPr id="10" name="AutoShape 26"/>
        <xdr:cNvSpPr>
          <a:spLocks/>
        </xdr:cNvSpPr>
      </xdr:nvSpPr>
      <xdr:spPr bwMode="auto">
        <a:xfrm>
          <a:off x="457200" y="71437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180975</xdr:rowOff>
    </xdr:from>
    <xdr:to>
      <xdr:col>1</xdr:col>
      <xdr:colOff>76200</xdr:colOff>
      <xdr:row>42</xdr:row>
      <xdr:rowOff>85725</xdr:rowOff>
    </xdr:to>
    <xdr:sp textlink="">
      <xdr:nvSpPr>
        <xdr:cNvPr id="11" name="AutoShape 27"/>
        <xdr:cNvSpPr>
          <a:spLocks/>
        </xdr:cNvSpPr>
      </xdr:nvSpPr>
      <xdr:spPr bwMode="auto">
        <a:xfrm>
          <a:off x="457200" y="79248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180975</xdr:rowOff>
    </xdr:from>
    <xdr:to>
      <xdr:col>1</xdr:col>
      <xdr:colOff>76200</xdr:colOff>
      <xdr:row>46</xdr:row>
      <xdr:rowOff>85725</xdr:rowOff>
    </xdr:to>
    <xdr:sp textlink="">
      <xdr:nvSpPr>
        <xdr:cNvPr id="12" name="AutoShape 28"/>
        <xdr:cNvSpPr>
          <a:spLocks/>
        </xdr:cNvSpPr>
      </xdr:nvSpPr>
      <xdr:spPr bwMode="auto">
        <a:xfrm>
          <a:off x="457200" y="87058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180975</xdr:rowOff>
    </xdr:from>
    <xdr:to>
      <xdr:col>1</xdr:col>
      <xdr:colOff>76200</xdr:colOff>
      <xdr:row>50</xdr:row>
      <xdr:rowOff>85725</xdr:rowOff>
    </xdr:to>
    <xdr:sp textlink="">
      <xdr:nvSpPr>
        <xdr:cNvPr id="13" name="AutoShape 29"/>
        <xdr:cNvSpPr>
          <a:spLocks/>
        </xdr:cNvSpPr>
      </xdr:nvSpPr>
      <xdr:spPr bwMode="auto">
        <a:xfrm>
          <a:off x="457200" y="94869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180975</xdr:rowOff>
    </xdr:from>
    <xdr:to>
      <xdr:col>1</xdr:col>
      <xdr:colOff>76200</xdr:colOff>
      <xdr:row>54</xdr:row>
      <xdr:rowOff>85725</xdr:rowOff>
    </xdr:to>
    <xdr:sp textlink="">
      <xdr:nvSpPr>
        <xdr:cNvPr id="14" name="AutoShape 30"/>
        <xdr:cNvSpPr>
          <a:spLocks/>
        </xdr:cNvSpPr>
      </xdr:nvSpPr>
      <xdr:spPr bwMode="auto">
        <a:xfrm>
          <a:off x="457200" y="102679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180975</xdr:rowOff>
    </xdr:from>
    <xdr:to>
      <xdr:col>1</xdr:col>
      <xdr:colOff>76200</xdr:colOff>
      <xdr:row>6</xdr:row>
      <xdr:rowOff>85725</xdr:rowOff>
    </xdr:to>
    <xdr:sp textlink="">
      <xdr:nvSpPr>
        <xdr:cNvPr id="15" name="AutoShape 18"/>
        <xdr:cNvSpPr>
          <a:spLocks/>
        </xdr:cNvSpPr>
      </xdr:nvSpPr>
      <xdr:spPr bwMode="auto">
        <a:xfrm>
          <a:off x="457200" y="8953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180975</xdr:rowOff>
    </xdr:from>
    <xdr:to>
      <xdr:col>1</xdr:col>
      <xdr:colOff>76200</xdr:colOff>
      <xdr:row>10</xdr:row>
      <xdr:rowOff>85725</xdr:rowOff>
    </xdr:to>
    <xdr:sp textlink="">
      <xdr:nvSpPr>
        <xdr:cNvPr id="16" name="AutoShape 19"/>
        <xdr:cNvSpPr>
          <a:spLocks/>
        </xdr:cNvSpPr>
      </xdr:nvSpPr>
      <xdr:spPr bwMode="auto">
        <a:xfrm>
          <a:off x="457200" y="16764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11</xdr:row>
      <xdr:rowOff>180975</xdr:rowOff>
    </xdr:from>
    <xdr:to>
      <xdr:col>1</xdr:col>
      <xdr:colOff>76200</xdr:colOff>
      <xdr:row>14</xdr:row>
      <xdr:rowOff>85725</xdr:rowOff>
    </xdr:to>
    <xdr:sp textlink="">
      <xdr:nvSpPr>
        <xdr:cNvPr id="17" name="AutoShape 20"/>
        <xdr:cNvSpPr>
          <a:spLocks/>
        </xdr:cNvSpPr>
      </xdr:nvSpPr>
      <xdr:spPr bwMode="auto">
        <a:xfrm>
          <a:off x="457200" y="24574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</xdr:row>
      <xdr:rowOff>180975</xdr:rowOff>
    </xdr:from>
    <xdr:to>
      <xdr:col>1</xdr:col>
      <xdr:colOff>76200</xdr:colOff>
      <xdr:row>18</xdr:row>
      <xdr:rowOff>85725</xdr:rowOff>
    </xdr:to>
    <xdr:sp textlink="">
      <xdr:nvSpPr>
        <xdr:cNvPr id="18" name="AutoShape 21"/>
        <xdr:cNvSpPr>
          <a:spLocks/>
        </xdr:cNvSpPr>
      </xdr:nvSpPr>
      <xdr:spPr bwMode="auto">
        <a:xfrm>
          <a:off x="457200" y="32385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180975</xdr:rowOff>
    </xdr:from>
    <xdr:to>
      <xdr:col>1</xdr:col>
      <xdr:colOff>76200</xdr:colOff>
      <xdr:row>22</xdr:row>
      <xdr:rowOff>85725</xdr:rowOff>
    </xdr:to>
    <xdr:sp textlink="">
      <xdr:nvSpPr>
        <xdr:cNvPr id="19" name="AutoShape 22"/>
        <xdr:cNvSpPr>
          <a:spLocks/>
        </xdr:cNvSpPr>
      </xdr:nvSpPr>
      <xdr:spPr bwMode="auto">
        <a:xfrm>
          <a:off x="457200" y="40195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23</xdr:row>
      <xdr:rowOff>180975</xdr:rowOff>
    </xdr:from>
    <xdr:to>
      <xdr:col>1</xdr:col>
      <xdr:colOff>76200</xdr:colOff>
      <xdr:row>26</xdr:row>
      <xdr:rowOff>85725</xdr:rowOff>
    </xdr:to>
    <xdr:sp textlink="">
      <xdr:nvSpPr>
        <xdr:cNvPr id="20" name="AutoShape 23"/>
        <xdr:cNvSpPr>
          <a:spLocks/>
        </xdr:cNvSpPr>
      </xdr:nvSpPr>
      <xdr:spPr bwMode="auto">
        <a:xfrm>
          <a:off x="457200" y="48006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27</xdr:row>
      <xdr:rowOff>180975</xdr:rowOff>
    </xdr:from>
    <xdr:to>
      <xdr:col>1</xdr:col>
      <xdr:colOff>76200</xdr:colOff>
      <xdr:row>30</xdr:row>
      <xdr:rowOff>85725</xdr:rowOff>
    </xdr:to>
    <xdr:sp textlink="">
      <xdr:nvSpPr>
        <xdr:cNvPr id="21" name="AutoShape 24"/>
        <xdr:cNvSpPr>
          <a:spLocks/>
        </xdr:cNvSpPr>
      </xdr:nvSpPr>
      <xdr:spPr bwMode="auto">
        <a:xfrm>
          <a:off x="457200" y="55816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180975</xdr:rowOff>
    </xdr:from>
    <xdr:to>
      <xdr:col>1</xdr:col>
      <xdr:colOff>76200</xdr:colOff>
      <xdr:row>34</xdr:row>
      <xdr:rowOff>85725</xdr:rowOff>
    </xdr:to>
    <xdr:sp textlink="">
      <xdr:nvSpPr>
        <xdr:cNvPr id="22" name="AutoShape 25"/>
        <xdr:cNvSpPr>
          <a:spLocks/>
        </xdr:cNvSpPr>
      </xdr:nvSpPr>
      <xdr:spPr bwMode="auto">
        <a:xfrm>
          <a:off x="457200" y="63627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180975</xdr:rowOff>
    </xdr:from>
    <xdr:to>
      <xdr:col>1</xdr:col>
      <xdr:colOff>76200</xdr:colOff>
      <xdr:row>38</xdr:row>
      <xdr:rowOff>85725</xdr:rowOff>
    </xdr:to>
    <xdr:sp textlink="">
      <xdr:nvSpPr>
        <xdr:cNvPr id="23" name="AutoShape 26"/>
        <xdr:cNvSpPr>
          <a:spLocks/>
        </xdr:cNvSpPr>
      </xdr:nvSpPr>
      <xdr:spPr bwMode="auto">
        <a:xfrm>
          <a:off x="457200" y="71437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39</xdr:row>
      <xdr:rowOff>180975</xdr:rowOff>
    </xdr:from>
    <xdr:to>
      <xdr:col>1</xdr:col>
      <xdr:colOff>76200</xdr:colOff>
      <xdr:row>42</xdr:row>
      <xdr:rowOff>85725</xdr:rowOff>
    </xdr:to>
    <xdr:sp textlink="">
      <xdr:nvSpPr>
        <xdr:cNvPr id="24" name="AutoShape 27"/>
        <xdr:cNvSpPr>
          <a:spLocks/>
        </xdr:cNvSpPr>
      </xdr:nvSpPr>
      <xdr:spPr bwMode="auto">
        <a:xfrm>
          <a:off x="457200" y="79248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180975</xdr:rowOff>
    </xdr:from>
    <xdr:to>
      <xdr:col>1</xdr:col>
      <xdr:colOff>76200</xdr:colOff>
      <xdr:row>46</xdr:row>
      <xdr:rowOff>85725</xdr:rowOff>
    </xdr:to>
    <xdr:sp textlink="">
      <xdr:nvSpPr>
        <xdr:cNvPr id="25" name="AutoShape 28"/>
        <xdr:cNvSpPr>
          <a:spLocks/>
        </xdr:cNvSpPr>
      </xdr:nvSpPr>
      <xdr:spPr bwMode="auto">
        <a:xfrm>
          <a:off x="457200" y="87058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47</xdr:row>
      <xdr:rowOff>180975</xdr:rowOff>
    </xdr:from>
    <xdr:to>
      <xdr:col>1</xdr:col>
      <xdr:colOff>76200</xdr:colOff>
      <xdr:row>50</xdr:row>
      <xdr:rowOff>85725</xdr:rowOff>
    </xdr:to>
    <xdr:sp textlink="">
      <xdr:nvSpPr>
        <xdr:cNvPr id="26" name="AutoShape 29"/>
        <xdr:cNvSpPr>
          <a:spLocks/>
        </xdr:cNvSpPr>
      </xdr:nvSpPr>
      <xdr:spPr bwMode="auto">
        <a:xfrm>
          <a:off x="457200" y="94869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180975</xdr:rowOff>
    </xdr:from>
    <xdr:to>
      <xdr:col>1</xdr:col>
      <xdr:colOff>76200</xdr:colOff>
      <xdr:row>54</xdr:row>
      <xdr:rowOff>85725</xdr:rowOff>
    </xdr:to>
    <xdr:sp textlink="">
      <xdr:nvSpPr>
        <xdr:cNvPr id="27" name="AutoShape 30"/>
        <xdr:cNvSpPr>
          <a:spLocks/>
        </xdr:cNvSpPr>
      </xdr:nvSpPr>
      <xdr:spPr bwMode="auto">
        <a:xfrm>
          <a:off x="457200" y="102679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200025</xdr:rowOff>
    </xdr:from>
    <xdr:to>
      <xdr:col>1</xdr:col>
      <xdr:colOff>142875</xdr:colOff>
      <xdr:row>5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600075" y="895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6</xdr:row>
      <xdr:rowOff>200025</xdr:rowOff>
    </xdr:from>
    <xdr:to>
      <xdr:col>1</xdr:col>
      <xdr:colOff>142875</xdr:colOff>
      <xdr:row>8</xdr:row>
      <xdr:rowOff>123825</xdr:rowOff>
    </xdr:to>
    <xdr:sp textlink="">
      <xdr:nvSpPr>
        <xdr:cNvPr id="3" name="AutoShape 2"/>
        <xdr:cNvSpPr>
          <a:spLocks/>
        </xdr:cNvSpPr>
      </xdr:nvSpPr>
      <xdr:spPr bwMode="auto">
        <a:xfrm>
          <a:off x="600075" y="1504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9</xdr:row>
      <xdr:rowOff>200025</xdr:rowOff>
    </xdr:from>
    <xdr:to>
      <xdr:col>1</xdr:col>
      <xdr:colOff>142875</xdr:colOff>
      <xdr:row>11</xdr:row>
      <xdr:rowOff>123825</xdr:rowOff>
    </xdr:to>
    <xdr:sp textlink="">
      <xdr:nvSpPr>
        <xdr:cNvPr id="4" name="AutoShape 3"/>
        <xdr:cNvSpPr>
          <a:spLocks/>
        </xdr:cNvSpPr>
      </xdr:nvSpPr>
      <xdr:spPr bwMode="auto">
        <a:xfrm>
          <a:off x="600075" y="2114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12</xdr:row>
      <xdr:rowOff>200025</xdr:rowOff>
    </xdr:from>
    <xdr:to>
      <xdr:col>1</xdr:col>
      <xdr:colOff>142875</xdr:colOff>
      <xdr:row>14</xdr:row>
      <xdr:rowOff>123825</xdr:rowOff>
    </xdr:to>
    <xdr:sp textlink="">
      <xdr:nvSpPr>
        <xdr:cNvPr id="5" name="AutoShape 4"/>
        <xdr:cNvSpPr>
          <a:spLocks/>
        </xdr:cNvSpPr>
      </xdr:nvSpPr>
      <xdr:spPr bwMode="auto">
        <a:xfrm>
          <a:off x="600075" y="2724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15</xdr:row>
      <xdr:rowOff>200025</xdr:rowOff>
    </xdr:from>
    <xdr:to>
      <xdr:col>1</xdr:col>
      <xdr:colOff>142875</xdr:colOff>
      <xdr:row>17</xdr:row>
      <xdr:rowOff>123825</xdr:rowOff>
    </xdr:to>
    <xdr:sp textlink="">
      <xdr:nvSpPr>
        <xdr:cNvPr id="6" name="AutoShape 5"/>
        <xdr:cNvSpPr>
          <a:spLocks/>
        </xdr:cNvSpPr>
      </xdr:nvSpPr>
      <xdr:spPr bwMode="auto">
        <a:xfrm>
          <a:off x="600075" y="3333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18</xdr:row>
      <xdr:rowOff>200025</xdr:rowOff>
    </xdr:from>
    <xdr:to>
      <xdr:col>1</xdr:col>
      <xdr:colOff>142875</xdr:colOff>
      <xdr:row>20</xdr:row>
      <xdr:rowOff>123825</xdr:rowOff>
    </xdr:to>
    <xdr:sp textlink="">
      <xdr:nvSpPr>
        <xdr:cNvPr id="7" name="AutoShape 6"/>
        <xdr:cNvSpPr>
          <a:spLocks/>
        </xdr:cNvSpPr>
      </xdr:nvSpPr>
      <xdr:spPr bwMode="auto">
        <a:xfrm>
          <a:off x="600075" y="3943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21</xdr:row>
      <xdr:rowOff>200025</xdr:rowOff>
    </xdr:from>
    <xdr:to>
      <xdr:col>1</xdr:col>
      <xdr:colOff>142875</xdr:colOff>
      <xdr:row>23</xdr:row>
      <xdr:rowOff>123825</xdr:rowOff>
    </xdr:to>
    <xdr:sp textlink="">
      <xdr:nvSpPr>
        <xdr:cNvPr id="8" name="AutoShape 7"/>
        <xdr:cNvSpPr>
          <a:spLocks/>
        </xdr:cNvSpPr>
      </xdr:nvSpPr>
      <xdr:spPr bwMode="auto">
        <a:xfrm>
          <a:off x="600075" y="4552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24</xdr:row>
      <xdr:rowOff>200025</xdr:rowOff>
    </xdr:from>
    <xdr:to>
      <xdr:col>1</xdr:col>
      <xdr:colOff>142875</xdr:colOff>
      <xdr:row>26</xdr:row>
      <xdr:rowOff>123825</xdr:rowOff>
    </xdr:to>
    <xdr:sp textlink="">
      <xdr:nvSpPr>
        <xdr:cNvPr id="9" name="AutoShape 8"/>
        <xdr:cNvSpPr>
          <a:spLocks/>
        </xdr:cNvSpPr>
      </xdr:nvSpPr>
      <xdr:spPr bwMode="auto">
        <a:xfrm>
          <a:off x="600075" y="5162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27</xdr:row>
      <xdr:rowOff>200025</xdr:rowOff>
    </xdr:from>
    <xdr:to>
      <xdr:col>1</xdr:col>
      <xdr:colOff>142875</xdr:colOff>
      <xdr:row>29</xdr:row>
      <xdr:rowOff>123825</xdr:rowOff>
    </xdr:to>
    <xdr:sp textlink="">
      <xdr:nvSpPr>
        <xdr:cNvPr id="10" name="AutoShape 9"/>
        <xdr:cNvSpPr>
          <a:spLocks/>
        </xdr:cNvSpPr>
      </xdr:nvSpPr>
      <xdr:spPr bwMode="auto">
        <a:xfrm>
          <a:off x="600075" y="5772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30</xdr:row>
      <xdr:rowOff>200025</xdr:rowOff>
    </xdr:from>
    <xdr:to>
      <xdr:col>1</xdr:col>
      <xdr:colOff>142875</xdr:colOff>
      <xdr:row>32</xdr:row>
      <xdr:rowOff>123825</xdr:rowOff>
    </xdr:to>
    <xdr:sp textlink="">
      <xdr:nvSpPr>
        <xdr:cNvPr id="11" name="AutoShape 10"/>
        <xdr:cNvSpPr>
          <a:spLocks/>
        </xdr:cNvSpPr>
      </xdr:nvSpPr>
      <xdr:spPr bwMode="auto">
        <a:xfrm>
          <a:off x="600075" y="6381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33</xdr:row>
      <xdr:rowOff>200025</xdr:rowOff>
    </xdr:from>
    <xdr:to>
      <xdr:col>1</xdr:col>
      <xdr:colOff>142875</xdr:colOff>
      <xdr:row>35</xdr:row>
      <xdr:rowOff>123825</xdr:rowOff>
    </xdr:to>
    <xdr:sp textlink="">
      <xdr:nvSpPr>
        <xdr:cNvPr id="12" name="AutoShape 11"/>
        <xdr:cNvSpPr>
          <a:spLocks/>
        </xdr:cNvSpPr>
      </xdr:nvSpPr>
      <xdr:spPr bwMode="auto">
        <a:xfrm>
          <a:off x="600075" y="6991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36</xdr:row>
      <xdr:rowOff>200025</xdr:rowOff>
    </xdr:from>
    <xdr:to>
      <xdr:col>1</xdr:col>
      <xdr:colOff>142875</xdr:colOff>
      <xdr:row>38</xdr:row>
      <xdr:rowOff>123825</xdr:rowOff>
    </xdr:to>
    <xdr:sp textlink="">
      <xdr:nvSpPr>
        <xdr:cNvPr id="13" name="AutoShape 12"/>
        <xdr:cNvSpPr>
          <a:spLocks/>
        </xdr:cNvSpPr>
      </xdr:nvSpPr>
      <xdr:spPr bwMode="auto">
        <a:xfrm>
          <a:off x="600075" y="7600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39</xdr:row>
      <xdr:rowOff>200025</xdr:rowOff>
    </xdr:from>
    <xdr:to>
      <xdr:col>1</xdr:col>
      <xdr:colOff>142875</xdr:colOff>
      <xdr:row>41</xdr:row>
      <xdr:rowOff>123825</xdr:rowOff>
    </xdr:to>
    <xdr:sp textlink="">
      <xdr:nvSpPr>
        <xdr:cNvPr id="14" name="AutoShape 13"/>
        <xdr:cNvSpPr>
          <a:spLocks/>
        </xdr:cNvSpPr>
      </xdr:nvSpPr>
      <xdr:spPr bwMode="auto">
        <a:xfrm>
          <a:off x="600075" y="8210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42</xdr:row>
      <xdr:rowOff>200025</xdr:rowOff>
    </xdr:from>
    <xdr:to>
      <xdr:col>1</xdr:col>
      <xdr:colOff>142875</xdr:colOff>
      <xdr:row>44</xdr:row>
      <xdr:rowOff>123825</xdr:rowOff>
    </xdr:to>
    <xdr:sp textlink="">
      <xdr:nvSpPr>
        <xdr:cNvPr id="15" name="AutoShape 14"/>
        <xdr:cNvSpPr>
          <a:spLocks/>
        </xdr:cNvSpPr>
      </xdr:nvSpPr>
      <xdr:spPr bwMode="auto">
        <a:xfrm>
          <a:off x="600075" y="8820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45</xdr:row>
      <xdr:rowOff>200025</xdr:rowOff>
    </xdr:from>
    <xdr:to>
      <xdr:col>1</xdr:col>
      <xdr:colOff>142875</xdr:colOff>
      <xdr:row>47</xdr:row>
      <xdr:rowOff>123825</xdr:rowOff>
    </xdr:to>
    <xdr:sp textlink="">
      <xdr:nvSpPr>
        <xdr:cNvPr id="16" name="AutoShape 15"/>
        <xdr:cNvSpPr>
          <a:spLocks/>
        </xdr:cNvSpPr>
      </xdr:nvSpPr>
      <xdr:spPr bwMode="auto">
        <a:xfrm>
          <a:off x="600075" y="9429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200025</xdr:rowOff>
    </xdr:from>
    <xdr:to>
      <xdr:col>1</xdr:col>
      <xdr:colOff>142875</xdr:colOff>
      <xdr:row>50</xdr:row>
      <xdr:rowOff>123825</xdr:rowOff>
    </xdr:to>
    <xdr:sp textlink="">
      <xdr:nvSpPr>
        <xdr:cNvPr id="17" name="AutoShape 16"/>
        <xdr:cNvSpPr>
          <a:spLocks/>
        </xdr:cNvSpPr>
      </xdr:nvSpPr>
      <xdr:spPr bwMode="auto">
        <a:xfrm>
          <a:off x="600075" y="10039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51</xdr:row>
      <xdr:rowOff>200025</xdr:rowOff>
    </xdr:from>
    <xdr:to>
      <xdr:col>1</xdr:col>
      <xdr:colOff>142875</xdr:colOff>
      <xdr:row>53</xdr:row>
      <xdr:rowOff>123825</xdr:rowOff>
    </xdr:to>
    <xdr:sp textlink="">
      <xdr:nvSpPr>
        <xdr:cNvPr id="18" name="AutoShape 17"/>
        <xdr:cNvSpPr>
          <a:spLocks/>
        </xdr:cNvSpPr>
      </xdr:nvSpPr>
      <xdr:spPr bwMode="auto">
        <a:xfrm>
          <a:off x="600075" y="10648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</xdr:row>
      <xdr:rowOff>200025</xdr:rowOff>
    </xdr:from>
    <xdr:to>
      <xdr:col>1</xdr:col>
      <xdr:colOff>142875</xdr:colOff>
      <xdr:row>5</xdr:row>
      <xdr:rowOff>123825</xdr:rowOff>
    </xdr:to>
    <xdr:sp textlink="">
      <xdr:nvSpPr>
        <xdr:cNvPr id="19" name="AutoShape 1"/>
        <xdr:cNvSpPr>
          <a:spLocks/>
        </xdr:cNvSpPr>
      </xdr:nvSpPr>
      <xdr:spPr bwMode="auto">
        <a:xfrm>
          <a:off x="600075" y="895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6</xdr:row>
      <xdr:rowOff>200025</xdr:rowOff>
    </xdr:from>
    <xdr:to>
      <xdr:col>1</xdr:col>
      <xdr:colOff>142875</xdr:colOff>
      <xdr:row>8</xdr:row>
      <xdr:rowOff>123825</xdr:rowOff>
    </xdr:to>
    <xdr:sp textlink="">
      <xdr:nvSpPr>
        <xdr:cNvPr id="20" name="AutoShape 2"/>
        <xdr:cNvSpPr>
          <a:spLocks/>
        </xdr:cNvSpPr>
      </xdr:nvSpPr>
      <xdr:spPr bwMode="auto">
        <a:xfrm>
          <a:off x="600075" y="1504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9</xdr:row>
      <xdr:rowOff>200025</xdr:rowOff>
    </xdr:from>
    <xdr:to>
      <xdr:col>1</xdr:col>
      <xdr:colOff>142875</xdr:colOff>
      <xdr:row>11</xdr:row>
      <xdr:rowOff>123825</xdr:rowOff>
    </xdr:to>
    <xdr:sp textlink="">
      <xdr:nvSpPr>
        <xdr:cNvPr id="21" name="AutoShape 3"/>
        <xdr:cNvSpPr>
          <a:spLocks/>
        </xdr:cNvSpPr>
      </xdr:nvSpPr>
      <xdr:spPr bwMode="auto">
        <a:xfrm>
          <a:off x="600075" y="2114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12</xdr:row>
      <xdr:rowOff>200025</xdr:rowOff>
    </xdr:from>
    <xdr:to>
      <xdr:col>1</xdr:col>
      <xdr:colOff>142875</xdr:colOff>
      <xdr:row>14</xdr:row>
      <xdr:rowOff>123825</xdr:rowOff>
    </xdr:to>
    <xdr:sp textlink="">
      <xdr:nvSpPr>
        <xdr:cNvPr id="22" name="AutoShape 4"/>
        <xdr:cNvSpPr>
          <a:spLocks/>
        </xdr:cNvSpPr>
      </xdr:nvSpPr>
      <xdr:spPr bwMode="auto">
        <a:xfrm>
          <a:off x="600075" y="2724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15</xdr:row>
      <xdr:rowOff>200025</xdr:rowOff>
    </xdr:from>
    <xdr:to>
      <xdr:col>1</xdr:col>
      <xdr:colOff>142875</xdr:colOff>
      <xdr:row>17</xdr:row>
      <xdr:rowOff>123825</xdr:rowOff>
    </xdr:to>
    <xdr:sp textlink="">
      <xdr:nvSpPr>
        <xdr:cNvPr id="23" name="AutoShape 5"/>
        <xdr:cNvSpPr>
          <a:spLocks/>
        </xdr:cNvSpPr>
      </xdr:nvSpPr>
      <xdr:spPr bwMode="auto">
        <a:xfrm>
          <a:off x="600075" y="3333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18</xdr:row>
      <xdr:rowOff>200025</xdr:rowOff>
    </xdr:from>
    <xdr:to>
      <xdr:col>1</xdr:col>
      <xdr:colOff>142875</xdr:colOff>
      <xdr:row>20</xdr:row>
      <xdr:rowOff>123825</xdr:rowOff>
    </xdr:to>
    <xdr:sp textlink="">
      <xdr:nvSpPr>
        <xdr:cNvPr id="24" name="AutoShape 6"/>
        <xdr:cNvSpPr>
          <a:spLocks/>
        </xdr:cNvSpPr>
      </xdr:nvSpPr>
      <xdr:spPr bwMode="auto">
        <a:xfrm>
          <a:off x="600075" y="3943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21</xdr:row>
      <xdr:rowOff>200025</xdr:rowOff>
    </xdr:from>
    <xdr:to>
      <xdr:col>1</xdr:col>
      <xdr:colOff>142875</xdr:colOff>
      <xdr:row>23</xdr:row>
      <xdr:rowOff>123825</xdr:rowOff>
    </xdr:to>
    <xdr:sp textlink="">
      <xdr:nvSpPr>
        <xdr:cNvPr id="25" name="AutoShape 7"/>
        <xdr:cNvSpPr>
          <a:spLocks/>
        </xdr:cNvSpPr>
      </xdr:nvSpPr>
      <xdr:spPr bwMode="auto">
        <a:xfrm>
          <a:off x="600075" y="4552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24</xdr:row>
      <xdr:rowOff>200025</xdr:rowOff>
    </xdr:from>
    <xdr:to>
      <xdr:col>1</xdr:col>
      <xdr:colOff>142875</xdr:colOff>
      <xdr:row>26</xdr:row>
      <xdr:rowOff>123825</xdr:rowOff>
    </xdr:to>
    <xdr:sp textlink="">
      <xdr:nvSpPr>
        <xdr:cNvPr id="26" name="AutoShape 8"/>
        <xdr:cNvSpPr>
          <a:spLocks/>
        </xdr:cNvSpPr>
      </xdr:nvSpPr>
      <xdr:spPr bwMode="auto">
        <a:xfrm>
          <a:off x="600075" y="5162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27</xdr:row>
      <xdr:rowOff>200025</xdr:rowOff>
    </xdr:from>
    <xdr:to>
      <xdr:col>1</xdr:col>
      <xdr:colOff>142875</xdr:colOff>
      <xdr:row>29</xdr:row>
      <xdr:rowOff>123825</xdr:rowOff>
    </xdr:to>
    <xdr:sp textlink="">
      <xdr:nvSpPr>
        <xdr:cNvPr id="27" name="AutoShape 9"/>
        <xdr:cNvSpPr>
          <a:spLocks/>
        </xdr:cNvSpPr>
      </xdr:nvSpPr>
      <xdr:spPr bwMode="auto">
        <a:xfrm>
          <a:off x="600075" y="5772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30</xdr:row>
      <xdr:rowOff>200025</xdr:rowOff>
    </xdr:from>
    <xdr:to>
      <xdr:col>1</xdr:col>
      <xdr:colOff>142875</xdr:colOff>
      <xdr:row>32</xdr:row>
      <xdr:rowOff>123825</xdr:rowOff>
    </xdr:to>
    <xdr:sp textlink="">
      <xdr:nvSpPr>
        <xdr:cNvPr id="28" name="AutoShape 10"/>
        <xdr:cNvSpPr>
          <a:spLocks/>
        </xdr:cNvSpPr>
      </xdr:nvSpPr>
      <xdr:spPr bwMode="auto">
        <a:xfrm>
          <a:off x="600075" y="6381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33</xdr:row>
      <xdr:rowOff>200025</xdr:rowOff>
    </xdr:from>
    <xdr:to>
      <xdr:col>1</xdr:col>
      <xdr:colOff>142875</xdr:colOff>
      <xdr:row>35</xdr:row>
      <xdr:rowOff>123825</xdr:rowOff>
    </xdr:to>
    <xdr:sp textlink="">
      <xdr:nvSpPr>
        <xdr:cNvPr id="29" name="AutoShape 11"/>
        <xdr:cNvSpPr>
          <a:spLocks/>
        </xdr:cNvSpPr>
      </xdr:nvSpPr>
      <xdr:spPr bwMode="auto">
        <a:xfrm>
          <a:off x="600075" y="6991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36</xdr:row>
      <xdr:rowOff>200025</xdr:rowOff>
    </xdr:from>
    <xdr:to>
      <xdr:col>1</xdr:col>
      <xdr:colOff>142875</xdr:colOff>
      <xdr:row>38</xdr:row>
      <xdr:rowOff>123825</xdr:rowOff>
    </xdr:to>
    <xdr:sp textlink="">
      <xdr:nvSpPr>
        <xdr:cNvPr id="30" name="AutoShape 12"/>
        <xdr:cNvSpPr>
          <a:spLocks/>
        </xdr:cNvSpPr>
      </xdr:nvSpPr>
      <xdr:spPr bwMode="auto">
        <a:xfrm>
          <a:off x="600075" y="7600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39</xdr:row>
      <xdr:rowOff>200025</xdr:rowOff>
    </xdr:from>
    <xdr:to>
      <xdr:col>1</xdr:col>
      <xdr:colOff>142875</xdr:colOff>
      <xdr:row>41</xdr:row>
      <xdr:rowOff>123825</xdr:rowOff>
    </xdr:to>
    <xdr:sp textlink="">
      <xdr:nvSpPr>
        <xdr:cNvPr id="31" name="AutoShape 13"/>
        <xdr:cNvSpPr>
          <a:spLocks/>
        </xdr:cNvSpPr>
      </xdr:nvSpPr>
      <xdr:spPr bwMode="auto">
        <a:xfrm>
          <a:off x="600075" y="82105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42</xdr:row>
      <xdr:rowOff>200025</xdr:rowOff>
    </xdr:from>
    <xdr:to>
      <xdr:col>1</xdr:col>
      <xdr:colOff>142875</xdr:colOff>
      <xdr:row>44</xdr:row>
      <xdr:rowOff>123825</xdr:rowOff>
    </xdr:to>
    <xdr:sp textlink="">
      <xdr:nvSpPr>
        <xdr:cNvPr id="32" name="AutoShape 14"/>
        <xdr:cNvSpPr>
          <a:spLocks/>
        </xdr:cNvSpPr>
      </xdr:nvSpPr>
      <xdr:spPr bwMode="auto">
        <a:xfrm>
          <a:off x="600075" y="88201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45</xdr:row>
      <xdr:rowOff>200025</xdr:rowOff>
    </xdr:from>
    <xdr:to>
      <xdr:col>1</xdr:col>
      <xdr:colOff>142875</xdr:colOff>
      <xdr:row>47</xdr:row>
      <xdr:rowOff>123825</xdr:rowOff>
    </xdr:to>
    <xdr:sp textlink="">
      <xdr:nvSpPr>
        <xdr:cNvPr id="33" name="AutoShape 15"/>
        <xdr:cNvSpPr>
          <a:spLocks/>
        </xdr:cNvSpPr>
      </xdr:nvSpPr>
      <xdr:spPr bwMode="auto">
        <a:xfrm>
          <a:off x="600075" y="94297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48</xdr:row>
      <xdr:rowOff>200025</xdr:rowOff>
    </xdr:from>
    <xdr:to>
      <xdr:col>1</xdr:col>
      <xdr:colOff>142875</xdr:colOff>
      <xdr:row>50</xdr:row>
      <xdr:rowOff>123825</xdr:rowOff>
    </xdr:to>
    <xdr:sp textlink="">
      <xdr:nvSpPr>
        <xdr:cNvPr id="34" name="AutoShape 16"/>
        <xdr:cNvSpPr>
          <a:spLocks/>
        </xdr:cNvSpPr>
      </xdr:nvSpPr>
      <xdr:spPr bwMode="auto">
        <a:xfrm>
          <a:off x="600075" y="100393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51</xdr:row>
      <xdr:rowOff>200025</xdr:rowOff>
    </xdr:from>
    <xdr:to>
      <xdr:col>1</xdr:col>
      <xdr:colOff>142875</xdr:colOff>
      <xdr:row>53</xdr:row>
      <xdr:rowOff>123825</xdr:rowOff>
    </xdr:to>
    <xdr:sp textlink="">
      <xdr:nvSpPr>
        <xdr:cNvPr id="35" name="AutoShape 17"/>
        <xdr:cNvSpPr>
          <a:spLocks/>
        </xdr:cNvSpPr>
      </xdr:nvSpPr>
      <xdr:spPr bwMode="auto">
        <a:xfrm>
          <a:off x="600075" y="10648950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200025</xdr:rowOff>
    </xdr:from>
    <xdr:to>
      <xdr:col>1</xdr:col>
      <xdr:colOff>142875</xdr:colOff>
      <xdr:row>7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428625" y="12668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8</xdr:row>
      <xdr:rowOff>200025</xdr:rowOff>
    </xdr:from>
    <xdr:to>
      <xdr:col>1</xdr:col>
      <xdr:colOff>142875</xdr:colOff>
      <xdr:row>10</xdr:row>
      <xdr:rowOff>123825</xdr:rowOff>
    </xdr:to>
    <xdr:sp textlink="">
      <xdr:nvSpPr>
        <xdr:cNvPr id="3" name="AutoShape 2"/>
        <xdr:cNvSpPr>
          <a:spLocks/>
        </xdr:cNvSpPr>
      </xdr:nvSpPr>
      <xdr:spPr bwMode="auto">
        <a:xfrm>
          <a:off x="428625" y="20478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11</xdr:row>
      <xdr:rowOff>200025</xdr:rowOff>
    </xdr:from>
    <xdr:to>
      <xdr:col>1</xdr:col>
      <xdr:colOff>142875</xdr:colOff>
      <xdr:row>13</xdr:row>
      <xdr:rowOff>123825</xdr:rowOff>
    </xdr:to>
    <xdr:sp textlink="">
      <xdr:nvSpPr>
        <xdr:cNvPr id="4" name="AutoShape 3"/>
        <xdr:cNvSpPr>
          <a:spLocks/>
        </xdr:cNvSpPr>
      </xdr:nvSpPr>
      <xdr:spPr bwMode="auto">
        <a:xfrm>
          <a:off x="428625" y="27908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14</xdr:row>
      <xdr:rowOff>200025</xdr:rowOff>
    </xdr:from>
    <xdr:to>
      <xdr:col>1</xdr:col>
      <xdr:colOff>142875</xdr:colOff>
      <xdr:row>16</xdr:row>
      <xdr:rowOff>123825</xdr:rowOff>
    </xdr:to>
    <xdr:sp textlink="">
      <xdr:nvSpPr>
        <xdr:cNvPr id="5" name="AutoShape 4"/>
        <xdr:cNvSpPr>
          <a:spLocks/>
        </xdr:cNvSpPr>
      </xdr:nvSpPr>
      <xdr:spPr bwMode="auto">
        <a:xfrm>
          <a:off x="428625" y="35337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200025</xdr:rowOff>
    </xdr:from>
    <xdr:to>
      <xdr:col>1</xdr:col>
      <xdr:colOff>142875</xdr:colOff>
      <xdr:row>19</xdr:row>
      <xdr:rowOff>123825</xdr:rowOff>
    </xdr:to>
    <xdr:sp textlink="">
      <xdr:nvSpPr>
        <xdr:cNvPr id="6" name="AutoShape 5"/>
        <xdr:cNvSpPr>
          <a:spLocks/>
        </xdr:cNvSpPr>
      </xdr:nvSpPr>
      <xdr:spPr bwMode="auto">
        <a:xfrm>
          <a:off x="428625" y="42767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200025</xdr:rowOff>
    </xdr:from>
    <xdr:to>
      <xdr:col>1</xdr:col>
      <xdr:colOff>142875</xdr:colOff>
      <xdr:row>22</xdr:row>
      <xdr:rowOff>123825</xdr:rowOff>
    </xdr:to>
    <xdr:sp textlink="">
      <xdr:nvSpPr>
        <xdr:cNvPr id="7" name="AutoShape 6"/>
        <xdr:cNvSpPr>
          <a:spLocks/>
        </xdr:cNvSpPr>
      </xdr:nvSpPr>
      <xdr:spPr bwMode="auto">
        <a:xfrm>
          <a:off x="428625" y="50196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23</xdr:row>
      <xdr:rowOff>200025</xdr:rowOff>
    </xdr:from>
    <xdr:to>
      <xdr:col>1</xdr:col>
      <xdr:colOff>142875</xdr:colOff>
      <xdr:row>25</xdr:row>
      <xdr:rowOff>123825</xdr:rowOff>
    </xdr:to>
    <xdr:sp textlink="">
      <xdr:nvSpPr>
        <xdr:cNvPr id="8" name="AutoShape 7"/>
        <xdr:cNvSpPr>
          <a:spLocks/>
        </xdr:cNvSpPr>
      </xdr:nvSpPr>
      <xdr:spPr bwMode="auto">
        <a:xfrm>
          <a:off x="428625" y="57626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26</xdr:row>
      <xdr:rowOff>200025</xdr:rowOff>
    </xdr:from>
    <xdr:to>
      <xdr:col>1</xdr:col>
      <xdr:colOff>142875</xdr:colOff>
      <xdr:row>28</xdr:row>
      <xdr:rowOff>123825</xdr:rowOff>
    </xdr:to>
    <xdr:sp textlink="">
      <xdr:nvSpPr>
        <xdr:cNvPr id="9" name="AutoShape 8"/>
        <xdr:cNvSpPr>
          <a:spLocks/>
        </xdr:cNvSpPr>
      </xdr:nvSpPr>
      <xdr:spPr bwMode="auto">
        <a:xfrm>
          <a:off x="428625" y="65055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29</xdr:row>
      <xdr:rowOff>200025</xdr:rowOff>
    </xdr:from>
    <xdr:to>
      <xdr:col>1</xdr:col>
      <xdr:colOff>142875</xdr:colOff>
      <xdr:row>31</xdr:row>
      <xdr:rowOff>123825</xdr:rowOff>
    </xdr:to>
    <xdr:sp textlink="">
      <xdr:nvSpPr>
        <xdr:cNvPr id="10" name="AutoShape 9"/>
        <xdr:cNvSpPr>
          <a:spLocks/>
        </xdr:cNvSpPr>
      </xdr:nvSpPr>
      <xdr:spPr bwMode="auto">
        <a:xfrm>
          <a:off x="428625" y="72485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32</xdr:row>
      <xdr:rowOff>200025</xdr:rowOff>
    </xdr:from>
    <xdr:to>
      <xdr:col>1</xdr:col>
      <xdr:colOff>142875</xdr:colOff>
      <xdr:row>34</xdr:row>
      <xdr:rowOff>123825</xdr:rowOff>
    </xdr:to>
    <xdr:sp textlink="">
      <xdr:nvSpPr>
        <xdr:cNvPr id="11" name="AutoShape 10"/>
        <xdr:cNvSpPr>
          <a:spLocks/>
        </xdr:cNvSpPr>
      </xdr:nvSpPr>
      <xdr:spPr bwMode="auto">
        <a:xfrm>
          <a:off x="428625" y="79914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200025</xdr:rowOff>
    </xdr:from>
    <xdr:to>
      <xdr:col>1</xdr:col>
      <xdr:colOff>142875</xdr:colOff>
      <xdr:row>37</xdr:row>
      <xdr:rowOff>123825</xdr:rowOff>
    </xdr:to>
    <xdr:sp textlink="">
      <xdr:nvSpPr>
        <xdr:cNvPr id="12" name="AutoShape 11"/>
        <xdr:cNvSpPr>
          <a:spLocks/>
        </xdr:cNvSpPr>
      </xdr:nvSpPr>
      <xdr:spPr bwMode="auto">
        <a:xfrm>
          <a:off x="428625" y="87344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38</xdr:row>
      <xdr:rowOff>200025</xdr:rowOff>
    </xdr:from>
    <xdr:to>
      <xdr:col>1</xdr:col>
      <xdr:colOff>142875</xdr:colOff>
      <xdr:row>40</xdr:row>
      <xdr:rowOff>123825</xdr:rowOff>
    </xdr:to>
    <xdr:sp textlink="">
      <xdr:nvSpPr>
        <xdr:cNvPr id="13" name="AutoShape 12"/>
        <xdr:cNvSpPr>
          <a:spLocks/>
        </xdr:cNvSpPr>
      </xdr:nvSpPr>
      <xdr:spPr bwMode="auto">
        <a:xfrm>
          <a:off x="428625" y="94773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41</xdr:row>
      <xdr:rowOff>200025</xdr:rowOff>
    </xdr:from>
    <xdr:to>
      <xdr:col>1</xdr:col>
      <xdr:colOff>142875</xdr:colOff>
      <xdr:row>43</xdr:row>
      <xdr:rowOff>123825</xdr:rowOff>
    </xdr:to>
    <xdr:sp textlink="">
      <xdr:nvSpPr>
        <xdr:cNvPr id="14" name="AutoShape 13"/>
        <xdr:cNvSpPr>
          <a:spLocks/>
        </xdr:cNvSpPr>
      </xdr:nvSpPr>
      <xdr:spPr bwMode="auto">
        <a:xfrm>
          <a:off x="428625" y="102203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44</xdr:row>
      <xdr:rowOff>200025</xdr:rowOff>
    </xdr:from>
    <xdr:to>
      <xdr:col>1</xdr:col>
      <xdr:colOff>142875</xdr:colOff>
      <xdr:row>46</xdr:row>
      <xdr:rowOff>123825</xdr:rowOff>
    </xdr:to>
    <xdr:sp textlink="">
      <xdr:nvSpPr>
        <xdr:cNvPr id="15" name="AutoShape 14"/>
        <xdr:cNvSpPr>
          <a:spLocks/>
        </xdr:cNvSpPr>
      </xdr:nvSpPr>
      <xdr:spPr bwMode="auto">
        <a:xfrm>
          <a:off x="428625" y="109632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47</xdr:row>
      <xdr:rowOff>200025</xdr:rowOff>
    </xdr:from>
    <xdr:to>
      <xdr:col>1</xdr:col>
      <xdr:colOff>142875</xdr:colOff>
      <xdr:row>49</xdr:row>
      <xdr:rowOff>123825</xdr:rowOff>
    </xdr:to>
    <xdr:sp textlink="">
      <xdr:nvSpPr>
        <xdr:cNvPr id="16" name="AutoShape 15"/>
        <xdr:cNvSpPr>
          <a:spLocks/>
        </xdr:cNvSpPr>
      </xdr:nvSpPr>
      <xdr:spPr bwMode="auto">
        <a:xfrm>
          <a:off x="428625" y="117062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50</xdr:row>
      <xdr:rowOff>200025</xdr:rowOff>
    </xdr:from>
    <xdr:to>
      <xdr:col>1</xdr:col>
      <xdr:colOff>142875</xdr:colOff>
      <xdr:row>52</xdr:row>
      <xdr:rowOff>123825</xdr:rowOff>
    </xdr:to>
    <xdr:sp textlink="">
      <xdr:nvSpPr>
        <xdr:cNvPr id="17" name="AutoShape 16"/>
        <xdr:cNvSpPr>
          <a:spLocks/>
        </xdr:cNvSpPr>
      </xdr:nvSpPr>
      <xdr:spPr bwMode="auto">
        <a:xfrm>
          <a:off x="428625" y="124491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53</xdr:row>
      <xdr:rowOff>200025</xdr:rowOff>
    </xdr:from>
    <xdr:to>
      <xdr:col>1</xdr:col>
      <xdr:colOff>142875</xdr:colOff>
      <xdr:row>55</xdr:row>
      <xdr:rowOff>123825</xdr:rowOff>
    </xdr:to>
    <xdr:sp textlink="">
      <xdr:nvSpPr>
        <xdr:cNvPr id="18" name="AutoShape 17"/>
        <xdr:cNvSpPr>
          <a:spLocks/>
        </xdr:cNvSpPr>
      </xdr:nvSpPr>
      <xdr:spPr bwMode="auto">
        <a:xfrm>
          <a:off x="428625" y="131921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</xdr:row>
      <xdr:rowOff>200025</xdr:rowOff>
    </xdr:from>
    <xdr:to>
      <xdr:col>1</xdr:col>
      <xdr:colOff>142875</xdr:colOff>
      <xdr:row>7</xdr:row>
      <xdr:rowOff>123825</xdr:rowOff>
    </xdr:to>
    <xdr:sp textlink="">
      <xdr:nvSpPr>
        <xdr:cNvPr id="19" name="AutoShape 1"/>
        <xdr:cNvSpPr>
          <a:spLocks/>
        </xdr:cNvSpPr>
      </xdr:nvSpPr>
      <xdr:spPr bwMode="auto">
        <a:xfrm>
          <a:off x="428625" y="12668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8</xdr:row>
      <xdr:rowOff>200025</xdr:rowOff>
    </xdr:from>
    <xdr:to>
      <xdr:col>1</xdr:col>
      <xdr:colOff>142875</xdr:colOff>
      <xdr:row>10</xdr:row>
      <xdr:rowOff>123825</xdr:rowOff>
    </xdr:to>
    <xdr:sp textlink="">
      <xdr:nvSpPr>
        <xdr:cNvPr id="20" name="AutoShape 2"/>
        <xdr:cNvSpPr>
          <a:spLocks/>
        </xdr:cNvSpPr>
      </xdr:nvSpPr>
      <xdr:spPr bwMode="auto">
        <a:xfrm>
          <a:off x="428625" y="20478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11</xdr:row>
      <xdr:rowOff>200025</xdr:rowOff>
    </xdr:from>
    <xdr:to>
      <xdr:col>1</xdr:col>
      <xdr:colOff>142875</xdr:colOff>
      <xdr:row>13</xdr:row>
      <xdr:rowOff>123825</xdr:rowOff>
    </xdr:to>
    <xdr:sp textlink="">
      <xdr:nvSpPr>
        <xdr:cNvPr id="21" name="AutoShape 3"/>
        <xdr:cNvSpPr>
          <a:spLocks/>
        </xdr:cNvSpPr>
      </xdr:nvSpPr>
      <xdr:spPr bwMode="auto">
        <a:xfrm>
          <a:off x="428625" y="27908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14</xdr:row>
      <xdr:rowOff>200025</xdr:rowOff>
    </xdr:from>
    <xdr:to>
      <xdr:col>1</xdr:col>
      <xdr:colOff>142875</xdr:colOff>
      <xdr:row>16</xdr:row>
      <xdr:rowOff>123825</xdr:rowOff>
    </xdr:to>
    <xdr:sp textlink="">
      <xdr:nvSpPr>
        <xdr:cNvPr id="22" name="AutoShape 4"/>
        <xdr:cNvSpPr>
          <a:spLocks/>
        </xdr:cNvSpPr>
      </xdr:nvSpPr>
      <xdr:spPr bwMode="auto">
        <a:xfrm>
          <a:off x="428625" y="35337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17</xdr:row>
      <xdr:rowOff>200025</xdr:rowOff>
    </xdr:from>
    <xdr:to>
      <xdr:col>1</xdr:col>
      <xdr:colOff>142875</xdr:colOff>
      <xdr:row>19</xdr:row>
      <xdr:rowOff>123825</xdr:rowOff>
    </xdr:to>
    <xdr:sp textlink="">
      <xdr:nvSpPr>
        <xdr:cNvPr id="23" name="AutoShape 5"/>
        <xdr:cNvSpPr>
          <a:spLocks/>
        </xdr:cNvSpPr>
      </xdr:nvSpPr>
      <xdr:spPr bwMode="auto">
        <a:xfrm>
          <a:off x="428625" y="42767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200025</xdr:rowOff>
    </xdr:from>
    <xdr:to>
      <xdr:col>1</xdr:col>
      <xdr:colOff>142875</xdr:colOff>
      <xdr:row>22</xdr:row>
      <xdr:rowOff>123825</xdr:rowOff>
    </xdr:to>
    <xdr:sp textlink="">
      <xdr:nvSpPr>
        <xdr:cNvPr id="24" name="AutoShape 6"/>
        <xdr:cNvSpPr>
          <a:spLocks/>
        </xdr:cNvSpPr>
      </xdr:nvSpPr>
      <xdr:spPr bwMode="auto">
        <a:xfrm>
          <a:off x="428625" y="50196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23</xdr:row>
      <xdr:rowOff>200025</xdr:rowOff>
    </xdr:from>
    <xdr:to>
      <xdr:col>1</xdr:col>
      <xdr:colOff>142875</xdr:colOff>
      <xdr:row>25</xdr:row>
      <xdr:rowOff>123825</xdr:rowOff>
    </xdr:to>
    <xdr:sp textlink="">
      <xdr:nvSpPr>
        <xdr:cNvPr id="25" name="AutoShape 7"/>
        <xdr:cNvSpPr>
          <a:spLocks/>
        </xdr:cNvSpPr>
      </xdr:nvSpPr>
      <xdr:spPr bwMode="auto">
        <a:xfrm>
          <a:off x="428625" y="57626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26</xdr:row>
      <xdr:rowOff>200025</xdr:rowOff>
    </xdr:from>
    <xdr:to>
      <xdr:col>1</xdr:col>
      <xdr:colOff>142875</xdr:colOff>
      <xdr:row>28</xdr:row>
      <xdr:rowOff>123825</xdr:rowOff>
    </xdr:to>
    <xdr:sp textlink="">
      <xdr:nvSpPr>
        <xdr:cNvPr id="26" name="AutoShape 8"/>
        <xdr:cNvSpPr>
          <a:spLocks/>
        </xdr:cNvSpPr>
      </xdr:nvSpPr>
      <xdr:spPr bwMode="auto">
        <a:xfrm>
          <a:off x="428625" y="65055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29</xdr:row>
      <xdr:rowOff>200025</xdr:rowOff>
    </xdr:from>
    <xdr:to>
      <xdr:col>1</xdr:col>
      <xdr:colOff>142875</xdr:colOff>
      <xdr:row>31</xdr:row>
      <xdr:rowOff>123825</xdr:rowOff>
    </xdr:to>
    <xdr:sp textlink="">
      <xdr:nvSpPr>
        <xdr:cNvPr id="27" name="AutoShape 9"/>
        <xdr:cNvSpPr>
          <a:spLocks/>
        </xdr:cNvSpPr>
      </xdr:nvSpPr>
      <xdr:spPr bwMode="auto">
        <a:xfrm>
          <a:off x="428625" y="72485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32</xdr:row>
      <xdr:rowOff>200025</xdr:rowOff>
    </xdr:from>
    <xdr:to>
      <xdr:col>1</xdr:col>
      <xdr:colOff>142875</xdr:colOff>
      <xdr:row>34</xdr:row>
      <xdr:rowOff>123825</xdr:rowOff>
    </xdr:to>
    <xdr:sp textlink="">
      <xdr:nvSpPr>
        <xdr:cNvPr id="28" name="AutoShape 10"/>
        <xdr:cNvSpPr>
          <a:spLocks/>
        </xdr:cNvSpPr>
      </xdr:nvSpPr>
      <xdr:spPr bwMode="auto">
        <a:xfrm>
          <a:off x="428625" y="79914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200025</xdr:rowOff>
    </xdr:from>
    <xdr:to>
      <xdr:col>1</xdr:col>
      <xdr:colOff>142875</xdr:colOff>
      <xdr:row>37</xdr:row>
      <xdr:rowOff>123825</xdr:rowOff>
    </xdr:to>
    <xdr:sp textlink="">
      <xdr:nvSpPr>
        <xdr:cNvPr id="29" name="AutoShape 11"/>
        <xdr:cNvSpPr>
          <a:spLocks/>
        </xdr:cNvSpPr>
      </xdr:nvSpPr>
      <xdr:spPr bwMode="auto">
        <a:xfrm>
          <a:off x="428625" y="87344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38</xdr:row>
      <xdr:rowOff>200025</xdr:rowOff>
    </xdr:from>
    <xdr:to>
      <xdr:col>1</xdr:col>
      <xdr:colOff>142875</xdr:colOff>
      <xdr:row>40</xdr:row>
      <xdr:rowOff>123825</xdr:rowOff>
    </xdr:to>
    <xdr:sp textlink="">
      <xdr:nvSpPr>
        <xdr:cNvPr id="30" name="AutoShape 12"/>
        <xdr:cNvSpPr>
          <a:spLocks/>
        </xdr:cNvSpPr>
      </xdr:nvSpPr>
      <xdr:spPr bwMode="auto">
        <a:xfrm>
          <a:off x="428625" y="94773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41</xdr:row>
      <xdr:rowOff>200025</xdr:rowOff>
    </xdr:from>
    <xdr:to>
      <xdr:col>1</xdr:col>
      <xdr:colOff>142875</xdr:colOff>
      <xdr:row>43</xdr:row>
      <xdr:rowOff>123825</xdr:rowOff>
    </xdr:to>
    <xdr:sp textlink="">
      <xdr:nvSpPr>
        <xdr:cNvPr id="31" name="AutoShape 13"/>
        <xdr:cNvSpPr>
          <a:spLocks/>
        </xdr:cNvSpPr>
      </xdr:nvSpPr>
      <xdr:spPr bwMode="auto">
        <a:xfrm>
          <a:off x="428625" y="102203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44</xdr:row>
      <xdr:rowOff>200025</xdr:rowOff>
    </xdr:from>
    <xdr:to>
      <xdr:col>1</xdr:col>
      <xdr:colOff>142875</xdr:colOff>
      <xdr:row>46</xdr:row>
      <xdr:rowOff>123825</xdr:rowOff>
    </xdr:to>
    <xdr:sp textlink="">
      <xdr:nvSpPr>
        <xdr:cNvPr id="32" name="AutoShape 14"/>
        <xdr:cNvSpPr>
          <a:spLocks/>
        </xdr:cNvSpPr>
      </xdr:nvSpPr>
      <xdr:spPr bwMode="auto">
        <a:xfrm>
          <a:off x="428625" y="109632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47</xdr:row>
      <xdr:rowOff>200025</xdr:rowOff>
    </xdr:from>
    <xdr:to>
      <xdr:col>1</xdr:col>
      <xdr:colOff>142875</xdr:colOff>
      <xdr:row>49</xdr:row>
      <xdr:rowOff>123825</xdr:rowOff>
    </xdr:to>
    <xdr:sp textlink="">
      <xdr:nvSpPr>
        <xdr:cNvPr id="33" name="AutoShape 15"/>
        <xdr:cNvSpPr>
          <a:spLocks/>
        </xdr:cNvSpPr>
      </xdr:nvSpPr>
      <xdr:spPr bwMode="auto">
        <a:xfrm>
          <a:off x="428625" y="117062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50</xdr:row>
      <xdr:rowOff>200025</xdr:rowOff>
    </xdr:from>
    <xdr:to>
      <xdr:col>1</xdr:col>
      <xdr:colOff>142875</xdr:colOff>
      <xdr:row>52</xdr:row>
      <xdr:rowOff>123825</xdr:rowOff>
    </xdr:to>
    <xdr:sp textlink="">
      <xdr:nvSpPr>
        <xdr:cNvPr id="34" name="AutoShape 16"/>
        <xdr:cNvSpPr>
          <a:spLocks/>
        </xdr:cNvSpPr>
      </xdr:nvSpPr>
      <xdr:spPr bwMode="auto">
        <a:xfrm>
          <a:off x="428625" y="1244917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53</xdr:row>
      <xdr:rowOff>200025</xdr:rowOff>
    </xdr:from>
    <xdr:to>
      <xdr:col>1</xdr:col>
      <xdr:colOff>142875</xdr:colOff>
      <xdr:row>55</xdr:row>
      <xdr:rowOff>123825</xdr:rowOff>
    </xdr:to>
    <xdr:sp textlink="">
      <xdr:nvSpPr>
        <xdr:cNvPr id="35" name="AutoShape 17"/>
        <xdr:cNvSpPr>
          <a:spLocks/>
        </xdr:cNvSpPr>
      </xdr:nvSpPr>
      <xdr:spPr bwMode="auto">
        <a:xfrm>
          <a:off x="428625" y="13192125"/>
          <a:ext cx="85725" cy="361950"/>
        </a:xfrm>
        <a:prstGeom prst="leftBrace">
          <a:avLst>
            <a:gd name="adj1" fmla="val 35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4</xdr:row>
      <xdr:rowOff>200025</xdr:rowOff>
    </xdr:from>
    <xdr:to>
      <xdr:col>2</xdr:col>
      <xdr:colOff>0</xdr:colOff>
      <xdr:row>6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47675" y="1095375"/>
          <a:ext cx="85725" cy="419100"/>
        </a:xfrm>
        <a:prstGeom prst="leftBrace">
          <a:avLst>
            <a:gd name="adj1" fmla="val 4074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7</xdr:row>
      <xdr:rowOff>200025</xdr:rowOff>
    </xdr:from>
    <xdr:to>
      <xdr:col>2</xdr:col>
      <xdr:colOff>0</xdr:colOff>
      <xdr:row>9</xdr:row>
      <xdr:rowOff>152400</xdr:rowOff>
    </xdr:to>
    <xdr:sp textlink="">
      <xdr:nvSpPr>
        <xdr:cNvPr id="3" name="AutoShape 2"/>
        <xdr:cNvSpPr>
          <a:spLocks/>
        </xdr:cNvSpPr>
      </xdr:nvSpPr>
      <xdr:spPr bwMode="auto">
        <a:xfrm>
          <a:off x="447675" y="18859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10</xdr:row>
      <xdr:rowOff>209550</xdr:rowOff>
    </xdr:from>
    <xdr:to>
      <xdr:col>2</xdr:col>
      <xdr:colOff>0</xdr:colOff>
      <xdr:row>12</xdr:row>
      <xdr:rowOff>161925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26479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13</xdr:row>
      <xdr:rowOff>200025</xdr:rowOff>
    </xdr:from>
    <xdr:to>
      <xdr:col>2</xdr:col>
      <xdr:colOff>0</xdr:colOff>
      <xdr:row>15</xdr:row>
      <xdr:rowOff>152400</xdr:rowOff>
    </xdr:to>
    <xdr:sp textlink="">
      <xdr:nvSpPr>
        <xdr:cNvPr id="5" name="AutoShape 4"/>
        <xdr:cNvSpPr>
          <a:spLocks/>
        </xdr:cNvSpPr>
      </xdr:nvSpPr>
      <xdr:spPr bwMode="auto">
        <a:xfrm>
          <a:off x="447675" y="33909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16</xdr:row>
      <xdr:rowOff>200025</xdr:rowOff>
    </xdr:from>
    <xdr:to>
      <xdr:col>2</xdr:col>
      <xdr:colOff>0</xdr:colOff>
      <xdr:row>18</xdr:row>
      <xdr:rowOff>152400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41433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19</xdr:row>
      <xdr:rowOff>190500</xdr:rowOff>
    </xdr:from>
    <xdr:to>
      <xdr:col>0</xdr:col>
      <xdr:colOff>514350</xdr:colOff>
      <xdr:row>21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428625" y="48863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22</xdr:row>
      <xdr:rowOff>209550</xdr:rowOff>
    </xdr:from>
    <xdr:to>
      <xdr:col>2</xdr:col>
      <xdr:colOff>0</xdr:colOff>
      <xdr:row>24</xdr:row>
      <xdr:rowOff>161925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56578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25</xdr:row>
      <xdr:rowOff>200025</xdr:rowOff>
    </xdr:from>
    <xdr:to>
      <xdr:col>2</xdr:col>
      <xdr:colOff>0</xdr:colOff>
      <xdr:row>27</xdr:row>
      <xdr:rowOff>152400</xdr:rowOff>
    </xdr:to>
    <xdr:sp textlink="">
      <xdr:nvSpPr>
        <xdr:cNvPr id="9" name="AutoShape 8"/>
        <xdr:cNvSpPr>
          <a:spLocks/>
        </xdr:cNvSpPr>
      </xdr:nvSpPr>
      <xdr:spPr bwMode="auto">
        <a:xfrm>
          <a:off x="447675" y="6400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28</xdr:row>
      <xdr:rowOff>209550</xdr:rowOff>
    </xdr:from>
    <xdr:to>
      <xdr:col>2</xdr:col>
      <xdr:colOff>0</xdr:colOff>
      <xdr:row>30</xdr:row>
      <xdr:rowOff>161925</xdr:rowOff>
    </xdr:to>
    <xdr:sp textlink="">
      <xdr:nvSpPr>
        <xdr:cNvPr id="10" name="AutoShape 9"/>
        <xdr:cNvSpPr>
          <a:spLocks/>
        </xdr:cNvSpPr>
      </xdr:nvSpPr>
      <xdr:spPr bwMode="auto">
        <a:xfrm>
          <a:off x="447675" y="7162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457200</xdr:colOff>
      <xdr:row>31</xdr:row>
      <xdr:rowOff>209550</xdr:rowOff>
    </xdr:from>
    <xdr:to>
      <xdr:col>2</xdr:col>
      <xdr:colOff>0</xdr:colOff>
      <xdr:row>33</xdr:row>
      <xdr:rowOff>161925</xdr:rowOff>
    </xdr:to>
    <xdr:sp textlink="">
      <xdr:nvSpPr>
        <xdr:cNvPr id="11" name="AutoShape 10"/>
        <xdr:cNvSpPr>
          <a:spLocks/>
        </xdr:cNvSpPr>
      </xdr:nvSpPr>
      <xdr:spPr bwMode="auto">
        <a:xfrm>
          <a:off x="457200" y="7915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34</xdr:row>
      <xdr:rowOff>200025</xdr:rowOff>
    </xdr:from>
    <xdr:to>
      <xdr:col>0</xdr:col>
      <xdr:colOff>523875</xdr:colOff>
      <xdr:row>36</xdr:row>
      <xdr:rowOff>152400</xdr:rowOff>
    </xdr:to>
    <xdr:sp textlink="">
      <xdr:nvSpPr>
        <xdr:cNvPr id="12" name="AutoShape 11"/>
        <xdr:cNvSpPr>
          <a:spLocks/>
        </xdr:cNvSpPr>
      </xdr:nvSpPr>
      <xdr:spPr bwMode="auto">
        <a:xfrm>
          <a:off x="428625" y="865822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37</xdr:row>
      <xdr:rowOff>200025</xdr:rowOff>
    </xdr:from>
    <xdr:to>
      <xdr:col>2</xdr:col>
      <xdr:colOff>0</xdr:colOff>
      <xdr:row>39</xdr:row>
      <xdr:rowOff>152400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941070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40</xdr:row>
      <xdr:rowOff>190500</xdr:rowOff>
    </xdr:from>
    <xdr:to>
      <xdr:col>2</xdr:col>
      <xdr:colOff>9525</xdr:colOff>
      <xdr:row>42</xdr:row>
      <xdr:rowOff>142875</xdr:rowOff>
    </xdr:to>
    <xdr:sp textlink="">
      <xdr:nvSpPr>
        <xdr:cNvPr id="14" name="AutoShape 13"/>
        <xdr:cNvSpPr>
          <a:spLocks/>
        </xdr:cNvSpPr>
      </xdr:nvSpPr>
      <xdr:spPr bwMode="auto">
        <a:xfrm>
          <a:off x="447675" y="10153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200025</xdr:rowOff>
    </xdr:from>
    <xdr:to>
      <xdr:col>2</xdr:col>
      <xdr:colOff>0</xdr:colOff>
      <xdr:row>45</xdr:row>
      <xdr:rowOff>152400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10915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46</xdr:row>
      <xdr:rowOff>200025</xdr:rowOff>
    </xdr:from>
    <xdr:to>
      <xdr:col>2</xdr:col>
      <xdr:colOff>0</xdr:colOff>
      <xdr:row>48</xdr:row>
      <xdr:rowOff>152400</xdr:rowOff>
    </xdr:to>
    <xdr:sp textlink="">
      <xdr:nvSpPr>
        <xdr:cNvPr id="16" name="AutoShape 15"/>
        <xdr:cNvSpPr>
          <a:spLocks/>
        </xdr:cNvSpPr>
      </xdr:nvSpPr>
      <xdr:spPr bwMode="auto">
        <a:xfrm>
          <a:off x="428625" y="11668125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49</xdr:row>
      <xdr:rowOff>200025</xdr:rowOff>
    </xdr:from>
    <xdr:to>
      <xdr:col>2</xdr:col>
      <xdr:colOff>0</xdr:colOff>
      <xdr:row>51</xdr:row>
      <xdr:rowOff>152400</xdr:rowOff>
    </xdr:to>
    <xdr:sp textlink="">
      <xdr:nvSpPr>
        <xdr:cNvPr id="17" name="AutoShape 16"/>
        <xdr:cNvSpPr>
          <a:spLocks/>
        </xdr:cNvSpPr>
      </xdr:nvSpPr>
      <xdr:spPr bwMode="auto">
        <a:xfrm>
          <a:off x="428625" y="12420600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52</xdr:row>
      <xdr:rowOff>200025</xdr:rowOff>
    </xdr:from>
    <xdr:to>
      <xdr:col>2</xdr:col>
      <xdr:colOff>0</xdr:colOff>
      <xdr:row>54</xdr:row>
      <xdr:rowOff>152400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31730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</xdr:row>
      <xdr:rowOff>200025</xdr:rowOff>
    </xdr:from>
    <xdr:to>
      <xdr:col>2</xdr:col>
      <xdr:colOff>0</xdr:colOff>
      <xdr:row>6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47675" y="1095375"/>
          <a:ext cx="85725" cy="419100"/>
        </a:xfrm>
        <a:prstGeom prst="leftBrace">
          <a:avLst>
            <a:gd name="adj1" fmla="val 40741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7</xdr:row>
      <xdr:rowOff>200025</xdr:rowOff>
    </xdr:from>
    <xdr:to>
      <xdr:col>2</xdr:col>
      <xdr:colOff>0</xdr:colOff>
      <xdr:row>9</xdr:row>
      <xdr:rowOff>152400</xdr:rowOff>
    </xdr:to>
    <xdr:sp textlink="">
      <xdr:nvSpPr>
        <xdr:cNvPr id="20" name="AutoShape 2"/>
        <xdr:cNvSpPr>
          <a:spLocks/>
        </xdr:cNvSpPr>
      </xdr:nvSpPr>
      <xdr:spPr bwMode="auto">
        <a:xfrm>
          <a:off x="447675" y="188595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10</xdr:row>
      <xdr:rowOff>209550</xdr:rowOff>
    </xdr:from>
    <xdr:to>
      <xdr:col>2</xdr:col>
      <xdr:colOff>0</xdr:colOff>
      <xdr:row>12</xdr:row>
      <xdr:rowOff>161925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26479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13</xdr:row>
      <xdr:rowOff>200025</xdr:rowOff>
    </xdr:from>
    <xdr:to>
      <xdr:col>2</xdr:col>
      <xdr:colOff>0</xdr:colOff>
      <xdr:row>15</xdr:row>
      <xdr:rowOff>152400</xdr:rowOff>
    </xdr:to>
    <xdr:sp textlink="">
      <xdr:nvSpPr>
        <xdr:cNvPr id="22" name="AutoShape 4"/>
        <xdr:cNvSpPr>
          <a:spLocks/>
        </xdr:cNvSpPr>
      </xdr:nvSpPr>
      <xdr:spPr bwMode="auto">
        <a:xfrm>
          <a:off x="447675" y="33909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16</xdr:row>
      <xdr:rowOff>200025</xdr:rowOff>
    </xdr:from>
    <xdr:to>
      <xdr:col>2</xdr:col>
      <xdr:colOff>0</xdr:colOff>
      <xdr:row>18</xdr:row>
      <xdr:rowOff>152400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41433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19</xdr:row>
      <xdr:rowOff>190500</xdr:rowOff>
    </xdr:from>
    <xdr:to>
      <xdr:col>0</xdr:col>
      <xdr:colOff>514350</xdr:colOff>
      <xdr:row>21</xdr:row>
      <xdr:rowOff>142875</xdr:rowOff>
    </xdr:to>
    <xdr:sp textlink="">
      <xdr:nvSpPr>
        <xdr:cNvPr id="24" name="AutoShape 6"/>
        <xdr:cNvSpPr>
          <a:spLocks/>
        </xdr:cNvSpPr>
      </xdr:nvSpPr>
      <xdr:spPr bwMode="auto">
        <a:xfrm>
          <a:off x="428625" y="4886325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22</xdr:row>
      <xdr:rowOff>209550</xdr:rowOff>
    </xdr:from>
    <xdr:to>
      <xdr:col>2</xdr:col>
      <xdr:colOff>0</xdr:colOff>
      <xdr:row>24</xdr:row>
      <xdr:rowOff>161925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56578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25</xdr:row>
      <xdr:rowOff>200025</xdr:rowOff>
    </xdr:from>
    <xdr:to>
      <xdr:col>2</xdr:col>
      <xdr:colOff>0</xdr:colOff>
      <xdr:row>27</xdr:row>
      <xdr:rowOff>152400</xdr:rowOff>
    </xdr:to>
    <xdr:sp textlink="">
      <xdr:nvSpPr>
        <xdr:cNvPr id="26" name="AutoShape 8"/>
        <xdr:cNvSpPr>
          <a:spLocks/>
        </xdr:cNvSpPr>
      </xdr:nvSpPr>
      <xdr:spPr bwMode="auto">
        <a:xfrm>
          <a:off x="447675" y="6400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28</xdr:row>
      <xdr:rowOff>209550</xdr:rowOff>
    </xdr:from>
    <xdr:to>
      <xdr:col>2</xdr:col>
      <xdr:colOff>0</xdr:colOff>
      <xdr:row>30</xdr:row>
      <xdr:rowOff>161925</xdr:rowOff>
    </xdr:to>
    <xdr:sp textlink="">
      <xdr:nvSpPr>
        <xdr:cNvPr id="27" name="AutoShape 9"/>
        <xdr:cNvSpPr>
          <a:spLocks/>
        </xdr:cNvSpPr>
      </xdr:nvSpPr>
      <xdr:spPr bwMode="auto">
        <a:xfrm>
          <a:off x="447675" y="7162800"/>
          <a:ext cx="85725" cy="400050"/>
        </a:xfrm>
        <a:prstGeom prst="leftBrace">
          <a:avLst>
            <a:gd name="adj1" fmla="val 3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457200</xdr:colOff>
      <xdr:row>31</xdr:row>
      <xdr:rowOff>209550</xdr:rowOff>
    </xdr:from>
    <xdr:to>
      <xdr:col>2</xdr:col>
      <xdr:colOff>0</xdr:colOff>
      <xdr:row>33</xdr:row>
      <xdr:rowOff>161925</xdr:rowOff>
    </xdr:to>
    <xdr:sp textlink="">
      <xdr:nvSpPr>
        <xdr:cNvPr id="28" name="AutoShape 10"/>
        <xdr:cNvSpPr>
          <a:spLocks/>
        </xdr:cNvSpPr>
      </xdr:nvSpPr>
      <xdr:spPr bwMode="auto">
        <a:xfrm>
          <a:off x="457200" y="7915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34</xdr:row>
      <xdr:rowOff>200025</xdr:rowOff>
    </xdr:from>
    <xdr:to>
      <xdr:col>0</xdr:col>
      <xdr:colOff>523875</xdr:colOff>
      <xdr:row>36</xdr:row>
      <xdr:rowOff>152400</xdr:rowOff>
    </xdr:to>
    <xdr:sp textlink="">
      <xdr:nvSpPr>
        <xdr:cNvPr id="29" name="AutoShape 11"/>
        <xdr:cNvSpPr>
          <a:spLocks/>
        </xdr:cNvSpPr>
      </xdr:nvSpPr>
      <xdr:spPr bwMode="auto">
        <a:xfrm>
          <a:off x="428625" y="865822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37</xdr:row>
      <xdr:rowOff>200025</xdr:rowOff>
    </xdr:from>
    <xdr:to>
      <xdr:col>2</xdr:col>
      <xdr:colOff>0</xdr:colOff>
      <xdr:row>39</xdr:row>
      <xdr:rowOff>152400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941070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447675</xdr:colOff>
      <xdr:row>40</xdr:row>
      <xdr:rowOff>190500</xdr:rowOff>
    </xdr:from>
    <xdr:to>
      <xdr:col>2</xdr:col>
      <xdr:colOff>9525</xdr:colOff>
      <xdr:row>42</xdr:row>
      <xdr:rowOff>142875</xdr:rowOff>
    </xdr:to>
    <xdr:sp textlink="">
      <xdr:nvSpPr>
        <xdr:cNvPr id="31" name="AutoShape 13"/>
        <xdr:cNvSpPr>
          <a:spLocks/>
        </xdr:cNvSpPr>
      </xdr:nvSpPr>
      <xdr:spPr bwMode="auto">
        <a:xfrm>
          <a:off x="447675" y="10153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200025</xdr:rowOff>
    </xdr:from>
    <xdr:to>
      <xdr:col>2</xdr:col>
      <xdr:colOff>0</xdr:colOff>
      <xdr:row>45</xdr:row>
      <xdr:rowOff>152400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10915650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46</xdr:row>
      <xdr:rowOff>200025</xdr:rowOff>
    </xdr:from>
    <xdr:to>
      <xdr:col>2</xdr:col>
      <xdr:colOff>0</xdr:colOff>
      <xdr:row>48</xdr:row>
      <xdr:rowOff>152400</xdr:rowOff>
    </xdr:to>
    <xdr:sp textlink="">
      <xdr:nvSpPr>
        <xdr:cNvPr id="33" name="AutoShape 15"/>
        <xdr:cNvSpPr>
          <a:spLocks/>
        </xdr:cNvSpPr>
      </xdr:nvSpPr>
      <xdr:spPr bwMode="auto">
        <a:xfrm>
          <a:off x="428625" y="11668125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428625</xdr:colOff>
      <xdr:row>49</xdr:row>
      <xdr:rowOff>200025</xdr:rowOff>
    </xdr:from>
    <xdr:to>
      <xdr:col>2</xdr:col>
      <xdr:colOff>0</xdr:colOff>
      <xdr:row>51</xdr:row>
      <xdr:rowOff>152400</xdr:rowOff>
    </xdr:to>
    <xdr:sp textlink="">
      <xdr:nvSpPr>
        <xdr:cNvPr id="34" name="AutoShape 16"/>
        <xdr:cNvSpPr>
          <a:spLocks/>
        </xdr:cNvSpPr>
      </xdr:nvSpPr>
      <xdr:spPr bwMode="auto">
        <a:xfrm>
          <a:off x="428625" y="12420600"/>
          <a:ext cx="104775" cy="400050"/>
        </a:xfrm>
        <a:prstGeom prst="leftBrace">
          <a:avLst>
            <a:gd name="adj1" fmla="val 3181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52</xdr:row>
      <xdr:rowOff>200025</xdr:rowOff>
    </xdr:from>
    <xdr:to>
      <xdr:col>2</xdr:col>
      <xdr:colOff>0</xdr:colOff>
      <xdr:row>54</xdr:row>
      <xdr:rowOff>152400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3173075"/>
          <a:ext cx="95250" cy="400050"/>
        </a:xfrm>
        <a:prstGeom prst="leftBrace">
          <a:avLst>
            <a:gd name="adj1" fmla="val 350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BreakPreview" topLeftCell="A52" zoomScale="55" zoomScaleNormal="100" zoomScaleSheetLayoutView="55" workbookViewId="0">
      <selection activeCell="H79" sqref="H79:I79"/>
    </sheetView>
  </sheetViews>
  <sheetFormatPr defaultRowHeight="17.25"/>
  <cols>
    <col min="1" max="1" width="13.75" style="1" customWidth="1"/>
    <col min="2" max="2" width="14.25" style="1" customWidth="1"/>
    <col min="3" max="10" width="12.625" style="1" customWidth="1"/>
    <col min="11" max="186" width="9" style="1"/>
    <col min="187" max="187" width="13.75" style="1" customWidth="1"/>
    <col min="188" max="188" width="14.25" style="1" customWidth="1"/>
    <col min="189" max="196" width="12.625" style="1" customWidth="1"/>
    <col min="197" max="442" width="9" style="1"/>
    <col min="443" max="443" width="13.75" style="1" customWidth="1"/>
    <col min="444" max="444" width="14.25" style="1" customWidth="1"/>
    <col min="445" max="452" width="12.625" style="1" customWidth="1"/>
    <col min="453" max="698" width="9" style="1"/>
    <col min="699" max="699" width="13.75" style="1" customWidth="1"/>
    <col min="700" max="700" width="14.25" style="1" customWidth="1"/>
    <col min="701" max="708" width="12.625" style="1" customWidth="1"/>
    <col min="709" max="954" width="9" style="1"/>
    <col min="955" max="955" width="13.75" style="1" customWidth="1"/>
    <col min="956" max="956" width="14.25" style="1" customWidth="1"/>
    <col min="957" max="964" width="12.625" style="1" customWidth="1"/>
    <col min="965" max="1210" width="9" style="1"/>
    <col min="1211" max="1211" width="13.75" style="1" customWidth="1"/>
    <col min="1212" max="1212" width="14.25" style="1" customWidth="1"/>
    <col min="1213" max="1220" width="12.625" style="1" customWidth="1"/>
    <col min="1221" max="1466" width="9" style="1"/>
    <col min="1467" max="1467" width="13.75" style="1" customWidth="1"/>
    <col min="1468" max="1468" width="14.25" style="1" customWidth="1"/>
    <col min="1469" max="1476" width="12.625" style="1" customWidth="1"/>
    <col min="1477" max="1722" width="9" style="1"/>
    <col min="1723" max="1723" width="13.75" style="1" customWidth="1"/>
    <col min="1724" max="1724" width="14.25" style="1" customWidth="1"/>
    <col min="1725" max="1732" width="12.625" style="1" customWidth="1"/>
    <col min="1733" max="1978" width="9" style="1"/>
    <col min="1979" max="1979" width="13.75" style="1" customWidth="1"/>
    <col min="1980" max="1980" width="14.25" style="1" customWidth="1"/>
    <col min="1981" max="1988" width="12.625" style="1" customWidth="1"/>
    <col min="1989" max="2234" width="9" style="1"/>
    <col min="2235" max="2235" width="13.75" style="1" customWidth="1"/>
    <col min="2236" max="2236" width="14.25" style="1" customWidth="1"/>
    <col min="2237" max="2244" width="12.625" style="1" customWidth="1"/>
    <col min="2245" max="2490" width="9" style="1"/>
    <col min="2491" max="2491" width="13.75" style="1" customWidth="1"/>
    <col min="2492" max="2492" width="14.25" style="1" customWidth="1"/>
    <col min="2493" max="2500" width="12.625" style="1" customWidth="1"/>
    <col min="2501" max="2746" width="9" style="1"/>
    <col min="2747" max="2747" width="13.75" style="1" customWidth="1"/>
    <col min="2748" max="2748" width="14.25" style="1" customWidth="1"/>
    <col min="2749" max="2756" width="12.625" style="1" customWidth="1"/>
    <col min="2757" max="3002" width="9" style="1"/>
    <col min="3003" max="3003" width="13.75" style="1" customWidth="1"/>
    <col min="3004" max="3004" width="14.25" style="1" customWidth="1"/>
    <col min="3005" max="3012" width="12.625" style="1" customWidth="1"/>
    <col min="3013" max="3258" width="9" style="1"/>
    <col min="3259" max="3259" width="13.75" style="1" customWidth="1"/>
    <col min="3260" max="3260" width="14.25" style="1" customWidth="1"/>
    <col min="3261" max="3268" width="12.625" style="1" customWidth="1"/>
    <col min="3269" max="3514" width="9" style="1"/>
    <col min="3515" max="3515" width="13.75" style="1" customWidth="1"/>
    <col min="3516" max="3516" width="14.25" style="1" customWidth="1"/>
    <col min="3517" max="3524" width="12.625" style="1" customWidth="1"/>
    <col min="3525" max="3770" width="9" style="1"/>
    <col min="3771" max="3771" width="13.75" style="1" customWidth="1"/>
    <col min="3772" max="3772" width="14.25" style="1" customWidth="1"/>
    <col min="3773" max="3780" width="12.625" style="1" customWidth="1"/>
    <col min="3781" max="4026" width="9" style="1"/>
    <col min="4027" max="4027" width="13.75" style="1" customWidth="1"/>
    <col min="4028" max="4028" width="14.25" style="1" customWidth="1"/>
    <col min="4029" max="4036" width="12.625" style="1" customWidth="1"/>
    <col min="4037" max="4282" width="9" style="1"/>
    <col min="4283" max="4283" width="13.75" style="1" customWidth="1"/>
    <col min="4284" max="4284" width="14.25" style="1" customWidth="1"/>
    <col min="4285" max="4292" width="12.625" style="1" customWidth="1"/>
    <col min="4293" max="4538" width="9" style="1"/>
    <col min="4539" max="4539" width="13.75" style="1" customWidth="1"/>
    <col min="4540" max="4540" width="14.25" style="1" customWidth="1"/>
    <col min="4541" max="4548" width="12.625" style="1" customWidth="1"/>
    <col min="4549" max="4794" width="9" style="1"/>
    <col min="4795" max="4795" width="13.75" style="1" customWidth="1"/>
    <col min="4796" max="4796" width="14.25" style="1" customWidth="1"/>
    <col min="4797" max="4804" width="12.625" style="1" customWidth="1"/>
    <col min="4805" max="5050" width="9" style="1"/>
    <col min="5051" max="5051" width="13.75" style="1" customWidth="1"/>
    <col min="5052" max="5052" width="14.25" style="1" customWidth="1"/>
    <col min="5053" max="5060" width="12.625" style="1" customWidth="1"/>
    <col min="5061" max="5306" width="9" style="1"/>
    <col min="5307" max="5307" width="13.75" style="1" customWidth="1"/>
    <col min="5308" max="5308" width="14.25" style="1" customWidth="1"/>
    <col min="5309" max="5316" width="12.625" style="1" customWidth="1"/>
    <col min="5317" max="5562" width="9" style="1"/>
    <col min="5563" max="5563" width="13.75" style="1" customWidth="1"/>
    <col min="5564" max="5564" width="14.25" style="1" customWidth="1"/>
    <col min="5565" max="5572" width="12.625" style="1" customWidth="1"/>
    <col min="5573" max="5818" width="9" style="1"/>
    <col min="5819" max="5819" width="13.75" style="1" customWidth="1"/>
    <col min="5820" max="5820" width="14.25" style="1" customWidth="1"/>
    <col min="5821" max="5828" width="12.625" style="1" customWidth="1"/>
    <col min="5829" max="6074" width="9" style="1"/>
    <col min="6075" max="6075" width="13.75" style="1" customWidth="1"/>
    <col min="6076" max="6076" width="14.25" style="1" customWidth="1"/>
    <col min="6077" max="6084" width="12.625" style="1" customWidth="1"/>
    <col min="6085" max="6330" width="9" style="1"/>
    <col min="6331" max="6331" width="13.75" style="1" customWidth="1"/>
    <col min="6332" max="6332" width="14.25" style="1" customWidth="1"/>
    <col min="6333" max="6340" width="12.625" style="1" customWidth="1"/>
    <col min="6341" max="6586" width="9" style="1"/>
    <col min="6587" max="6587" width="13.75" style="1" customWidth="1"/>
    <col min="6588" max="6588" width="14.25" style="1" customWidth="1"/>
    <col min="6589" max="6596" width="12.625" style="1" customWidth="1"/>
    <col min="6597" max="6842" width="9" style="1"/>
    <col min="6843" max="6843" width="13.75" style="1" customWidth="1"/>
    <col min="6844" max="6844" width="14.25" style="1" customWidth="1"/>
    <col min="6845" max="6852" width="12.625" style="1" customWidth="1"/>
    <col min="6853" max="7098" width="9" style="1"/>
    <col min="7099" max="7099" width="13.75" style="1" customWidth="1"/>
    <col min="7100" max="7100" width="14.25" style="1" customWidth="1"/>
    <col min="7101" max="7108" width="12.625" style="1" customWidth="1"/>
    <col min="7109" max="7354" width="9" style="1"/>
    <col min="7355" max="7355" width="13.75" style="1" customWidth="1"/>
    <col min="7356" max="7356" width="14.25" style="1" customWidth="1"/>
    <col min="7357" max="7364" width="12.625" style="1" customWidth="1"/>
    <col min="7365" max="7610" width="9" style="1"/>
    <col min="7611" max="7611" width="13.75" style="1" customWidth="1"/>
    <col min="7612" max="7612" width="14.25" style="1" customWidth="1"/>
    <col min="7613" max="7620" width="12.625" style="1" customWidth="1"/>
    <col min="7621" max="7866" width="9" style="1"/>
    <col min="7867" max="7867" width="13.75" style="1" customWidth="1"/>
    <col min="7868" max="7868" width="14.25" style="1" customWidth="1"/>
    <col min="7869" max="7876" width="12.625" style="1" customWidth="1"/>
    <col min="7877" max="8122" width="9" style="1"/>
    <col min="8123" max="8123" width="13.75" style="1" customWidth="1"/>
    <col min="8124" max="8124" width="14.25" style="1" customWidth="1"/>
    <col min="8125" max="8132" width="12.625" style="1" customWidth="1"/>
    <col min="8133" max="8378" width="9" style="1"/>
    <col min="8379" max="8379" width="13.75" style="1" customWidth="1"/>
    <col min="8380" max="8380" width="14.25" style="1" customWidth="1"/>
    <col min="8381" max="8388" width="12.625" style="1" customWidth="1"/>
    <col min="8389" max="8634" width="9" style="1"/>
    <col min="8635" max="8635" width="13.75" style="1" customWidth="1"/>
    <col min="8636" max="8636" width="14.25" style="1" customWidth="1"/>
    <col min="8637" max="8644" width="12.625" style="1" customWidth="1"/>
    <col min="8645" max="8890" width="9" style="1"/>
    <col min="8891" max="8891" width="13.75" style="1" customWidth="1"/>
    <col min="8892" max="8892" width="14.25" style="1" customWidth="1"/>
    <col min="8893" max="8900" width="12.625" style="1" customWidth="1"/>
    <col min="8901" max="9146" width="9" style="1"/>
    <col min="9147" max="9147" width="13.75" style="1" customWidth="1"/>
    <col min="9148" max="9148" width="14.25" style="1" customWidth="1"/>
    <col min="9149" max="9156" width="12.625" style="1" customWidth="1"/>
    <col min="9157" max="9402" width="9" style="1"/>
    <col min="9403" max="9403" width="13.75" style="1" customWidth="1"/>
    <col min="9404" max="9404" width="14.25" style="1" customWidth="1"/>
    <col min="9405" max="9412" width="12.625" style="1" customWidth="1"/>
    <col min="9413" max="9658" width="9" style="1"/>
    <col min="9659" max="9659" width="13.75" style="1" customWidth="1"/>
    <col min="9660" max="9660" width="14.25" style="1" customWidth="1"/>
    <col min="9661" max="9668" width="12.625" style="1" customWidth="1"/>
    <col min="9669" max="9914" width="9" style="1"/>
    <col min="9915" max="9915" width="13.75" style="1" customWidth="1"/>
    <col min="9916" max="9916" width="14.25" style="1" customWidth="1"/>
    <col min="9917" max="9924" width="12.625" style="1" customWidth="1"/>
    <col min="9925" max="10170" width="9" style="1"/>
    <col min="10171" max="10171" width="13.75" style="1" customWidth="1"/>
    <col min="10172" max="10172" width="14.25" style="1" customWidth="1"/>
    <col min="10173" max="10180" width="12.625" style="1" customWidth="1"/>
    <col min="10181" max="10426" width="9" style="1"/>
    <col min="10427" max="10427" width="13.75" style="1" customWidth="1"/>
    <col min="10428" max="10428" width="14.25" style="1" customWidth="1"/>
    <col min="10429" max="10436" width="12.625" style="1" customWidth="1"/>
    <col min="10437" max="10682" width="9" style="1"/>
    <col min="10683" max="10683" width="13.75" style="1" customWidth="1"/>
    <col min="10684" max="10684" width="14.25" style="1" customWidth="1"/>
    <col min="10685" max="10692" width="12.625" style="1" customWidth="1"/>
    <col min="10693" max="10938" width="9" style="1"/>
    <col min="10939" max="10939" width="13.75" style="1" customWidth="1"/>
    <col min="10940" max="10940" width="14.25" style="1" customWidth="1"/>
    <col min="10941" max="10948" width="12.625" style="1" customWidth="1"/>
    <col min="10949" max="11194" width="9" style="1"/>
    <col min="11195" max="11195" width="13.75" style="1" customWidth="1"/>
    <col min="11196" max="11196" width="14.25" style="1" customWidth="1"/>
    <col min="11197" max="11204" width="12.625" style="1" customWidth="1"/>
    <col min="11205" max="11450" width="9" style="1"/>
    <col min="11451" max="11451" width="13.75" style="1" customWidth="1"/>
    <col min="11452" max="11452" width="14.25" style="1" customWidth="1"/>
    <col min="11453" max="11460" width="12.625" style="1" customWidth="1"/>
    <col min="11461" max="11706" width="9" style="1"/>
    <col min="11707" max="11707" width="13.75" style="1" customWidth="1"/>
    <col min="11708" max="11708" width="14.25" style="1" customWidth="1"/>
    <col min="11709" max="11716" width="12.625" style="1" customWidth="1"/>
    <col min="11717" max="11962" width="9" style="1"/>
    <col min="11963" max="11963" width="13.75" style="1" customWidth="1"/>
    <col min="11964" max="11964" width="14.25" style="1" customWidth="1"/>
    <col min="11965" max="11972" width="12.625" style="1" customWidth="1"/>
    <col min="11973" max="12218" width="9" style="1"/>
    <col min="12219" max="12219" width="13.75" style="1" customWidth="1"/>
    <col min="12220" max="12220" width="14.25" style="1" customWidth="1"/>
    <col min="12221" max="12228" width="12.625" style="1" customWidth="1"/>
    <col min="12229" max="12474" width="9" style="1"/>
    <col min="12475" max="12475" width="13.75" style="1" customWidth="1"/>
    <col min="12476" max="12476" width="14.25" style="1" customWidth="1"/>
    <col min="12477" max="12484" width="12.625" style="1" customWidth="1"/>
    <col min="12485" max="12730" width="9" style="1"/>
    <col min="12731" max="12731" width="13.75" style="1" customWidth="1"/>
    <col min="12732" max="12732" width="14.25" style="1" customWidth="1"/>
    <col min="12733" max="12740" width="12.625" style="1" customWidth="1"/>
    <col min="12741" max="12986" width="9" style="1"/>
    <col min="12987" max="12987" width="13.75" style="1" customWidth="1"/>
    <col min="12988" max="12988" width="14.25" style="1" customWidth="1"/>
    <col min="12989" max="12996" width="12.625" style="1" customWidth="1"/>
    <col min="12997" max="13242" width="9" style="1"/>
    <col min="13243" max="13243" width="13.75" style="1" customWidth="1"/>
    <col min="13244" max="13244" width="14.25" style="1" customWidth="1"/>
    <col min="13245" max="13252" width="12.625" style="1" customWidth="1"/>
    <col min="13253" max="13498" width="9" style="1"/>
    <col min="13499" max="13499" width="13.75" style="1" customWidth="1"/>
    <col min="13500" max="13500" width="14.25" style="1" customWidth="1"/>
    <col min="13501" max="13508" width="12.625" style="1" customWidth="1"/>
    <col min="13509" max="13754" width="9" style="1"/>
    <col min="13755" max="13755" width="13.75" style="1" customWidth="1"/>
    <col min="13756" max="13756" width="14.25" style="1" customWidth="1"/>
    <col min="13757" max="13764" width="12.625" style="1" customWidth="1"/>
    <col min="13765" max="14010" width="9" style="1"/>
    <col min="14011" max="14011" width="13.75" style="1" customWidth="1"/>
    <col min="14012" max="14012" width="14.25" style="1" customWidth="1"/>
    <col min="14013" max="14020" width="12.625" style="1" customWidth="1"/>
    <col min="14021" max="14266" width="9" style="1"/>
    <col min="14267" max="14267" width="13.75" style="1" customWidth="1"/>
    <col min="14268" max="14268" width="14.25" style="1" customWidth="1"/>
    <col min="14269" max="14276" width="12.625" style="1" customWidth="1"/>
    <col min="14277" max="14522" width="9" style="1"/>
    <col min="14523" max="14523" width="13.75" style="1" customWidth="1"/>
    <col min="14524" max="14524" width="14.25" style="1" customWidth="1"/>
    <col min="14525" max="14532" width="12.625" style="1" customWidth="1"/>
    <col min="14533" max="14778" width="9" style="1"/>
    <col min="14779" max="14779" width="13.75" style="1" customWidth="1"/>
    <col min="14780" max="14780" width="14.25" style="1" customWidth="1"/>
    <col min="14781" max="14788" width="12.625" style="1" customWidth="1"/>
    <col min="14789" max="15034" width="9" style="1"/>
    <col min="15035" max="15035" width="13.75" style="1" customWidth="1"/>
    <col min="15036" max="15036" width="14.25" style="1" customWidth="1"/>
    <col min="15037" max="15044" width="12.625" style="1" customWidth="1"/>
    <col min="15045" max="15290" width="9" style="1"/>
    <col min="15291" max="15291" width="13.75" style="1" customWidth="1"/>
    <col min="15292" max="15292" width="14.25" style="1" customWidth="1"/>
    <col min="15293" max="15300" width="12.625" style="1" customWidth="1"/>
    <col min="15301" max="15546" width="9" style="1"/>
    <col min="15547" max="15547" width="13.75" style="1" customWidth="1"/>
    <col min="15548" max="15548" width="14.25" style="1" customWidth="1"/>
    <col min="15549" max="15556" width="12.625" style="1" customWidth="1"/>
    <col min="15557" max="15802" width="9" style="1"/>
    <col min="15803" max="15803" width="13.75" style="1" customWidth="1"/>
    <col min="15804" max="15804" width="14.25" style="1" customWidth="1"/>
    <col min="15805" max="15812" width="12.625" style="1" customWidth="1"/>
    <col min="15813" max="16384" width="9" style="1"/>
  </cols>
  <sheetData>
    <row r="1" spans="1:10" ht="18.75" customHeight="1">
      <c r="A1" s="2" t="s">
        <v>0</v>
      </c>
      <c r="B1" s="3" t="s">
        <v>1</v>
      </c>
      <c r="C1" s="4"/>
      <c r="D1" s="5"/>
      <c r="E1" s="5"/>
      <c r="F1" s="5"/>
      <c r="J1" s="5"/>
    </row>
    <row r="2" spans="1:10" ht="13.5" customHeight="1" thickBot="1">
      <c r="A2" s="6"/>
      <c r="B2" s="7"/>
      <c r="C2" s="8"/>
      <c r="D2" s="9"/>
      <c r="E2" s="9"/>
      <c r="F2" s="9"/>
      <c r="J2" s="5"/>
    </row>
    <row r="3" spans="1:10" ht="18" customHeight="1">
      <c r="A3" s="267" t="s">
        <v>2</v>
      </c>
      <c r="B3" s="10" t="s">
        <v>3</v>
      </c>
      <c r="C3" s="269" t="s">
        <v>4</v>
      </c>
      <c r="D3" s="270"/>
      <c r="E3" s="270"/>
      <c r="F3" s="271"/>
      <c r="G3" s="269" t="s">
        <v>5</v>
      </c>
      <c r="H3" s="270"/>
      <c r="I3" s="271"/>
      <c r="J3" s="11" t="s">
        <v>6</v>
      </c>
    </row>
    <row r="4" spans="1:10" ht="18" customHeight="1">
      <c r="A4" s="268"/>
      <c r="B4" s="12" t="s">
        <v>7</v>
      </c>
      <c r="C4" s="13" t="s">
        <v>8</v>
      </c>
      <c r="D4" s="13" t="s">
        <v>9</v>
      </c>
      <c r="E4" s="13" t="s">
        <v>10</v>
      </c>
      <c r="F4" s="14" t="s">
        <v>11</v>
      </c>
      <c r="G4" s="14" t="s">
        <v>12</v>
      </c>
      <c r="H4" s="15" t="s">
        <v>13</v>
      </c>
      <c r="I4" s="12" t="s">
        <v>14</v>
      </c>
      <c r="J4" s="16" t="s">
        <v>15</v>
      </c>
    </row>
    <row r="5" spans="1:10" ht="18" hidden="1" customHeight="1">
      <c r="A5" s="17" t="s">
        <v>16</v>
      </c>
      <c r="B5" s="18">
        <v>32667</v>
      </c>
      <c r="C5" s="19">
        <v>1806</v>
      </c>
      <c r="D5" s="19">
        <v>961</v>
      </c>
      <c r="E5" s="19">
        <v>752</v>
      </c>
      <c r="F5" s="19">
        <v>93</v>
      </c>
      <c r="G5" s="20">
        <v>55.285150151529066</v>
      </c>
      <c r="H5" s="20">
        <v>47.7</v>
      </c>
      <c r="I5" s="20">
        <v>50.9</v>
      </c>
      <c r="J5" s="20">
        <v>127.79255319148936</v>
      </c>
    </row>
    <row r="6" spans="1:10" ht="18" hidden="1" customHeight="1">
      <c r="A6" s="17" t="s">
        <v>17</v>
      </c>
      <c r="B6" s="18">
        <v>33070</v>
      </c>
      <c r="C6" s="19">
        <v>2993</v>
      </c>
      <c r="D6" s="19">
        <v>1544</v>
      </c>
      <c r="E6" s="19">
        <v>1157</v>
      </c>
      <c r="F6" s="19">
        <v>292</v>
      </c>
      <c r="G6" s="20">
        <v>90.504989416389478</v>
      </c>
      <c r="H6" s="20">
        <v>72.2</v>
      </c>
      <c r="I6" s="20">
        <v>66.7</v>
      </c>
      <c r="J6" s="20">
        <v>133.44857389801211</v>
      </c>
    </row>
    <row r="7" spans="1:10" ht="18" hidden="1" customHeight="1">
      <c r="A7" s="17" t="s">
        <v>18</v>
      </c>
      <c r="B7" s="18">
        <v>28793</v>
      </c>
      <c r="C7" s="19">
        <v>3484</v>
      </c>
      <c r="D7" s="19">
        <v>1780</v>
      </c>
      <c r="E7" s="19">
        <v>1239</v>
      </c>
      <c r="F7" s="19">
        <v>465</v>
      </c>
      <c r="G7" s="20">
        <v>121.00163234119404</v>
      </c>
      <c r="H7" s="20">
        <v>94.1</v>
      </c>
      <c r="I7" s="20">
        <v>84.9</v>
      </c>
      <c r="J7" s="20">
        <v>143.66424535916059</v>
      </c>
    </row>
    <row r="8" spans="1:10" ht="18" hidden="1" customHeight="1">
      <c r="A8" s="17" t="s">
        <v>19</v>
      </c>
      <c r="B8" s="18">
        <v>26839</v>
      </c>
      <c r="C8" s="19">
        <v>3461</v>
      </c>
      <c r="D8" s="19">
        <v>1749</v>
      </c>
      <c r="E8" s="19">
        <v>1259</v>
      </c>
      <c r="F8" s="19">
        <v>453</v>
      </c>
      <c r="G8" s="20">
        <v>128.95413390960917</v>
      </c>
      <c r="H8" s="20">
        <v>99.2</v>
      </c>
      <c r="I8" s="20">
        <v>92.2</v>
      </c>
      <c r="J8" s="20">
        <v>138.91977760127085</v>
      </c>
    </row>
    <row r="9" spans="1:10" ht="18" hidden="1" customHeight="1">
      <c r="A9" s="17" t="s">
        <v>20</v>
      </c>
      <c r="B9" s="18">
        <v>25393</v>
      </c>
      <c r="C9" s="19">
        <v>3351</v>
      </c>
      <c r="D9" s="19">
        <v>1719</v>
      </c>
      <c r="E9" s="19">
        <v>1252</v>
      </c>
      <c r="F9" s="19">
        <v>380</v>
      </c>
      <c r="G9" s="20">
        <v>131.96550230378452</v>
      </c>
      <c r="H9" s="20">
        <v>100.6</v>
      </c>
      <c r="I9" s="20">
        <v>92.3</v>
      </c>
      <c r="J9" s="20">
        <v>137.30031948881788</v>
      </c>
    </row>
    <row r="10" spans="1:10" ht="18" hidden="1" customHeight="1">
      <c r="A10" s="17" t="s">
        <v>21</v>
      </c>
      <c r="B10" s="18">
        <v>24910</v>
      </c>
      <c r="C10" s="19">
        <v>3231</v>
      </c>
      <c r="D10" s="19">
        <v>1609</v>
      </c>
      <c r="E10" s="19">
        <v>1255</v>
      </c>
      <c r="F10" s="19">
        <v>367</v>
      </c>
      <c r="G10" s="20">
        <v>129.70694500200722</v>
      </c>
      <c r="H10" s="20">
        <v>98.5</v>
      </c>
      <c r="I10" s="20">
        <v>93.8</v>
      </c>
      <c r="J10" s="20">
        <v>128.20717131474103</v>
      </c>
    </row>
    <row r="11" spans="1:10" ht="18" customHeight="1">
      <c r="A11" s="17" t="s">
        <v>22</v>
      </c>
      <c r="B11" s="18">
        <v>23646</v>
      </c>
      <c r="C11" s="19">
        <v>2705</v>
      </c>
      <c r="D11" s="19">
        <v>1377</v>
      </c>
      <c r="E11" s="19">
        <v>1034</v>
      </c>
      <c r="F11" s="19">
        <v>294</v>
      </c>
      <c r="G11" s="20">
        <v>114.39566945783643</v>
      </c>
      <c r="H11" s="20">
        <v>103.9</v>
      </c>
      <c r="I11" s="20">
        <v>95.8</v>
      </c>
      <c r="J11" s="20">
        <v>133.17214700193423</v>
      </c>
    </row>
    <row r="12" spans="1:10" ht="18" customHeight="1">
      <c r="A12" s="17" t="s">
        <v>23</v>
      </c>
      <c r="B12" s="18">
        <v>24490</v>
      </c>
      <c r="C12" s="19">
        <v>2740</v>
      </c>
      <c r="D12" s="19">
        <v>1355</v>
      </c>
      <c r="E12" s="19">
        <v>1080</v>
      </c>
      <c r="F12" s="19">
        <v>305</v>
      </c>
      <c r="G12" s="20">
        <v>111.88240097999183</v>
      </c>
      <c r="H12" s="20">
        <v>100.3</v>
      </c>
      <c r="I12" s="20">
        <v>97.1</v>
      </c>
      <c r="J12" s="20">
        <v>125.46296296296295</v>
      </c>
    </row>
    <row r="13" spans="1:10" ht="18" customHeight="1">
      <c r="A13" s="17" t="s">
        <v>24</v>
      </c>
      <c r="B13" s="18">
        <v>25105</v>
      </c>
      <c r="C13" s="19">
        <v>3016</v>
      </c>
      <c r="D13" s="19">
        <v>1501</v>
      </c>
      <c r="E13" s="19">
        <v>1155</v>
      </c>
      <c r="F13" s="19">
        <v>360</v>
      </c>
      <c r="G13" s="20">
        <v>120.13543118900617</v>
      </c>
      <c r="H13" s="20">
        <v>105.7</v>
      </c>
      <c r="I13" s="20">
        <v>101.2</v>
      </c>
      <c r="J13" s="20">
        <v>129.95670995670997</v>
      </c>
    </row>
    <row r="14" spans="1:10" ht="18" customHeight="1">
      <c r="A14" s="17" t="s">
        <v>25</v>
      </c>
      <c r="B14" s="18">
        <v>28851</v>
      </c>
      <c r="C14" s="19">
        <v>3465</v>
      </c>
      <c r="D14" s="19">
        <v>1713</v>
      </c>
      <c r="E14" s="19">
        <v>1312</v>
      </c>
      <c r="F14" s="19">
        <v>440</v>
      </c>
      <c r="G14" s="20">
        <v>120.09982322969741</v>
      </c>
      <c r="H14" s="20">
        <v>103.6</v>
      </c>
      <c r="I14" s="20">
        <v>100.7</v>
      </c>
      <c r="J14" s="20">
        <v>130.5640243902439</v>
      </c>
    </row>
    <row r="15" spans="1:10" ht="18" customHeight="1">
      <c r="A15" s="17" t="s">
        <v>26</v>
      </c>
      <c r="B15" s="18">
        <v>29547</v>
      </c>
      <c r="C15" s="19">
        <v>3417</v>
      </c>
      <c r="D15" s="19">
        <v>1722</v>
      </c>
      <c r="E15" s="19">
        <v>1327</v>
      </c>
      <c r="F15" s="19">
        <v>368</v>
      </c>
      <c r="G15" s="20">
        <v>115.64625850340137</v>
      </c>
      <c r="H15" s="20">
        <v>103.1</v>
      </c>
      <c r="I15" s="20">
        <v>100.6</v>
      </c>
      <c r="J15" s="20">
        <v>129.76639035418236</v>
      </c>
    </row>
    <row r="16" spans="1:10" ht="18" customHeight="1">
      <c r="A16" s="17" t="s">
        <v>27</v>
      </c>
      <c r="B16" s="18">
        <v>31386</v>
      </c>
      <c r="C16" s="19">
        <v>3261</v>
      </c>
      <c r="D16" s="19">
        <v>1634</v>
      </c>
      <c r="E16" s="19">
        <v>1243</v>
      </c>
      <c r="F16" s="19">
        <v>384</v>
      </c>
      <c r="G16" s="20">
        <v>103.89982794876697</v>
      </c>
      <c r="H16" s="20">
        <v>94.5</v>
      </c>
      <c r="I16" s="20">
        <v>100.4</v>
      </c>
      <c r="J16" s="20">
        <v>131.45615446500403</v>
      </c>
    </row>
    <row r="17" spans="1:10" ht="18" customHeight="1">
      <c r="A17" s="17" t="s">
        <v>28</v>
      </c>
      <c r="B17" s="18">
        <v>32346</v>
      </c>
      <c r="C17" s="19">
        <v>3124</v>
      </c>
      <c r="D17" s="19">
        <v>1565</v>
      </c>
      <c r="E17" s="19">
        <v>1253</v>
      </c>
      <c r="F17" s="19">
        <v>306</v>
      </c>
      <c r="G17" s="20">
        <v>96.58072095467756</v>
      </c>
      <c r="H17" s="20">
        <v>89.7</v>
      </c>
      <c r="I17" s="20">
        <v>101.7</v>
      </c>
      <c r="J17" s="20">
        <v>124.90023942537908</v>
      </c>
    </row>
    <row r="18" spans="1:10" ht="18" customHeight="1">
      <c r="A18" s="17" t="s">
        <v>29</v>
      </c>
      <c r="B18" s="18">
        <v>35870</v>
      </c>
      <c r="C18" s="19">
        <v>3922</v>
      </c>
      <c r="D18" s="19">
        <v>1893</v>
      </c>
      <c r="E18" s="19">
        <v>1547</v>
      </c>
      <c r="F18" s="19">
        <v>482</v>
      </c>
      <c r="G18" s="20">
        <v>109.33928073599108</v>
      </c>
      <c r="H18" s="20">
        <v>95.5</v>
      </c>
      <c r="I18" s="20">
        <v>98.8</v>
      </c>
      <c r="J18" s="20">
        <v>122.36586942469296</v>
      </c>
    </row>
    <row r="19" spans="1:10" ht="18" customHeight="1">
      <c r="A19" s="17" t="s">
        <v>30</v>
      </c>
      <c r="B19" s="18">
        <v>39959</v>
      </c>
      <c r="C19" s="19">
        <v>4122</v>
      </c>
      <c r="D19" s="19">
        <v>2030</v>
      </c>
      <c r="E19" s="19">
        <v>1545</v>
      </c>
      <c r="F19" s="19">
        <v>547</v>
      </c>
      <c r="G19" s="20">
        <v>103.1557346279937</v>
      </c>
      <c r="H19" s="20">
        <v>91.8</v>
      </c>
      <c r="I19" s="20">
        <v>95.6</v>
      </c>
      <c r="J19" s="20">
        <v>131.39158576051778</v>
      </c>
    </row>
    <row r="20" spans="1:10" ht="18" customHeight="1">
      <c r="A20" s="17" t="s">
        <v>31</v>
      </c>
      <c r="B20" s="18">
        <v>41933</v>
      </c>
      <c r="C20" s="19">
        <v>3999</v>
      </c>
      <c r="D20" s="19">
        <v>2007</v>
      </c>
      <c r="E20" s="19">
        <v>1451</v>
      </c>
      <c r="F20" s="19">
        <v>541</v>
      </c>
      <c r="G20" s="20">
        <v>95.366417857057684</v>
      </c>
      <c r="H20" s="20">
        <v>84.7</v>
      </c>
      <c r="I20" s="20">
        <v>89.2</v>
      </c>
      <c r="J20" s="20">
        <v>138.3184011026878</v>
      </c>
    </row>
    <row r="21" spans="1:10" ht="18" customHeight="1">
      <c r="A21" s="17" t="s">
        <v>32</v>
      </c>
      <c r="B21" s="18">
        <v>44967</v>
      </c>
      <c r="C21" s="19">
        <v>3897</v>
      </c>
      <c r="D21" s="19">
        <v>1824</v>
      </c>
      <c r="E21" s="19">
        <v>1477</v>
      </c>
      <c r="F21" s="19">
        <v>596</v>
      </c>
      <c r="G21" s="20">
        <v>86.663553272399753</v>
      </c>
      <c r="H21" s="20">
        <v>77.2</v>
      </c>
      <c r="I21" s="20">
        <v>81.400000000000006</v>
      </c>
      <c r="J21" s="20">
        <v>123.49356804333107</v>
      </c>
    </row>
    <row r="22" spans="1:10" ht="18" customHeight="1">
      <c r="A22" s="17" t="s">
        <v>33</v>
      </c>
      <c r="B22" s="18">
        <v>32547</v>
      </c>
      <c r="C22" s="19">
        <v>3659</v>
      </c>
      <c r="D22" s="19">
        <v>1698</v>
      </c>
      <c r="E22" s="19">
        <v>1375</v>
      </c>
      <c r="F22" s="19">
        <v>586</v>
      </c>
      <c r="G22" s="20">
        <v>112.42203582511445</v>
      </c>
      <c r="H22" s="20">
        <v>95.9</v>
      </c>
      <c r="I22" s="20">
        <v>98.2</v>
      </c>
      <c r="J22" s="20">
        <v>123.4909090909091</v>
      </c>
    </row>
    <row r="23" spans="1:10" ht="18" customHeight="1">
      <c r="A23" s="17" t="s">
        <v>34</v>
      </c>
      <c r="B23" s="18">
        <v>45316</v>
      </c>
      <c r="C23" s="19">
        <v>3772</v>
      </c>
      <c r="D23" s="19">
        <v>1764</v>
      </c>
      <c r="E23" s="19">
        <v>1392</v>
      </c>
      <c r="F23" s="19">
        <v>616</v>
      </c>
      <c r="G23" s="20">
        <v>83.237708535616562</v>
      </c>
      <c r="H23" s="20">
        <v>69.5</v>
      </c>
      <c r="I23" s="20">
        <v>71.599999999999994</v>
      </c>
      <c r="J23" s="20">
        <v>126.72413793103448</v>
      </c>
    </row>
    <row r="24" spans="1:10" ht="18" customHeight="1">
      <c r="A24" s="17" t="s">
        <v>35</v>
      </c>
      <c r="B24" s="18">
        <v>44489</v>
      </c>
      <c r="C24" s="19">
        <v>3209</v>
      </c>
      <c r="D24" s="19">
        <v>1468</v>
      </c>
      <c r="E24" s="19">
        <v>1173</v>
      </c>
      <c r="F24" s="19">
        <v>568</v>
      </c>
      <c r="G24" s="20">
        <v>72.130189485041242</v>
      </c>
      <c r="H24" s="20">
        <v>66.400000000000006</v>
      </c>
      <c r="I24" s="20">
        <v>71.099999999999994</v>
      </c>
      <c r="J24" s="20">
        <v>125.14919011082695</v>
      </c>
    </row>
    <row r="25" spans="1:10" ht="18" customHeight="1">
      <c r="A25" s="17" t="s">
        <v>36</v>
      </c>
      <c r="B25" s="18">
        <v>43987</v>
      </c>
      <c r="C25" s="19">
        <v>3190</v>
      </c>
      <c r="D25" s="19">
        <v>1506</v>
      </c>
      <c r="E25" s="19">
        <v>1113</v>
      </c>
      <c r="F25" s="19">
        <v>571</v>
      </c>
      <c r="G25" s="20">
        <v>72.5</v>
      </c>
      <c r="H25" s="20">
        <v>60.8</v>
      </c>
      <c r="I25" s="20">
        <v>68.599999999999994</v>
      </c>
      <c r="J25" s="20">
        <v>135.30997304582212</v>
      </c>
    </row>
    <row r="26" spans="1:10" ht="18" customHeight="1">
      <c r="A26" s="17" t="s">
        <v>37</v>
      </c>
      <c r="B26" s="18">
        <v>44025</v>
      </c>
      <c r="C26" s="19">
        <v>3298</v>
      </c>
      <c r="D26" s="19">
        <v>1472</v>
      </c>
      <c r="E26" s="19">
        <v>1172</v>
      </c>
      <c r="F26" s="19">
        <v>654</v>
      </c>
      <c r="G26" s="20">
        <v>74.911981828506526</v>
      </c>
      <c r="H26" s="20">
        <v>61.9</v>
      </c>
      <c r="I26" s="20">
        <v>65.3</v>
      </c>
      <c r="J26" s="20">
        <v>125.59726962457339</v>
      </c>
    </row>
    <row r="27" spans="1:10" ht="18" customHeight="1">
      <c r="A27" s="17" t="s">
        <v>38</v>
      </c>
      <c r="B27" s="18">
        <v>45504</v>
      </c>
      <c r="C27" s="19">
        <v>3224</v>
      </c>
      <c r="D27" s="19">
        <v>1445</v>
      </c>
      <c r="E27" s="19">
        <v>1047</v>
      </c>
      <c r="F27" s="19">
        <v>732</v>
      </c>
      <c r="G27" s="20">
        <v>70.850914205344594</v>
      </c>
      <c r="H27" s="20">
        <v>58.9</v>
      </c>
      <c r="I27" s="20">
        <v>61.4</v>
      </c>
      <c r="J27" s="20">
        <v>138.01337153772684</v>
      </c>
    </row>
    <row r="28" spans="1:10" ht="18" customHeight="1">
      <c r="A28" s="17" t="s">
        <v>39</v>
      </c>
      <c r="B28" s="18">
        <v>44713</v>
      </c>
      <c r="C28" s="19">
        <v>2969</v>
      </c>
      <c r="D28" s="19">
        <v>1347</v>
      </c>
      <c r="E28" s="19">
        <v>940</v>
      </c>
      <c r="F28" s="19">
        <v>682</v>
      </c>
      <c r="G28" s="20">
        <v>66.401270324066829</v>
      </c>
      <c r="H28" s="20">
        <v>54.5</v>
      </c>
      <c r="I28" s="20">
        <v>57.8</v>
      </c>
      <c r="J28" s="20">
        <v>143.29787234042553</v>
      </c>
    </row>
    <row r="29" spans="1:10" ht="18" customHeight="1">
      <c r="A29" s="17" t="s">
        <v>40</v>
      </c>
      <c r="B29" s="18">
        <v>43730</v>
      </c>
      <c r="C29" s="19">
        <v>2640</v>
      </c>
      <c r="D29" s="19">
        <v>1120</v>
      </c>
      <c r="E29" s="19">
        <v>818</v>
      </c>
      <c r="F29" s="19">
        <v>702</v>
      </c>
      <c r="G29" s="20">
        <v>60.370455065172649</v>
      </c>
      <c r="H29" s="20">
        <v>49.8</v>
      </c>
      <c r="I29" s="20">
        <v>52.6</v>
      </c>
      <c r="J29" s="20">
        <v>136.91931540342298</v>
      </c>
    </row>
    <row r="30" spans="1:10" ht="18" customHeight="1">
      <c r="A30" s="17" t="s">
        <v>41</v>
      </c>
      <c r="B30" s="18">
        <v>41471</v>
      </c>
      <c r="C30" s="19">
        <v>2389</v>
      </c>
      <c r="D30" s="19">
        <v>1032</v>
      </c>
      <c r="E30" s="19">
        <v>735</v>
      </c>
      <c r="F30" s="19">
        <v>622</v>
      </c>
      <c r="G30" s="20">
        <v>57.606520218948184</v>
      </c>
      <c r="H30" s="20">
        <v>47.8</v>
      </c>
      <c r="I30" s="20">
        <v>51.3</v>
      </c>
      <c r="J30" s="20">
        <v>140.40816326530611</v>
      </c>
    </row>
    <row r="31" spans="1:10" ht="18" customHeight="1">
      <c r="A31" s="17" t="s">
        <v>42</v>
      </c>
      <c r="B31" s="18">
        <v>37872</v>
      </c>
      <c r="C31" s="19">
        <v>2114</v>
      </c>
      <c r="D31" s="19">
        <v>828</v>
      </c>
      <c r="E31" s="19">
        <v>665</v>
      </c>
      <c r="F31" s="19">
        <v>621</v>
      </c>
      <c r="G31" s="20">
        <v>55.819602872834814</v>
      </c>
      <c r="H31" s="20">
        <v>46.1</v>
      </c>
      <c r="I31" s="20">
        <v>50.8</v>
      </c>
      <c r="J31" s="20">
        <v>124.51127819548873</v>
      </c>
    </row>
    <row r="32" spans="1:10" ht="18" customHeight="1">
      <c r="A32" s="17" t="s">
        <v>43</v>
      </c>
      <c r="B32" s="18">
        <v>35549</v>
      </c>
      <c r="C32" s="19">
        <v>2060</v>
      </c>
      <c r="D32" s="19">
        <v>883</v>
      </c>
      <c r="E32" s="19">
        <v>549</v>
      </c>
      <c r="F32" s="19">
        <v>628</v>
      </c>
      <c r="G32" s="20">
        <v>57.94818419646122</v>
      </c>
      <c r="H32" s="20">
        <v>47.5</v>
      </c>
      <c r="I32" s="20">
        <v>52.7</v>
      </c>
      <c r="J32" s="20">
        <v>160.83788706739526</v>
      </c>
    </row>
    <row r="33" spans="1:10" ht="18" customHeight="1">
      <c r="A33" s="17" t="s">
        <v>44</v>
      </c>
      <c r="B33" s="18">
        <v>33162</v>
      </c>
      <c r="C33" s="19">
        <v>1931</v>
      </c>
      <c r="D33" s="19">
        <v>764</v>
      </c>
      <c r="E33" s="19">
        <v>520</v>
      </c>
      <c r="F33" s="19">
        <v>647</v>
      </c>
      <c r="G33" s="20">
        <v>58.229298594777156</v>
      </c>
      <c r="H33" s="20">
        <v>49.3</v>
      </c>
      <c r="I33" s="20">
        <v>51.5</v>
      </c>
      <c r="J33" s="20">
        <v>146.92307692307693</v>
      </c>
    </row>
    <row r="34" spans="1:10" ht="18" customHeight="1">
      <c r="A34" s="17" t="s">
        <v>45</v>
      </c>
      <c r="B34" s="18">
        <v>32586</v>
      </c>
      <c r="C34" s="19">
        <v>1780</v>
      </c>
      <c r="D34" s="19">
        <v>748</v>
      </c>
      <c r="E34" s="19">
        <v>479</v>
      </c>
      <c r="F34" s="19">
        <v>553</v>
      </c>
      <c r="G34" s="20">
        <v>54.624685447738287</v>
      </c>
      <c r="H34" s="20">
        <v>45.3</v>
      </c>
      <c r="I34" s="20">
        <v>48.7</v>
      </c>
      <c r="J34" s="20">
        <v>156.15866388308976</v>
      </c>
    </row>
    <row r="35" spans="1:10" ht="18" customHeight="1">
      <c r="A35" s="17" t="s">
        <v>46</v>
      </c>
      <c r="B35" s="18">
        <v>30444</v>
      </c>
      <c r="C35" s="19">
        <v>1618</v>
      </c>
      <c r="D35" s="19">
        <v>659</v>
      </c>
      <c r="E35" s="19">
        <v>469</v>
      </c>
      <c r="F35" s="19">
        <v>490</v>
      </c>
      <c r="G35" s="20">
        <v>53.146761266587838</v>
      </c>
      <c r="H35" s="20">
        <v>43.6</v>
      </c>
      <c r="I35" s="20">
        <v>47.7</v>
      </c>
      <c r="J35" s="20">
        <v>140.51172707889125</v>
      </c>
    </row>
    <row r="36" spans="1:10" ht="18" customHeight="1">
      <c r="A36" s="17" t="s">
        <v>47</v>
      </c>
      <c r="B36" s="18">
        <v>29685</v>
      </c>
      <c r="C36" s="19">
        <v>1503</v>
      </c>
      <c r="D36" s="19">
        <v>675</v>
      </c>
      <c r="E36" s="19">
        <v>409</v>
      </c>
      <c r="F36" s="19">
        <v>419</v>
      </c>
      <c r="G36" s="20">
        <v>50.631632137443148</v>
      </c>
      <c r="H36" s="20">
        <v>43.6</v>
      </c>
      <c r="I36" s="20">
        <v>46.8</v>
      </c>
      <c r="J36" s="20">
        <v>165.03667481662592</v>
      </c>
    </row>
    <row r="37" spans="1:10" ht="18" customHeight="1">
      <c r="A37" s="17" t="s">
        <v>48</v>
      </c>
      <c r="B37" s="18">
        <v>28766</v>
      </c>
      <c r="C37" s="19">
        <v>1538</v>
      </c>
      <c r="D37" s="19">
        <v>653</v>
      </c>
      <c r="E37" s="19">
        <v>407</v>
      </c>
      <c r="F37" s="19">
        <v>478</v>
      </c>
      <c r="G37" s="20">
        <v>53.465897239796981</v>
      </c>
      <c r="H37" s="20">
        <v>44.8</v>
      </c>
      <c r="I37" s="20">
        <v>49.2</v>
      </c>
      <c r="J37" s="20">
        <v>160.44226044226045</v>
      </c>
    </row>
    <row r="38" spans="1:10" ht="18" customHeight="1">
      <c r="A38" s="17" t="s">
        <v>49</v>
      </c>
      <c r="B38" s="18">
        <v>28285</v>
      </c>
      <c r="C38" s="19">
        <v>1591</v>
      </c>
      <c r="D38" s="19">
        <v>722</v>
      </c>
      <c r="E38" s="19">
        <v>412</v>
      </c>
      <c r="F38" s="19">
        <v>457</v>
      </c>
      <c r="G38" s="20">
        <v>56.248895174120555</v>
      </c>
      <c r="H38" s="20">
        <v>46.8</v>
      </c>
      <c r="I38" s="20">
        <v>49</v>
      </c>
      <c r="J38" s="20">
        <v>175.24271844660194</v>
      </c>
    </row>
    <row r="39" spans="1:10" ht="18" customHeight="1">
      <c r="A39" s="17" t="s">
        <v>50</v>
      </c>
      <c r="B39" s="18">
        <v>28618</v>
      </c>
      <c r="C39" s="19">
        <v>1308</v>
      </c>
      <c r="D39" s="19">
        <v>536</v>
      </c>
      <c r="E39" s="19">
        <v>353</v>
      </c>
      <c r="F39" s="19">
        <v>419</v>
      </c>
      <c r="G39" s="20">
        <v>45.705500034943043</v>
      </c>
      <c r="H39" s="20">
        <v>40.5</v>
      </c>
      <c r="I39" s="20">
        <v>45.5</v>
      </c>
      <c r="J39" s="20">
        <v>151.8413597733711</v>
      </c>
    </row>
    <row r="40" spans="1:10" ht="18" customHeight="1">
      <c r="A40" s="17" t="s">
        <v>51</v>
      </c>
      <c r="B40" s="18">
        <v>28500</v>
      </c>
      <c r="C40" s="19">
        <v>1369</v>
      </c>
      <c r="D40" s="19">
        <v>628</v>
      </c>
      <c r="E40" s="19">
        <v>326</v>
      </c>
      <c r="F40" s="19">
        <v>415</v>
      </c>
      <c r="G40" s="20">
        <v>48.035087719298247</v>
      </c>
      <c r="H40" s="20">
        <v>41.4</v>
      </c>
      <c r="I40" s="20">
        <v>46.3</v>
      </c>
      <c r="J40" s="20">
        <v>192.63803680981596</v>
      </c>
    </row>
    <row r="41" spans="1:10" ht="18" customHeight="1">
      <c r="A41" s="17" t="s">
        <v>52</v>
      </c>
      <c r="B41" s="18">
        <v>27273</v>
      </c>
      <c r="C41" s="19">
        <v>1273</v>
      </c>
      <c r="D41" s="19">
        <v>585</v>
      </c>
      <c r="E41" s="19">
        <v>333</v>
      </c>
      <c r="F41" s="19">
        <v>355</v>
      </c>
      <c r="G41" s="20">
        <v>46.676199904667619</v>
      </c>
      <c r="H41" s="20">
        <v>41.7</v>
      </c>
      <c r="I41" s="20">
        <v>46</v>
      </c>
      <c r="J41" s="20">
        <v>175.67567567567568</v>
      </c>
    </row>
    <row r="42" spans="1:10" ht="18" customHeight="1">
      <c r="A42" s="17" t="s">
        <v>53</v>
      </c>
      <c r="B42" s="18">
        <v>26324</v>
      </c>
      <c r="C42" s="19">
        <v>1137</v>
      </c>
      <c r="D42" s="19">
        <v>532</v>
      </c>
      <c r="E42" s="19">
        <v>268</v>
      </c>
      <c r="F42" s="19">
        <v>337</v>
      </c>
      <c r="G42" s="20">
        <v>43.192523932533049</v>
      </c>
      <c r="H42" s="20">
        <v>40.299999999999997</v>
      </c>
      <c r="I42" s="20">
        <v>45.3</v>
      </c>
      <c r="J42" s="20">
        <v>198.50746268656715</v>
      </c>
    </row>
    <row r="43" spans="1:10" ht="18" customHeight="1">
      <c r="A43" s="17" t="s">
        <v>54</v>
      </c>
      <c r="B43" s="18">
        <v>26650</v>
      </c>
      <c r="C43" s="19">
        <v>1143</v>
      </c>
      <c r="D43" s="19">
        <v>539</v>
      </c>
      <c r="E43" s="19">
        <v>272</v>
      </c>
      <c r="F43" s="19">
        <v>332</v>
      </c>
      <c r="G43" s="20">
        <v>42.889305816135085</v>
      </c>
      <c r="H43" s="20">
        <v>39.700000000000003</v>
      </c>
      <c r="I43" s="20">
        <v>45.3</v>
      </c>
      <c r="J43" s="20">
        <v>198.16176470588235</v>
      </c>
    </row>
    <row r="44" spans="1:10" ht="18" customHeight="1">
      <c r="A44" s="17" t="s">
        <v>55</v>
      </c>
      <c r="B44" s="18">
        <v>25477</v>
      </c>
      <c r="C44" s="19">
        <v>977</v>
      </c>
      <c r="D44" s="19">
        <v>440</v>
      </c>
      <c r="E44" s="19">
        <v>245</v>
      </c>
      <c r="F44" s="19">
        <v>292</v>
      </c>
      <c r="G44" s="20">
        <v>38.348314165718101</v>
      </c>
      <c r="H44" s="20">
        <v>38.1</v>
      </c>
      <c r="I44" s="20">
        <v>43.4</v>
      </c>
      <c r="J44" s="20">
        <v>179.59183673469389</v>
      </c>
    </row>
    <row r="45" spans="1:10" ht="18" customHeight="1">
      <c r="A45" s="17" t="s">
        <v>56</v>
      </c>
      <c r="B45" s="18">
        <v>23935</v>
      </c>
      <c r="C45" s="19">
        <v>961</v>
      </c>
      <c r="D45" s="19">
        <v>420</v>
      </c>
      <c r="E45" s="19">
        <v>210</v>
      </c>
      <c r="F45" s="19">
        <v>331</v>
      </c>
      <c r="G45" s="20">
        <v>40.150407353248383</v>
      </c>
      <c r="H45" s="20">
        <v>38.4</v>
      </c>
      <c r="I45" s="20">
        <v>42.4</v>
      </c>
      <c r="J45" s="20">
        <v>200</v>
      </c>
    </row>
    <row r="46" spans="1:10" ht="18" customHeight="1">
      <c r="A46" s="17" t="s">
        <v>57</v>
      </c>
      <c r="B46" s="18">
        <v>23603</v>
      </c>
      <c r="C46" s="19">
        <v>996</v>
      </c>
      <c r="D46" s="19">
        <v>429</v>
      </c>
      <c r="E46" s="19">
        <v>239</v>
      </c>
      <c r="F46" s="19">
        <v>328</v>
      </c>
      <c r="G46" s="20">
        <v>42.198025674702372</v>
      </c>
      <c r="H46" s="20">
        <v>38.799999999999997</v>
      </c>
      <c r="I46" s="20">
        <v>42.3</v>
      </c>
      <c r="J46" s="20">
        <v>179.4979079497908</v>
      </c>
    </row>
    <row r="47" spans="1:10" ht="18" customHeight="1">
      <c r="A47" s="17" t="s">
        <v>58</v>
      </c>
      <c r="B47" s="18">
        <v>23217</v>
      </c>
      <c r="C47" s="19">
        <v>905</v>
      </c>
      <c r="D47" s="19">
        <v>381</v>
      </c>
      <c r="E47" s="19">
        <v>208</v>
      </c>
      <c r="F47" s="19">
        <v>316</v>
      </c>
      <c r="G47" s="20">
        <v>38.980057716328552</v>
      </c>
      <c r="H47" s="20">
        <v>34.6</v>
      </c>
      <c r="I47" s="20">
        <v>39.700000000000003</v>
      </c>
      <c r="J47" s="20">
        <v>183.17307692307691</v>
      </c>
    </row>
    <row r="48" spans="1:10" ht="18" customHeight="1">
      <c r="A48" s="17" t="s">
        <v>59</v>
      </c>
      <c r="B48" s="18">
        <v>23363</v>
      </c>
      <c r="C48" s="19">
        <v>878</v>
      </c>
      <c r="D48" s="19">
        <v>358</v>
      </c>
      <c r="E48" s="19">
        <v>198</v>
      </c>
      <c r="F48" s="19">
        <v>322</v>
      </c>
      <c r="G48" s="20">
        <v>37.580790138252794</v>
      </c>
      <c r="H48" s="20">
        <v>34.6</v>
      </c>
      <c r="I48" s="20">
        <v>38.9</v>
      </c>
      <c r="J48" s="20">
        <v>180.80808080808083</v>
      </c>
    </row>
    <row r="49" spans="1:10" ht="18" customHeight="1">
      <c r="A49" s="17" t="s">
        <v>60</v>
      </c>
      <c r="B49" s="18">
        <v>22595</v>
      </c>
      <c r="C49" s="19">
        <v>791</v>
      </c>
      <c r="D49" s="19">
        <v>334</v>
      </c>
      <c r="E49" s="19">
        <v>171</v>
      </c>
      <c r="F49" s="19">
        <v>286</v>
      </c>
      <c r="G49" s="20">
        <v>35.007745076344328</v>
      </c>
      <c r="H49" s="20">
        <v>32.5</v>
      </c>
      <c r="I49" s="20">
        <v>36.6</v>
      </c>
      <c r="J49" s="20">
        <v>195.32163742690059</v>
      </c>
    </row>
    <row r="50" spans="1:10" ht="18" customHeight="1">
      <c r="A50" s="17" t="s">
        <v>61</v>
      </c>
      <c r="B50" s="18">
        <v>22963</v>
      </c>
      <c r="C50" s="19">
        <v>699</v>
      </c>
      <c r="D50" s="19">
        <v>302</v>
      </c>
      <c r="E50" s="19">
        <v>141</v>
      </c>
      <c r="F50" s="19">
        <v>256</v>
      </c>
      <c r="G50" s="20">
        <v>30.440273483429866</v>
      </c>
      <c r="H50" s="20">
        <v>28.2</v>
      </c>
      <c r="I50" s="20">
        <v>33.5</v>
      </c>
      <c r="J50" s="20">
        <v>214.18439716312059</v>
      </c>
    </row>
    <row r="51" spans="1:10" ht="18" customHeight="1">
      <c r="A51" s="17" t="s">
        <v>62</v>
      </c>
      <c r="B51" s="18">
        <v>21694</v>
      </c>
      <c r="C51" s="19">
        <v>681</v>
      </c>
      <c r="D51" s="19">
        <v>293</v>
      </c>
      <c r="E51" s="19">
        <v>156</v>
      </c>
      <c r="F51" s="19">
        <v>232</v>
      </c>
      <c r="G51" s="20">
        <v>31.39116806490274</v>
      </c>
      <c r="H51" s="20">
        <v>27.9</v>
      </c>
      <c r="I51" s="20">
        <v>32.1</v>
      </c>
      <c r="J51" s="20">
        <v>187.82051282051282</v>
      </c>
    </row>
    <row r="52" spans="1:10" ht="18" customHeight="1">
      <c r="A52" s="17" t="s">
        <v>63</v>
      </c>
      <c r="B52" s="18">
        <v>21831</v>
      </c>
      <c r="C52" s="19">
        <v>673</v>
      </c>
      <c r="D52" s="19">
        <v>323</v>
      </c>
      <c r="E52" s="19">
        <v>128</v>
      </c>
      <c r="F52" s="19">
        <v>222</v>
      </c>
      <c r="G52" s="20">
        <v>30.827722046630939</v>
      </c>
      <c r="H52" s="20">
        <v>27.8</v>
      </c>
      <c r="I52" s="20">
        <v>31.7</v>
      </c>
      <c r="J52" s="20">
        <v>252.34375</v>
      </c>
    </row>
    <row r="53" spans="1:10" ht="18" customHeight="1">
      <c r="A53" s="4" t="s">
        <v>64</v>
      </c>
      <c r="B53" s="18">
        <v>21619</v>
      </c>
      <c r="C53" s="21">
        <v>670</v>
      </c>
      <c r="D53" s="21">
        <v>303</v>
      </c>
      <c r="E53" s="21">
        <v>128</v>
      </c>
      <c r="F53" s="21">
        <v>239</v>
      </c>
      <c r="G53" s="22">
        <v>30.99125768999491</v>
      </c>
      <c r="H53" s="22">
        <v>28.9</v>
      </c>
      <c r="I53" s="22">
        <v>32.1</v>
      </c>
      <c r="J53" s="22">
        <v>236.71875</v>
      </c>
    </row>
    <row r="54" spans="1:10" ht="18" customHeight="1">
      <c r="A54" s="23" t="s">
        <v>65</v>
      </c>
      <c r="B54" s="21">
        <v>21779</v>
      </c>
      <c r="C54" s="21">
        <v>686</v>
      </c>
      <c r="D54" s="21">
        <v>294</v>
      </c>
      <c r="E54" s="21">
        <v>156</v>
      </c>
      <c r="F54" s="21">
        <v>236</v>
      </c>
      <c r="G54" s="22">
        <v>31.498232242068049</v>
      </c>
      <c r="H54" s="22">
        <v>27.2</v>
      </c>
      <c r="I54" s="22">
        <v>31.4</v>
      </c>
      <c r="J54" s="22">
        <v>188.46153846153845</v>
      </c>
    </row>
    <row r="55" spans="1:10" ht="18" customHeight="1">
      <c r="A55" s="23" t="s">
        <v>66</v>
      </c>
      <c r="B55" s="21">
        <v>21382</v>
      </c>
      <c r="C55" s="21">
        <v>604</v>
      </c>
      <c r="D55" s="21">
        <v>236</v>
      </c>
      <c r="E55" s="21">
        <v>126</v>
      </c>
      <c r="F55" s="21">
        <v>242</v>
      </c>
      <c r="G55" s="22">
        <v>28.24805911514358</v>
      </c>
      <c r="H55" s="22">
        <v>26.5</v>
      </c>
      <c r="I55" s="22">
        <v>31.6</v>
      </c>
      <c r="J55" s="22">
        <v>187.30158730158729</v>
      </c>
    </row>
    <row r="56" spans="1:10" ht="18" customHeight="1">
      <c r="A56" s="23" t="s">
        <v>67</v>
      </c>
      <c r="B56" s="21">
        <v>21396</v>
      </c>
      <c r="C56" s="21">
        <v>636</v>
      </c>
      <c r="D56" s="21">
        <v>267</v>
      </c>
      <c r="E56" s="21">
        <v>127</v>
      </c>
      <c r="F56" s="21">
        <v>242</v>
      </c>
      <c r="G56" s="22">
        <v>29.725182277061133</v>
      </c>
      <c r="H56" s="22">
        <v>27.4</v>
      </c>
      <c r="I56" s="22">
        <v>31.2</v>
      </c>
      <c r="J56" s="22">
        <v>210.23622047244095</v>
      </c>
    </row>
    <row r="57" spans="1:10" ht="18" customHeight="1">
      <c r="A57" s="23" t="s">
        <v>68</v>
      </c>
      <c r="B57" s="21">
        <v>20980</v>
      </c>
      <c r="C57" s="21">
        <v>652</v>
      </c>
      <c r="D57" s="21">
        <v>267</v>
      </c>
      <c r="E57" s="21">
        <v>133</v>
      </c>
      <c r="F57" s="21">
        <v>252</v>
      </c>
      <c r="G57" s="22">
        <v>31.077216396568161</v>
      </c>
      <c r="H57" s="22">
        <v>27.5</v>
      </c>
      <c r="I57" s="22">
        <v>31</v>
      </c>
      <c r="J57" s="22">
        <v>200.75187969924812</v>
      </c>
    </row>
    <row r="58" spans="1:10" ht="18" customHeight="1">
      <c r="A58" s="23" t="s">
        <v>69</v>
      </c>
      <c r="B58" s="21">
        <v>20403</v>
      </c>
      <c r="C58" s="21">
        <v>598</v>
      </c>
      <c r="D58" s="21">
        <v>232</v>
      </c>
      <c r="E58" s="21">
        <v>112</v>
      </c>
      <c r="F58" s="21">
        <v>254</v>
      </c>
      <c r="G58" s="22">
        <v>29.309415282066364</v>
      </c>
      <c r="H58" s="22">
        <v>27.6</v>
      </c>
      <c r="I58" s="22">
        <v>31.1</v>
      </c>
      <c r="J58" s="22">
        <v>207.14285714285714</v>
      </c>
    </row>
    <row r="59" spans="1:10" ht="18" customHeight="1">
      <c r="A59" s="23" t="s">
        <v>70</v>
      </c>
      <c r="B59" s="21">
        <v>20158</v>
      </c>
      <c r="C59" s="21">
        <v>593</v>
      </c>
      <c r="D59" s="21">
        <v>235</v>
      </c>
      <c r="E59" s="21">
        <v>111</v>
      </c>
      <c r="F59" s="21">
        <v>247</v>
      </c>
      <c r="G59" s="22">
        <v>29.417600952475443</v>
      </c>
      <c r="H59" s="22">
        <v>27.1</v>
      </c>
      <c r="I59" s="22">
        <v>30.5</v>
      </c>
      <c r="J59" s="22">
        <v>211.7117117117117</v>
      </c>
    </row>
    <row r="60" spans="1:10" ht="18" customHeight="1">
      <c r="A60" s="23" t="s">
        <v>71</v>
      </c>
      <c r="B60" s="21">
        <v>20282</v>
      </c>
      <c r="C60" s="21">
        <v>574</v>
      </c>
      <c r="D60" s="21">
        <v>229</v>
      </c>
      <c r="E60" s="21">
        <v>116</v>
      </c>
      <c r="F60" s="21">
        <v>229</v>
      </c>
      <c r="G60" s="22">
        <v>28.300956513164383</v>
      </c>
      <c r="H60" s="22">
        <v>25.6</v>
      </c>
      <c r="I60" s="22">
        <v>30</v>
      </c>
      <c r="J60" s="22">
        <v>197.41379310344828</v>
      </c>
    </row>
    <row r="61" spans="1:10" ht="18" customHeight="1">
      <c r="A61" s="23" t="s">
        <v>72</v>
      </c>
      <c r="B61" s="21">
        <v>19582</v>
      </c>
      <c r="C61" s="21">
        <v>536</v>
      </c>
      <c r="D61" s="21">
        <v>227</v>
      </c>
      <c r="E61" s="21">
        <v>104</v>
      </c>
      <c r="F61" s="21">
        <v>205</v>
      </c>
      <c r="G61" s="22">
        <v>27.37207639669084</v>
      </c>
      <c r="H61" s="22">
        <v>25.4</v>
      </c>
      <c r="I61" s="22">
        <v>29.1</v>
      </c>
      <c r="J61" s="22">
        <v>218.26923076923077</v>
      </c>
    </row>
    <row r="62" spans="1:10" ht="18" customHeight="1">
      <c r="A62" s="23" t="s">
        <v>73</v>
      </c>
      <c r="B62" s="21">
        <v>20304</v>
      </c>
      <c r="C62" s="21">
        <v>529</v>
      </c>
      <c r="D62" s="21">
        <v>214</v>
      </c>
      <c r="E62" s="24">
        <v>89</v>
      </c>
      <c r="F62" s="21">
        <v>226</v>
      </c>
      <c r="G62" s="22">
        <v>26.1</v>
      </c>
      <c r="H62" s="22">
        <v>23.7</v>
      </c>
      <c r="I62" s="22">
        <v>27.5</v>
      </c>
      <c r="J62" s="22">
        <v>240.44943820224719</v>
      </c>
    </row>
    <row r="63" spans="1:10" ht="18" customHeight="1">
      <c r="A63" s="23" t="s">
        <v>74</v>
      </c>
      <c r="B63" s="21">
        <v>20696</v>
      </c>
      <c r="C63" s="21">
        <v>501</v>
      </c>
      <c r="D63" s="21">
        <v>174</v>
      </c>
      <c r="E63" s="24">
        <v>93</v>
      </c>
      <c r="F63" s="21">
        <v>234</v>
      </c>
      <c r="G63" s="22">
        <v>24.2</v>
      </c>
      <c r="H63" s="22">
        <v>21.9</v>
      </c>
      <c r="I63" s="22">
        <v>26.2</v>
      </c>
      <c r="J63" s="22">
        <v>187.09677419354838</v>
      </c>
    </row>
    <row r="64" spans="1:10" ht="18" customHeight="1">
      <c r="A64" s="23" t="s">
        <v>75</v>
      </c>
      <c r="B64" s="21">
        <v>20959</v>
      </c>
      <c r="C64" s="21">
        <v>504</v>
      </c>
      <c r="D64" s="21">
        <v>215</v>
      </c>
      <c r="E64" s="24">
        <v>79</v>
      </c>
      <c r="F64" s="21">
        <v>210</v>
      </c>
      <c r="G64" s="22">
        <v>24</v>
      </c>
      <c r="H64" s="22">
        <v>22.2</v>
      </c>
      <c r="I64" s="22">
        <v>25.2</v>
      </c>
      <c r="J64" s="22">
        <v>272.15189873417722</v>
      </c>
    </row>
    <row r="65" spans="1:10" ht="18" customHeight="1">
      <c r="A65" s="23" t="s">
        <v>76</v>
      </c>
      <c r="B65" s="21">
        <v>20446</v>
      </c>
      <c r="C65" s="21">
        <v>441</v>
      </c>
      <c r="D65" s="21">
        <v>180</v>
      </c>
      <c r="E65" s="24">
        <v>84</v>
      </c>
      <c r="F65" s="21">
        <v>177</v>
      </c>
      <c r="G65" s="22">
        <v>21.569011053506799</v>
      </c>
      <c r="H65" s="22">
        <v>21.3</v>
      </c>
      <c r="I65" s="22">
        <v>24.6</v>
      </c>
      <c r="J65" s="22">
        <v>214.28571428571428</v>
      </c>
    </row>
    <row r="66" spans="1:10" ht="18" customHeight="1">
      <c r="A66" s="23" t="s">
        <v>77</v>
      </c>
      <c r="B66" s="21">
        <v>20580</v>
      </c>
      <c r="C66" s="21">
        <v>455</v>
      </c>
      <c r="D66" s="21">
        <v>189</v>
      </c>
      <c r="E66" s="24">
        <v>108</v>
      </c>
      <c r="F66" s="21">
        <v>158</v>
      </c>
      <c r="G66" s="22">
        <v>22.1</v>
      </c>
      <c r="H66" s="22">
        <v>19.7</v>
      </c>
      <c r="I66" s="22">
        <v>24.2</v>
      </c>
      <c r="J66" s="22">
        <v>175</v>
      </c>
    </row>
    <row r="67" spans="1:10" ht="18" customHeight="1">
      <c r="A67" s="23" t="s">
        <v>78</v>
      </c>
      <c r="B67" s="21">
        <v>20305</v>
      </c>
      <c r="C67" s="21">
        <v>437</v>
      </c>
      <c r="D67" s="21">
        <v>174</v>
      </c>
      <c r="E67" s="24">
        <v>88</v>
      </c>
      <c r="F67" s="21">
        <v>175</v>
      </c>
      <c r="G67" s="22">
        <v>21.5</v>
      </c>
      <c r="H67" s="22">
        <v>19.5</v>
      </c>
      <c r="I67" s="22">
        <v>23.9</v>
      </c>
      <c r="J67" s="22">
        <v>197.72727272727272</v>
      </c>
    </row>
    <row r="68" spans="1:10" ht="18" customHeight="1">
      <c r="A68" s="23" t="s">
        <v>79</v>
      </c>
      <c r="B68" s="21">
        <v>20063</v>
      </c>
      <c r="C68" s="21">
        <v>453</v>
      </c>
      <c r="D68" s="21">
        <v>201</v>
      </c>
      <c r="E68" s="24">
        <v>77</v>
      </c>
      <c r="F68" s="21">
        <v>175</v>
      </c>
      <c r="G68" s="22">
        <v>22.6</v>
      </c>
      <c r="H68" s="22">
        <v>20.7</v>
      </c>
      <c r="I68" s="22">
        <v>23.4</v>
      </c>
      <c r="J68" s="22">
        <v>261.03896103896102</v>
      </c>
    </row>
    <row r="69" spans="1:10" ht="18" customHeight="1">
      <c r="A69" s="23" t="s">
        <v>80</v>
      </c>
      <c r="B69" s="21">
        <v>19935</v>
      </c>
      <c r="C69" s="21">
        <v>443</v>
      </c>
      <c r="D69" s="21">
        <v>181</v>
      </c>
      <c r="E69" s="24">
        <v>90</v>
      </c>
      <c r="F69" s="21">
        <v>172</v>
      </c>
      <c r="G69" s="22">
        <v>22.2</v>
      </c>
      <c r="H69" s="22">
        <v>20.8</v>
      </c>
      <c r="I69" s="22">
        <v>22.9</v>
      </c>
      <c r="J69" s="22">
        <v>201.11111111111111</v>
      </c>
    </row>
    <row r="70" spans="1:10" ht="18" customHeight="1">
      <c r="A70" s="23" t="s">
        <v>81</v>
      </c>
      <c r="B70" s="21">
        <v>19764</v>
      </c>
      <c r="C70" s="21">
        <v>448</v>
      </c>
      <c r="D70" s="21">
        <v>176</v>
      </c>
      <c r="E70" s="24">
        <v>79</v>
      </c>
      <c r="F70" s="21">
        <v>193</v>
      </c>
      <c r="G70" s="22">
        <v>22.7</v>
      </c>
      <c r="H70" s="22">
        <v>20.399999999999999</v>
      </c>
      <c r="I70" s="22">
        <v>22.9</v>
      </c>
      <c r="J70" s="22">
        <v>222.78481012658227</v>
      </c>
    </row>
    <row r="71" spans="1:10" ht="18" customHeight="1">
      <c r="A71" s="23" t="s">
        <v>82</v>
      </c>
      <c r="B71" s="21">
        <v>20012</v>
      </c>
      <c r="C71" s="21">
        <v>406</v>
      </c>
      <c r="D71" s="21">
        <v>172</v>
      </c>
      <c r="E71" s="24">
        <v>84</v>
      </c>
      <c r="F71" s="21">
        <v>150</v>
      </c>
      <c r="G71" s="22">
        <v>20.3</v>
      </c>
      <c r="H71" s="22">
        <v>19.2</v>
      </c>
      <c r="I71" s="22">
        <v>22</v>
      </c>
      <c r="J71" s="22">
        <v>204.76190476190476</v>
      </c>
    </row>
    <row r="72" spans="1:10" ht="18" customHeight="1">
      <c r="A72" s="23" t="s">
        <v>83</v>
      </c>
      <c r="B72" s="21">
        <v>19925</v>
      </c>
      <c r="C72" s="21">
        <v>383</v>
      </c>
      <c r="D72" s="21">
        <v>152</v>
      </c>
      <c r="E72" s="24">
        <v>97</v>
      </c>
      <c r="F72" s="21">
        <v>134</v>
      </c>
      <c r="G72" s="22">
        <v>19.2</v>
      </c>
      <c r="H72" s="22">
        <v>18.100000000000001</v>
      </c>
      <c r="I72" s="22">
        <v>21</v>
      </c>
      <c r="J72" s="22">
        <v>156.70103092783506</v>
      </c>
    </row>
    <row r="73" spans="1:10" ht="18" customHeight="1">
      <c r="A73" s="23" t="s">
        <v>84</v>
      </c>
      <c r="B73" s="21">
        <v>19471</v>
      </c>
      <c r="C73" s="21">
        <v>351</v>
      </c>
      <c r="D73" s="21">
        <v>154</v>
      </c>
      <c r="E73" s="24">
        <v>83</v>
      </c>
      <c r="F73" s="21">
        <v>114</v>
      </c>
      <c r="G73" s="25">
        <v>18</v>
      </c>
      <c r="H73" s="25">
        <v>18.399999999999999</v>
      </c>
      <c r="I73" s="25">
        <v>21.1</v>
      </c>
      <c r="J73" s="22">
        <v>185.54216867469879</v>
      </c>
    </row>
    <row r="74" spans="1:10" ht="18" customHeight="1">
      <c r="A74" s="23" t="s">
        <v>85</v>
      </c>
      <c r="B74" s="21">
        <v>19256</v>
      </c>
      <c r="C74" s="21">
        <v>352</v>
      </c>
      <c r="D74" s="21">
        <v>126</v>
      </c>
      <c r="E74" s="24">
        <v>74</v>
      </c>
      <c r="F74" s="21">
        <v>152</v>
      </c>
      <c r="G74" s="25">
        <v>18.3</v>
      </c>
      <c r="H74" s="25">
        <v>18.7</v>
      </c>
      <c r="I74" s="25">
        <v>20.9</v>
      </c>
      <c r="J74" s="22">
        <v>170.27027027027026</v>
      </c>
    </row>
    <row r="75" spans="1:10" ht="18" customHeight="1">
      <c r="A75" s="149" t="s">
        <v>358</v>
      </c>
      <c r="B75" s="21">
        <v>18100</v>
      </c>
      <c r="C75" s="21">
        <v>360</v>
      </c>
      <c r="D75" s="21">
        <v>159</v>
      </c>
      <c r="E75" s="24">
        <v>73</v>
      </c>
      <c r="F75" s="21">
        <v>128</v>
      </c>
      <c r="G75" s="25">
        <v>19.88950276243094</v>
      </c>
      <c r="H75" s="25">
        <v>19.5</v>
      </c>
      <c r="I75" s="25">
        <v>22</v>
      </c>
      <c r="J75" s="22">
        <v>217.80821917808217</v>
      </c>
    </row>
    <row r="76" spans="1:10" ht="18" customHeight="1">
      <c r="A76" s="149" t="s">
        <v>57</v>
      </c>
      <c r="B76" s="21">
        <v>17842</v>
      </c>
      <c r="C76" s="21">
        <v>304</v>
      </c>
      <c r="D76" s="21">
        <v>127</v>
      </c>
      <c r="E76" s="24">
        <v>61</v>
      </c>
      <c r="F76" s="21">
        <v>116</v>
      </c>
      <c r="G76" s="25">
        <v>17</v>
      </c>
      <c r="H76" s="25">
        <v>17.899999999999999</v>
      </c>
      <c r="I76" s="25">
        <v>20.100000000000001</v>
      </c>
      <c r="J76" s="22">
        <v>208.2</v>
      </c>
    </row>
    <row r="77" spans="1:10" ht="18" customHeight="1">
      <c r="A77" s="149" t="s">
        <v>58</v>
      </c>
      <c r="B77" s="21">
        <v>17121</v>
      </c>
      <c r="C77" s="21">
        <v>318</v>
      </c>
      <c r="D77" s="21">
        <v>130</v>
      </c>
      <c r="E77" s="24">
        <v>58</v>
      </c>
      <c r="F77" s="21">
        <v>130</v>
      </c>
      <c r="G77" s="25">
        <v>18.234990538448304</v>
      </c>
      <c r="H77" s="25">
        <v>18.100000000000001</v>
      </c>
      <c r="I77" s="25">
        <v>19.7</v>
      </c>
      <c r="J77" s="25">
        <f>D77/E77*100</f>
        <v>224.13793103448273</v>
      </c>
    </row>
    <row r="78" spans="1:10" ht="18" customHeight="1">
      <c r="A78" s="149" t="s">
        <v>59</v>
      </c>
      <c r="B78" s="21">
        <v>16635</v>
      </c>
      <c r="C78" s="21">
        <v>310</v>
      </c>
      <c r="D78" s="21">
        <v>127</v>
      </c>
      <c r="E78" s="24">
        <v>53</v>
      </c>
      <c r="F78" s="21">
        <v>130</v>
      </c>
      <c r="G78" s="25">
        <v>18.600000000000001</v>
      </c>
      <c r="H78" s="25">
        <v>17</v>
      </c>
      <c r="I78" s="25">
        <v>19.3</v>
      </c>
      <c r="J78" s="25">
        <f>D78/E78*100</f>
        <v>239.62264150943398</v>
      </c>
    </row>
    <row r="79" spans="1:10" ht="18" customHeight="1">
      <c r="A79" s="150" t="s">
        <v>60</v>
      </c>
      <c r="B79" s="26">
        <v>16028</v>
      </c>
      <c r="C79" s="26">
        <v>327</v>
      </c>
      <c r="D79" s="26">
        <v>131</v>
      </c>
      <c r="E79" s="27">
        <v>54</v>
      </c>
      <c r="F79" s="26">
        <v>142</v>
      </c>
      <c r="G79" s="28">
        <v>20.399999999999999</v>
      </c>
      <c r="H79" s="28">
        <v>18.7</v>
      </c>
      <c r="I79" s="28">
        <v>20.9</v>
      </c>
      <c r="J79" s="28">
        <f>D79/E79*100</f>
        <v>242.59259259259261</v>
      </c>
    </row>
    <row r="80" spans="1:10" ht="7.5" customHeight="1" thickBot="1">
      <c r="A80" s="29"/>
      <c r="B80" s="30"/>
      <c r="C80" s="30"/>
      <c r="D80" s="30"/>
      <c r="E80" s="30"/>
      <c r="F80" s="30"/>
      <c r="G80" s="31"/>
      <c r="H80" s="31"/>
      <c r="I80" s="31"/>
      <c r="J80" s="31"/>
    </row>
    <row r="81" spans="1:1" ht="23.25" customHeight="1">
      <c r="A81" s="32" t="s">
        <v>86</v>
      </c>
    </row>
  </sheetData>
  <mergeCells count="3">
    <mergeCell ref="A3:A4"/>
    <mergeCell ref="C3:F3"/>
    <mergeCell ref="G3:I3"/>
  </mergeCells>
  <phoneticPr fontId="3"/>
  <pageMargins left="0.82" right="0.41" top="0.47" bottom="0.4" header="0.51181102362204722" footer="0.51181102362204722"/>
  <pageSetup paperSize="9"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view="pageBreakPreview" topLeftCell="A34" zoomScale="60" zoomScaleNormal="100" workbookViewId="0">
      <selection activeCell="D5" sqref="D5:W55"/>
    </sheetView>
  </sheetViews>
  <sheetFormatPr defaultRowHeight="13.5"/>
  <cols>
    <col min="1" max="1" width="7" style="169" customWidth="1"/>
    <col min="2" max="2" width="2" style="168" hidden="1" customWidth="1"/>
    <col min="3" max="3" width="7.75" style="168" customWidth="1"/>
    <col min="4" max="23" width="5.625" style="168" customWidth="1"/>
    <col min="24" max="256" width="9" style="168"/>
    <col min="257" max="257" width="7" style="168" customWidth="1"/>
    <col min="258" max="258" width="0" style="168" hidden="1" customWidth="1"/>
    <col min="259" max="259" width="7.75" style="168" customWidth="1"/>
    <col min="260" max="279" width="5.625" style="168" customWidth="1"/>
    <col min="280" max="512" width="9" style="168"/>
    <col min="513" max="513" width="7" style="168" customWidth="1"/>
    <col min="514" max="514" width="0" style="168" hidden="1" customWidth="1"/>
    <col min="515" max="515" width="7.75" style="168" customWidth="1"/>
    <col min="516" max="535" width="5.625" style="168" customWidth="1"/>
    <col min="536" max="768" width="9" style="168"/>
    <col min="769" max="769" width="7" style="168" customWidth="1"/>
    <col min="770" max="770" width="0" style="168" hidden="1" customWidth="1"/>
    <col min="771" max="771" width="7.75" style="168" customWidth="1"/>
    <col min="772" max="791" width="5.625" style="168" customWidth="1"/>
    <col min="792" max="1024" width="9" style="168"/>
    <col min="1025" max="1025" width="7" style="168" customWidth="1"/>
    <col min="1026" max="1026" width="0" style="168" hidden="1" customWidth="1"/>
    <col min="1027" max="1027" width="7.75" style="168" customWidth="1"/>
    <col min="1028" max="1047" width="5.625" style="168" customWidth="1"/>
    <col min="1048" max="1280" width="9" style="168"/>
    <col min="1281" max="1281" width="7" style="168" customWidth="1"/>
    <col min="1282" max="1282" width="0" style="168" hidden="1" customWidth="1"/>
    <col min="1283" max="1283" width="7.75" style="168" customWidth="1"/>
    <col min="1284" max="1303" width="5.625" style="168" customWidth="1"/>
    <col min="1304" max="1536" width="9" style="168"/>
    <col min="1537" max="1537" width="7" style="168" customWidth="1"/>
    <col min="1538" max="1538" width="0" style="168" hidden="1" customWidth="1"/>
    <col min="1539" max="1539" width="7.75" style="168" customWidth="1"/>
    <col min="1540" max="1559" width="5.625" style="168" customWidth="1"/>
    <col min="1560" max="1792" width="9" style="168"/>
    <col min="1793" max="1793" width="7" style="168" customWidth="1"/>
    <col min="1794" max="1794" width="0" style="168" hidden="1" customWidth="1"/>
    <col min="1795" max="1795" width="7.75" style="168" customWidth="1"/>
    <col min="1796" max="1815" width="5.625" style="168" customWidth="1"/>
    <col min="1816" max="2048" width="9" style="168"/>
    <col min="2049" max="2049" width="7" style="168" customWidth="1"/>
    <col min="2050" max="2050" width="0" style="168" hidden="1" customWidth="1"/>
    <col min="2051" max="2051" width="7.75" style="168" customWidth="1"/>
    <col min="2052" max="2071" width="5.625" style="168" customWidth="1"/>
    <col min="2072" max="2304" width="9" style="168"/>
    <col min="2305" max="2305" width="7" style="168" customWidth="1"/>
    <col min="2306" max="2306" width="0" style="168" hidden="1" customWidth="1"/>
    <col min="2307" max="2307" width="7.75" style="168" customWidth="1"/>
    <col min="2308" max="2327" width="5.625" style="168" customWidth="1"/>
    <col min="2328" max="2560" width="9" style="168"/>
    <col min="2561" max="2561" width="7" style="168" customWidth="1"/>
    <col min="2562" max="2562" width="0" style="168" hidden="1" customWidth="1"/>
    <col min="2563" max="2563" width="7.75" style="168" customWidth="1"/>
    <col min="2564" max="2583" width="5.625" style="168" customWidth="1"/>
    <col min="2584" max="2816" width="9" style="168"/>
    <col min="2817" max="2817" width="7" style="168" customWidth="1"/>
    <col min="2818" max="2818" width="0" style="168" hidden="1" customWidth="1"/>
    <col min="2819" max="2819" width="7.75" style="168" customWidth="1"/>
    <col min="2820" max="2839" width="5.625" style="168" customWidth="1"/>
    <col min="2840" max="3072" width="9" style="168"/>
    <col min="3073" max="3073" width="7" style="168" customWidth="1"/>
    <col min="3074" max="3074" width="0" style="168" hidden="1" customWidth="1"/>
    <col min="3075" max="3075" width="7.75" style="168" customWidth="1"/>
    <col min="3076" max="3095" width="5.625" style="168" customWidth="1"/>
    <col min="3096" max="3328" width="9" style="168"/>
    <col min="3329" max="3329" width="7" style="168" customWidth="1"/>
    <col min="3330" max="3330" width="0" style="168" hidden="1" customWidth="1"/>
    <col min="3331" max="3331" width="7.75" style="168" customWidth="1"/>
    <col min="3332" max="3351" width="5.625" style="168" customWidth="1"/>
    <col min="3352" max="3584" width="9" style="168"/>
    <col min="3585" max="3585" width="7" style="168" customWidth="1"/>
    <col min="3586" max="3586" width="0" style="168" hidden="1" customWidth="1"/>
    <col min="3587" max="3587" width="7.75" style="168" customWidth="1"/>
    <col min="3588" max="3607" width="5.625" style="168" customWidth="1"/>
    <col min="3608" max="3840" width="9" style="168"/>
    <col min="3841" max="3841" width="7" style="168" customWidth="1"/>
    <col min="3842" max="3842" width="0" style="168" hidden="1" customWidth="1"/>
    <col min="3843" max="3843" width="7.75" style="168" customWidth="1"/>
    <col min="3844" max="3863" width="5.625" style="168" customWidth="1"/>
    <col min="3864" max="4096" width="9" style="168"/>
    <col min="4097" max="4097" width="7" style="168" customWidth="1"/>
    <col min="4098" max="4098" width="0" style="168" hidden="1" customWidth="1"/>
    <col min="4099" max="4099" width="7.75" style="168" customWidth="1"/>
    <col min="4100" max="4119" width="5.625" style="168" customWidth="1"/>
    <col min="4120" max="4352" width="9" style="168"/>
    <col min="4353" max="4353" width="7" style="168" customWidth="1"/>
    <col min="4354" max="4354" width="0" style="168" hidden="1" customWidth="1"/>
    <col min="4355" max="4355" width="7.75" style="168" customWidth="1"/>
    <col min="4356" max="4375" width="5.625" style="168" customWidth="1"/>
    <col min="4376" max="4608" width="9" style="168"/>
    <col min="4609" max="4609" width="7" style="168" customWidth="1"/>
    <col min="4610" max="4610" width="0" style="168" hidden="1" customWidth="1"/>
    <col min="4611" max="4611" width="7.75" style="168" customWidth="1"/>
    <col min="4612" max="4631" width="5.625" style="168" customWidth="1"/>
    <col min="4632" max="4864" width="9" style="168"/>
    <col min="4865" max="4865" width="7" style="168" customWidth="1"/>
    <col min="4866" max="4866" width="0" style="168" hidden="1" customWidth="1"/>
    <col min="4867" max="4867" width="7.75" style="168" customWidth="1"/>
    <col min="4868" max="4887" width="5.625" style="168" customWidth="1"/>
    <col min="4888" max="5120" width="9" style="168"/>
    <col min="5121" max="5121" width="7" style="168" customWidth="1"/>
    <col min="5122" max="5122" width="0" style="168" hidden="1" customWidth="1"/>
    <col min="5123" max="5123" width="7.75" style="168" customWidth="1"/>
    <col min="5124" max="5143" width="5.625" style="168" customWidth="1"/>
    <col min="5144" max="5376" width="9" style="168"/>
    <col min="5377" max="5377" width="7" style="168" customWidth="1"/>
    <col min="5378" max="5378" width="0" style="168" hidden="1" customWidth="1"/>
    <col min="5379" max="5379" width="7.75" style="168" customWidth="1"/>
    <col min="5380" max="5399" width="5.625" style="168" customWidth="1"/>
    <col min="5400" max="5632" width="9" style="168"/>
    <col min="5633" max="5633" width="7" style="168" customWidth="1"/>
    <col min="5634" max="5634" width="0" style="168" hidden="1" customWidth="1"/>
    <col min="5635" max="5635" width="7.75" style="168" customWidth="1"/>
    <col min="5636" max="5655" width="5.625" style="168" customWidth="1"/>
    <col min="5656" max="5888" width="9" style="168"/>
    <col min="5889" max="5889" width="7" style="168" customWidth="1"/>
    <col min="5890" max="5890" width="0" style="168" hidden="1" customWidth="1"/>
    <col min="5891" max="5891" width="7.75" style="168" customWidth="1"/>
    <col min="5892" max="5911" width="5.625" style="168" customWidth="1"/>
    <col min="5912" max="6144" width="9" style="168"/>
    <col min="6145" max="6145" width="7" style="168" customWidth="1"/>
    <col min="6146" max="6146" width="0" style="168" hidden="1" customWidth="1"/>
    <col min="6147" max="6147" width="7.75" style="168" customWidth="1"/>
    <col min="6148" max="6167" width="5.625" style="168" customWidth="1"/>
    <col min="6168" max="6400" width="9" style="168"/>
    <col min="6401" max="6401" width="7" style="168" customWidth="1"/>
    <col min="6402" max="6402" width="0" style="168" hidden="1" customWidth="1"/>
    <col min="6403" max="6403" width="7.75" style="168" customWidth="1"/>
    <col min="6404" max="6423" width="5.625" style="168" customWidth="1"/>
    <col min="6424" max="6656" width="9" style="168"/>
    <col min="6657" max="6657" width="7" style="168" customWidth="1"/>
    <col min="6658" max="6658" width="0" style="168" hidden="1" customWidth="1"/>
    <col min="6659" max="6659" width="7.75" style="168" customWidth="1"/>
    <col min="6660" max="6679" width="5.625" style="168" customWidth="1"/>
    <col min="6680" max="6912" width="9" style="168"/>
    <col min="6913" max="6913" width="7" style="168" customWidth="1"/>
    <col min="6914" max="6914" width="0" style="168" hidden="1" customWidth="1"/>
    <col min="6915" max="6915" width="7.75" style="168" customWidth="1"/>
    <col min="6916" max="6935" width="5.625" style="168" customWidth="1"/>
    <col min="6936" max="7168" width="9" style="168"/>
    <col min="7169" max="7169" width="7" style="168" customWidth="1"/>
    <col min="7170" max="7170" width="0" style="168" hidden="1" customWidth="1"/>
    <col min="7171" max="7171" width="7.75" style="168" customWidth="1"/>
    <col min="7172" max="7191" width="5.625" style="168" customWidth="1"/>
    <col min="7192" max="7424" width="9" style="168"/>
    <col min="7425" max="7425" width="7" style="168" customWidth="1"/>
    <col min="7426" max="7426" width="0" style="168" hidden="1" customWidth="1"/>
    <col min="7427" max="7427" width="7.75" style="168" customWidth="1"/>
    <col min="7428" max="7447" width="5.625" style="168" customWidth="1"/>
    <col min="7448" max="7680" width="9" style="168"/>
    <col min="7681" max="7681" width="7" style="168" customWidth="1"/>
    <col min="7682" max="7682" width="0" style="168" hidden="1" customWidth="1"/>
    <col min="7683" max="7683" width="7.75" style="168" customWidth="1"/>
    <col min="7684" max="7703" width="5.625" style="168" customWidth="1"/>
    <col min="7704" max="7936" width="9" style="168"/>
    <col min="7937" max="7937" width="7" style="168" customWidth="1"/>
    <col min="7938" max="7938" width="0" style="168" hidden="1" customWidth="1"/>
    <col min="7939" max="7939" width="7.75" style="168" customWidth="1"/>
    <col min="7940" max="7959" width="5.625" style="168" customWidth="1"/>
    <col min="7960" max="8192" width="9" style="168"/>
    <col min="8193" max="8193" width="7" style="168" customWidth="1"/>
    <col min="8194" max="8194" width="0" style="168" hidden="1" customWidth="1"/>
    <col min="8195" max="8195" width="7.75" style="168" customWidth="1"/>
    <col min="8196" max="8215" width="5.625" style="168" customWidth="1"/>
    <col min="8216" max="8448" width="9" style="168"/>
    <col min="8449" max="8449" width="7" style="168" customWidth="1"/>
    <col min="8450" max="8450" width="0" style="168" hidden="1" customWidth="1"/>
    <col min="8451" max="8451" width="7.75" style="168" customWidth="1"/>
    <col min="8452" max="8471" width="5.625" style="168" customWidth="1"/>
    <col min="8472" max="8704" width="9" style="168"/>
    <col min="8705" max="8705" width="7" style="168" customWidth="1"/>
    <col min="8706" max="8706" width="0" style="168" hidden="1" customWidth="1"/>
    <col min="8707" max="8707" width="7.75" style="168" customWidth="1"/>
    <col min="8708" max="8727" width="5.625" style="168" customWidth="1"/>
    <col min="8728" max="8960" width="9" style="168"/>
    <col min="8961" max="8961" width="7" style="168" customWidth="1"/>
    <col min="8962" max="8962" width="0" style="168" hidden="1" customWidth="1"/>
    <col min="8963" max="8963" width="7.75" style="168" customWidth="1"/>
    <col min="8964" max="8983" width="5.625" style="168" customWidth="1"/>
    <col min="8984" max="9216" width="9" style="168"/>
    <col min="9217" max="9217" width="7" style="168" customWidth="1"/>
    <col min="9218" max="9218" width="0" style="168" hidden="1" customWidth="1"/>
    <col min="9219" max="9219" width="7.75" style="168" customWidth="1"/>
    <col min="9220" max="9239" width="5.625" style="168" customWidth="1"/>
    <col min="9240" max="9472" width="9" style="168"/>
    <col min="9473" max="9473" width="7" style="168" customWidth="1"/>
    <col min="9474" max="9474" width="0" style="168" hidden="1" customWidth="1"/>
    <col min="9475" max="9475" width="7.75" style="168" customWidth="1"/>
    <col min="9476" max="9495" width="5.625" style="168" customWidth="1"/>
    <col min="9496" max="9728" width="9" style="168"/>
    <col min="9729" max="9729" width="7" style="168" customWidth="1"/>
    <col min="9730" max="9730" width="0" style="168" hidden="1" customWidth="1"/>
    <col min="9731" max="9731" width="7.75" style="168" customWidth="1"/>
    <col min="9732" max="9751" width="5.625" style="168" customWidth="1"/>
    <col min="9752" max="9984" width="9" style="168"/>
    <col min="9985" max="9985" width="7" style="168" customWidth="1"/>
    <col min="9986" max="9986" width="0" style="168" hidden="1" customWidth="1"/>
    <col min="9987" max="9987" width="7.75" style="168" customWidth="1"/>
    <col min="9988" max="10007" width="5.625" style="168" customWidth="1"/>
    <col min="10008" max="10240" width="9" style="168"/>
    <col min="10241" max="10241" width="7" style="168" customWidth="1"/>
    <col min="10242" max="10242" width="0" style="168" hidden="1" customWidth="1"/>
    <col min="10243" max="10243" width="7.75" style="168" customWidth="1"/>
    <col min="10244" max="10263" width="5.625" style="168" customWidth="1"/>
    <col min="10264" max="10496" width="9" style="168"/>
    <col min="10497" max="10497" width="7" style="168" customWidth="1"/>
    <col min="10498" max="10498" width="0" style="168" hidden="1" customWidth="1"/>
    <col min="10499" max="10499" width="7.75" style="168" customWidth="1"/>
    <col min="10500" max="10519" width="5.625" style="168" customWidth="1"/>
    <col min="10520" max="10752" width="9" style="168"/>
    <col min="10753" max="10753" width="7" style="168" customWidth="1"/>
    <col min="10754" max="10754" width="0" style="168" hidden="1" customWidth="1"/>
    <col min="10755" max="10755" width="7.75" style="168" customWidth="1"/>
    <col min="10756" max="10775" width="5.625" style="168" customWidth="1"/>
    <col min="10776" max="11008" width="9" style="168"/>
    <col min="11009" max="11009" width="7" style="168" customWidth="1"/>
    <col min="11010" max="11010" width="0" style="168" hidden="1" customWidth="1"/>
    <col min="11011" max="11011" width="7.75" style="168" customWidth="1"/>
    <col min="11012" max="11031" width="5.625" style="168" customWidth="1"/>
    <col min="11032" max="11264" width="9" style="168"/>
    <col min="11265" max="11265" width="7" style="168" customWidth="1"/>
    <col min="11266" max="11266" width="0" style="168" hidden="1" customWidth="1"/>
    <col min="11267" max="11267" width="7.75" style="168" customWidth="1"/>
    <col min="11268" max="11287" width="5.625" style="168" customWidth="1"/>
    <col min="11288" max="11520" width="9" style="168"/>
    <col min="11521" max="11521" width="7" style="168" customWidth="1"/>
    <col min="11522" max="11522" width="0" style="168" hidden="1" customWidth="1"/>
    <col min="11523" max="11523" width="7.75" style="168" customWidth="1"/>
    <col min="11524" max="11543" width="5.625" style="168" customWidth="1"/>
    <col min="11544" max="11776" width="9" style="168"/>
    <col min="11777" max="11777" width="7" style="168" customWidth="1"/>
    <col min="11778" max="11778" width="0" style="168" hidden="1" customWidth="1"/>
    <col min="11779" max="11779" width="7.75" style="168" customWidth="1"/>
    <col min="11780" max="11799" width="5.625" style="168" customWidth="1"/>
    <col min="11800" max="12032" width="9" style="168"/>
    <col min="12033" max="12033" width="7" style="168" customWidth="1"/>
    <col min="12034" max="12034" width="0" style="168" hidden="1" customWidth="1"/>
    <col min="12035" max="12035" width="7.75" style="168" customWidth="1"/>
    <col min="12036" max="12055" width="5.625" style="168" customWidth="1"/>
    <col min="12056" max="12288" width="9" style="168"/>
    <col min="12289" max="12289" width="7" style="168" customWidth="1"/>
    <col min="12290" max="12290" width="0" style="168" hidden="1" customWidth="1"/>
    <col min="12291" max="12291" width="7.75" style="168" customWidth="1"/>
    <col min="12292" max="12311" width="5.625" style="168" customWidth="1"/>
    <col min="12312" max="12544" width="9" style="168"/>
    <col min="12545" max="12545" width="7" style="168" customWidth="1"/>
    <col min="12546" max="12546" width="0" style="168" hidden="1" customWidth="1"/>
    <col min="12547" max="12547" width="7.75" style="168" customWidth="1"/>
    <col min="12548" max="12567" width="5.625" style="168" customWidth="1"/>
    <col min="12568" max="12800" width="9" style="168"/>
    <col min="12801" max="12801" width="7" style="168" customWidth="1"/>
    <col min="12802" max="12802" width="0" style="168" hidden="1" customWidth="1"/>
    <col min="12803" max="12803" width="7.75" style="168" customWidth="1"/>
    <col min="12804" max="12823" width="5.625" style="168" customWidth="1"/>
    <col min="12824" max="13056" width="9" style="168"/>
    <col min="13057" max="13057" width="7" style="168" customWidth="1"/>
    <col min="13058" max="13058" width="0" style="168" hidden="1" customWidth="1"/>
    <col min="13059" max="13059" width="7.75" style="168" customWidth="1"/>
    <col min="13060" max="13079" width="5.625" style="168" customWidth="1"/>
    <col min="13080" max="13312" width="9" style="168"/>
    <col min="13313" max="13313" width="7" style="168" customWidth="1"/>
    <col min="13314" max="13314" width="0" style="168" hidden="1" customWidth="1"/>
    <col min="13315" max="13315" width="7.75" style="168" customWidth="1"/>
    <col min="13316" max="13335" width="5.625" style="168" customWidth="1"/>
    <col min="13336" max="13568" width="9" style="168"/>
    <col min="13569" max="13569" width="7" style="168" customWidth="1"/>
    <col min="13570" max="13570" width="0" style="168" hidden="1" customWidth="1"/>
    <col min="13571" max="13571" width="7.75" style="168" customWidth="1"/>
    <col min="13572" max="13591" width="5.625" style="168" customWidth="1"/>
    <col min="13592" max="13824" width="9" style="168"/>
    <col min="13825" max="13825" width="7" style="168" customWidth="1"/>
    <col min="13826" max="13826" width="0" style="168" hidden="1" customWidth="1"/>
    <col min="13827" max="13827" width="7.75" style="168" customWidth="1"/>
    <col min="13828" max="13847" width="5.625" style="168" customWidth="1"/>
    <col min="13848" max="14080" width="9" style="168"/>
    <col min="14081" max="14081" width="7" style="168" customWidth="1"/>
    <col min="14082" max="14082" width="0" style="168" hidden="1" customWidth="1"/>
    <col min="14083" max="14083" width="7.75" style="168" customWidth="1"/>
    <col min="14084" max="14103" width="5.625" style="168" customWidth="1"/>
    <col min="14104" max="14336" width="9" style="168"/>
    <col min="14337" max="14337" width="7" style="168" customWidth="1"/>
    <col min="14338" max="14338" width="0" style="168" hidden="1" customWidth="1"/>
    <col min="14339" max="14339" width="7.75" style="168" customWidth="1"/>
    <col min="14340" max="14359" width="5.625" style="168" customWidth="1"/>
    <col min="14360" max="14592" width="9" style="168"/>
    <col min="14593" max="14593" width="7" style="168" customWidth="1"/>
    <col min="14594" max="14594" width="0" style="168" hidden="1" customWidth="1"/>
    <col min="14595" max="14595" width="7.75" style="168" customWidth="1"/>
    <col min="14596" max="14615" width="5.625" style="168" customWidth="1"/>
    <col min="14616" max="14848" width="9" style="168"/>
    <col min="14849" max="14849" width="7" style="168" customWidth="1"/>
    <col min="14850" max="14850" width="0" style="168" hidden="1" customWidth="1"/>
    <col min="14851" max="14851" width="7.75" style="168" customWidth="1"/>
    <col min="14852" max="14871" width="5.625" style="168" customWidth="1"/>
    <col min="14872" max="15104" width="9" style="168"/>
    <col min="15105" max="15105" width="7" style="168" customWidth="1"/>
    <col min="15106" max="15106" width="0" style="168" hidden="1" customWidth="1"/>
    <col min="15107" max="15107" width="7.75" style="168" customWidth="1"/>
    <col min="15108" max="15127" width="5.625" style="168" customWidth="1"/>
    <col min="15128" max="15360" width="9" style="168"/>
    <col min="15361" max="15361" width="7" style="168" customWidth="1"/>
    <col min="15362" max="15362" width="0" style="168" hidden="1" customWidth="1"/>
    <col min="15363" max="15363" width="7.75" style="168" customWidth="1"/>
    <col min="15364" max="15383" width="5.625" style="168" customWidth="1"/>
    <col min="15384" max="15616" width="9" style="168"/>
    <col min="15617" max="15617" width="7" style="168" customWidth="1"/>
    <col min="15618" max="15618" width="0" style="168" hidden="1" customWidth="1"/>
    <col min="15619" max="15619" width="7.75" style="168" customWidth="1"/>
    <col min="15620" max="15639" width="5.625" style="168" customWidth="1"/>
    <col min="15640" max="15872" width="9" style="168"/>
    <col min="15873" max="15873" width="7" style="168" customWidth="1"/>
    <col min="15874" max="15874" width="0" style="168" hidden="1" customWidth="1"/>
    <col min="15875" max="15875" width="7.75" style="168" customWidth="1"/>
    <col min="15876" max="15895" width="5.625" style="168" customWidth="1"/>
    <col min="15896" max="16128" width="9" style="168"/>
    <col min="16129" max="16129" width="7" style="168" customWidth="1"/>
    <col min="16130" max="16130" width="0" style="168" hidden="1" customWidth="1"/>
    <col min="16131" max="16131" width="7.75" style="168" customWidth="1"/>
    <col min="16132" max="16151" width="5.625" style="168" customWidth="1"/>
    <col min="16152" max="16384" width="9" style="168"/>
  </cols>
  <sheetData>
    <row r="1" spans="1:26" s="226" customFormat="1" ht="24" customHeight="1">
      <c r="A1" s="225" t="s">
        <v>257</v>
      </c>
    </row>
    <row r="2" spans="1:26" ht="16.5" customHeight="1" thickBot="1">
      <c r="V2" s="227"/>
      <c r="W2" s="193" t="s">
        <v>383</v>
      </c>
    </row>
    <row r="3" spans="1:26" s="173" customFormat="1" ht="15" customHeight="1">
      <c r="A3" s="228" t="s">
        <v>258</v>
      </c>
      <c r="B3" s="194"/>
      <c r="C3" s="219"/>
      <c r="D3" s="294" t="s">
        <v>259</v>
      </c>
      <c r="E3" s="294"/>
      <c r="F3" s="294" t="s">
        <v>260</v>
      </c>
      <c r="G3" s="294"/>
      <c r="H3" s="294" t="s">
        <v>261</v>
      </c>
      <c r="I3" s="294"/>
      <c r="J3" s="294" t="s">
        <v>262</v>
      </c>
      <c r="K3" s="294"/>
      <c r="L3" s="294" t="s">
        <v>263</v>
      </c>
      <c r="M3" s="294"/>
      <c r="N3" s="294" t="s">
        <v>264</v>
      </c>
      <c r="O3" s="294"/>
      <c r="P3" s="294" t="s">
        <v>265</v>
      </c>
      <c r="Q3" s="294"/>
      <c r="R3" s="294" t="s">
        <v>266</v>
      </c>
      <c r="S3" s="294"/>
      <c r="T3" s="294" t="s">
        <v>267</v>
      </c>
      <c r="U3" s="294"/>
      <c r="V3" s="294" t="s">
        <v>268</v>
      </c>
      <c r="W3" s="295"/>
    </row>
    <row r="4" spans="1:26" s="173" customFormat="1" ht="15" customHeight="1">
      <c r="A4" s="229" t="s">
        <v>269</v>
      </c>
      <c r="B4" s="230"/>
      <c r="C4" s="230"/>
      <c r="D4" s="137" t="s">
        <v>225</v>
      </c>
      <c r="E4" s="137" t="s">
        <v>226</v>
      </c>
      <c r="F4" s="137" t="s">
        <v>225</v>
      </c>
      <c r="G4" s="137" t="s">
        <v>226</v>
      </c>
      <c r="H4" s="137" t="s">
        <v>225</v>
      </c>
      <c r="I4" s="137" t="s">
        <v>226</v>
      </c>
      <c r="J4" s="137" t="s">
        <v>225</v>
      </c>
      <c r="K4" s="137" t="s">
        <v>226</v>
      </c>
      <c r="L4" s="137" t="s">
        <v>225</v>
      </c>
      <c r="M4" s="137" t="s">
        <v>226</v>
      </c>
      <c r="N4" s="137" t="s">
        <v>225</v>
      </c>
      <c r="O4" s="137" t="s">
        <v>226</v>
      </c>
      <c r="P4" s="137" t="s">
        <v>225</v>
      </c>
      <c r="Q4" s="137" t="s">
        <v>226</v>
      </c>
      <c r="R4" s="137" t="s">
        <v>225</v>
      </c>
      <c r="S4" s="137" t="s">
        <v>226</v>
      </c>
      <c r="T4" s="137" t="s">
        <v>225</v>
      </c>
      <c r="U4" s="137" t="s">
        <v>226</v>
      </c>
      <c r="V4" s="137" t="s">
        <v>225</v>
      </c>
      <c r="W4" s="138" t="s">
        <v>226</v>
      </c>
    </row>
    <row r="5" spans="1:26" ht="21" customHeight="1">
      <c r="A5" s="231"/>
      <c r="B5" s="174"/>
      <c r="C5" s="232" t="s">
        <v>8</v>
      </c>
      <c r="D5" s="222">
        <v>166</v>
      </c>
      <c r="E5" s="222">
        <v>161</v>
      </c>
      <c r="F5" s="222">
        <v>0</v>
      </c>
      <c r="G5" s="222">
        <v>0</v>
      </c>
      <c r="H5" s="222">
        <v>1</v>
      </c>
      <c r="I5" s="222">
        <v>11</v>
      </c>
      <c r="J5" s="222">
        <v>7</v>
      </c>
      <c r="K5" s="222">
        <v>34</v>
      </c>
      <c r="L5" s="222">
        <v>29</v>
      </c>
      <c r="M5" s="222">
        <v>29</v>
      </c>
      <c r="N5" s="222">
        <v>53</v>
      </c>
      <c r="O5" s="222">
        <v>30</v>
      </c>
      <c r="P5" s="222">
        <v>54</v>
      </c>
      <c r="Q5" s="222">
        <v>41</v>
      </c>
      <c r="R5" s="222">
        <v>22</v>
      </c>
      <c r="S5" s="222">
        <v>14</v>
      </c>
      <c r="T5" s="222">
        <v>0</v>
      </c>
      <c r="U5" s="222">
        <v>1</v>
      </c>
      <c r="V5" s="222">
        <v>0</v>
      </c>
      <c r="W5" s="222">
        <v>1</v>
      </c>
      <c r="Y5" s="177">
        <f t="shared" ref="Y5:Z36" si="0">D5-(F5+H5+J5+L5+N5+P5+R5+T5+V5)</f>
        <v>0</v>
      </c>
      <c r="Z5" s="177">
        <f t="shared" si="0"/>
        <v>0</v>
      </c>
    </row>
    <row r="6" spans="1:26" ht="17.25" customHeight="1">
      <c r="A6" s="231" t="s">
        <v>200</v>
      </c>
      <c r="B6" s="174"/>
      <c r="C6" s="232" t="s">
        <v>243</v>
      </c>
      <c r="D6" s="222">
        <v>149</v>
      </c>
      <c r="E6" s="222">
        <v>90</v>
      </c>
      <c r="F6" s="222">
        <v>0</v>
      </c>
      <c r="G6" s="222">
        <v>0</v>
      </c>
      <c r="H6" s="222">
        <v>0</v>
      </c>
      <c r="I6" s="222">
        <v>0</v>
      </c>
      <c r="J6" s="222">
        <v>2</v>
      </c>
      <c r="K6" s="222">
        <v>3</v>
      </c>
      <c r="L6" s="222">
        <v>26</v>
      </c>
      <c r="M6" s="222">
        <v>17</v>
      </c>
      <c r="N6" s="222">
        <v>48</v>
      </c>
      <c r="O6" s="222">
        <v>24</v>
      </c>
      <c r="P6" s="222">
        <v>53</v>
      </c>
      <c r="Q6" s="222">
        <v>33</v>
      </c>
      <c r="R6" s="222">
        <v>20</v>
      </c>
      <c r="S6" s="222">
        <v>12</v>
      </c>
      <c r="T6" s="222">
        <v>0</v>
      </c>
      <c r="U6" s="222">
        <v>1</v>
      </c>
      <c r="V6" s="222">
        <v>0</v>
      </c>
      <c r="W6" s="222">
        <v>0</v>
      </c>
      <c r="Y6" s="177">
        <f t="shared" si="0"/>
        <v>0</v>
      </c>
      <c r="Z6" s="177">
        <f t="shared" si="0"/>
        <v>0</v>
      </c>
    </row>
    <row r="7" spans="1:26" ht="24">
      <c r="A7" s="231"/>
      <c r="B7" s="174"/>
      <c r="C7" s="233" t="s">
        <v>270</v>
      </c>
      <c r="D7" s="234">
        <v>17</v>
      </c>
      <c r="E7" s="234">
        <v>71</v>
      </c>
      <c r="F7" s="234">
        <v>0</v>
      </c>
      <c r="G7" s="234">
        <v>0</v>
      </c>
      <c r="H7" s="234">
        <v>1</v>
      </c>
      <c r="I7" s="234">
        <v>11</v>
      </c>
      <c r="J7" s="234">
        <v>5</v>
      </c>
      <c r="K7" s="234">
        <v>31</v>
      </c>
      <c r="L7" s="234">
        <v>3</v>
      </c>
      <c r="M7" s="234">
        <v>12</v>
      </c>
      <c r="N7" s="234">
        <v>5</v>
      </c>
      <c r="O7" s="234">
        <v>6</v>
      </c>
      <c r="P7" s="234">
        <v>1</v>
      </c>
      <c r="Q7" s="234">
        <v>8</v>
      </c>
      <c r="R7" s="234">
        <v>2</v>
      </c>
      <c r="S7" s="234">
        <v>2</v>
      </c>
      <c r="T7" s="234">
        <v>0</v>
      </c>
      <c r="U7" s="234">
        <v>0</v>
      </c>
      <c r="V7" s="234">
        <v>0</v>
      </c>
      <c r="W7" s="234">
        <v>1</v>
      </c>
      <c r="Y7" s="177">
        <f t="shared" si="0"/>
        <v>0</v>
      </c>
      <c r="Z7" s="177">
        <f t="shared" si="0"/>
        <v>0</v>
      </c>
    </row>
    <row r="8" spans="1:26" s="173" customFormat="1" ht="18" customHeight="1">
      <c r="A8" s="235"/>
      <c r="C8" s="224" t="s">
        <v>8</v>
      </c>
      <c r="D8" s="223">
        <v>13</v>
      </c>
      <c r="E8" s="223">
        <v>9</v>
      </c>
      <c r="F8" s="223">
        <v>0</v>
      </c>
      <c r="G8" s="223">
        <v>0</v>
      </c>
      <c r="H8" s="223">
        <v>0</v>
      </c>
      <c r="I8" s="223">
        <v>0</v>
      </c>
      <c r="J8" s="223">
        <v>1</v>
      </c>
      <c r="K8" s="223">
        <v>1</v>
      </c>
      <c r="L8" s="223">
        <v>1</v>
      </c>
      <c r="M8" s="223">
        <v>2</v>
      </c>
      <c r="N8" s="223">
        <v>3</v>
      </c>
      <c r="O8" s="223">
        <v>3</v>
      </c>
      <c r="P8" s="223">
        <v>7</v>
      </c>
      <c r="Q8" s="223">
        <v>1</v>
      </c>
      <c r="R8" s="223">
        <v>1</v>
      </c>
      <c r="S8" s="223">
        <v>2</v>
      </c>
      <c r="T8" s="223">
        <v>0</v>
      </c>
      <c r="U8" s="223">
        <v>0</v>
      </c>
      <c r="V8" s="223">
        <v>0</v>
      </c>
      <c r="W8" s="223">
        <v>0</v>
      </c>
      <c r="Y8" s="177">
        <f t="shared" si="0"/>
        <v>0</v>
      </c>
      <c r="Z8" s="177">
        <f t="shared" si="0"/>
        <v>0</v>
      </c>
    </row>
    <row r="9" spans="1:26" s="173" customFormat="1" ht="17.25" customHeight="1">
      <c r="A9" s="235" t="s">
        <v>201</v>
      </c>
      <c r="C9" s="224" t="s">
        <v>243</v>
      </c>
      <c r="D9" s="223">
        <v>11</v>
      </c>
      <c r="E9" s="223">
        <v>7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1</v>
      </c>
      <c r="N9" s="223">
        <v>3</v>
      </c>
      <c r="O9" s="223">
        <v>3</v>
      </c>
      <c r="P9" s="223">
        <v>7</v>
      </c>
      <c r="Q9" s="223">
        <v>1</v>
      </c>
      <c r="R9" s="223">
        <v>1</v>
      </c>
      <c r="S9" s="223">
        <v>2</v>
      </c>
      <c r="T9" s="223">
        <v>0</v>
      </c>
      <c r="U9" s="223">
        <v>0</v>
      </c>
      <c r="V9" s="223">
        <v>0</v>
      </c>
      <c r="W9" s="223">
        <v>0</v>
      </c>
      <c r="Y9" s="177">
        <f t="shared" si="0"/>
        <v>0</v>
      </c>
      <c r="Z9" s="177">
        <f t="shared" si="0"/>
        <v>0</v>
      </c>
    </row>
    <row r="10" spans="1:26" s="173" customFormat="1" ht="24">
      <c r="A10" s="235"/>
      <c r="C10" s="236" t="s">
        <v>270</v>
      </c>
      <c r="D10" s="237">
        <v>2</v>
      </c>
      <c r="E10" s="237">
        <v>2</v>
      </c>
      <c r="F10" s="237">
        <v>0</v>
      </c>
      <c r="G10" s="237">
        <v>0</v>
      </c>
      <c r="H10" s="237">
        <v>0</v>
      </c>
      <c r="I10" s="237">
        <v>0</v>
      </c>
      <c r="J10" s="237">
        <v>1</v>
      </c>
      <c r="K10" s="237">
        <v>1</v>
      </c>
      <c r="L10" s="237">
        <v>1</v>
      </c>
      <c r="M10" s="237">
        <v>1</v>
      </c>
      <c r="N10" s="237">
        <v>0</v>
      </c>
      <c r="O10" s="237">
        <v>0</v>
      </c>
      <c r="P10" s="237">
        <v>0</v>
      </c>
      <c r="Q10" s="237">
        <v>0</v>
      </c>
      <c r="R10" s="237">
        <v>0</v>
      </c>
      <c r="S10" s="237">
        <v>0</v>
      </c>
      <c r="T10" s="237">
        <v>0</v>
      </c>
      <c r="U10" s="237">
        <v>0</v>
      </c>
      <c r="V10" s="237">
        <v>0</v>
      </c>
      <c r="W10" s="237">
        <v>0</v>
      </c>
      <c r="Y10" s="177">
        <f t="shared" si="0"/>
        <v>0</v>
      </c>
      <c r="Z10" s="177">
        <f t="shared" si="0"/>
        <v>0</v>
      </c>
    </row>
    <row r="11" spans="1:26" s="173" customFormat="1" ht="18" customHeight="1">
      <c r="A11" s="235"/>
      <c r="C11" s="224" t="s">
        <v>8</v>
      </c>
      <c r="D11" s="223">
        <v>6</v>
      </c>
      <c r="E11" s="223">
        <v>11</v>
      </c>
      <c r="F11" s="223">
        <v>0</v>
      </c>
      <c r="G11" s="223">
        <v>0</v>
      </c>
      <c r="H11" s="223">
        <v>0</v>
      </c>
      <c r="I11" s="223">
        <v>2</v>
      </c>
      <c r="J11" s="223">
        <v>0</v>
      </c>
      <c r="K11" s="223">
        <v>2</v>
      </c>
      <c r="L11" s="223">
        <v>2</v>
      </c>
      <c r="M11" s="223">
        <v>0</v>
      </c>
      <c r="N11" s="223">
        <v>1</v>
      </c>
      <c r="O11" s="223">
        <v>3</v>
      </c>
      <c r="P11" s="223">
        <v>1</v>
      </c>
      <c r="Q11" s="223">
        <v>2</v>
      </c>
      <c r="R11" s="223">
        <v>2</v>
      </c>
      <c r="S11" s="223">
        <v>2</v>
      </c>
      <c r="T11" s="223">
        <v>0</v>
      </c>
      <c r="U11" s="223">
        <v>0</v>
      </c>
      <c r="V11" s="223">
        <v>0</v>
      </c>
      <c r="W11" s="223">
        <v>0</v>
      </c>
      <c r="Y11" s="177">
        <f t="shared" si="0"/>
        <v>0</v>
      </c>
      <c r="Z11" s="177">
        <f t="shared" si="0"/>
        <v>0</v>
      </c>
    </row>
    <row r="12" spans="1:26" s="173" customFormat="1" ht="17.25" customHeight="1">
      <c r="A12" s="235" t="s">
        <v>271</v>
      </c>
      <c r="C12" s="224" t="s">
        <v>243</v>
      </c>
      <c r="D12" s="223">
        <v>5</v>
      </c>
      <c r="E12" s="223">
        <v>6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1</v>
      </c>
      <c r="M12" s="223">
        <v>0</v>
      </c>
      <c r="N12" s="223">
        <v>1</v>
      </c>
      <c r="O12" s="223">
        <v>3</v>
      </c>
      <c r="P12" s="223">
        <v>1</v>
      </c>
      <c r="Q12" s="223">
        <v>2</v>
      </c>
      <c r="R12" s="223">
        <v>2</v>
      </c>
      <c r="S12" s="223">
        <v>1</v>
      </c>
      <c r="T12" s="223">
        <v>0</v>
      </c>
      <c r="U12" s="223">
        <v>0</v>
      </c>
      <c r="V12" s="223">
        <v>0</v>
      </c>
      <c r="W12" s="223">
        <v>0</v>
      </c>
      <c r="Y12" s="177">
        <f t="shared" si="0"/>
        <v>0</v>
      </c>
      <c r="Z12" s="177">
        <f t="shared" si="0"/>
        <v>0</v>
      </c>
    </row>
    <row r="13" spans="1:26" s="173" customFormat="1" ht="24">
      <c r="A13" s="235"/>
      <c r="C13" s="236" t="s">
        <v>270</v>
      </c>
      <c r="D13" s="237">
        <v>1</v>
      </c>
      <c r="E13" s="237">
        <v>5</v>
      </c>
      <c r="F13" s="237">
        <v>0</v>
      </c>
      <c r="G13" s="237">
        <v>0</v>
      </c>
      <c r="H13" s="237">
        <v>0</v>
      </c>
      <c r="I13" s="237">
        <v>2</v>
      </c>
      <c r="J13" s="237">
        <v>0</v>
      </c>
      <c r="K13" s="237">
        <v>2</v>
      </c>
      <c r="L13" s="237">
        <v>1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1</v>
      </c>
      <c r="T13" s="237">
        <v>0</v>
      </c>
      <c r="U13" s="237">
        <v>0</v>
      </c>
      <c r="V13" s="237">
        <v>0</v>
      </c>
      <c r="W13" s="237">
        <v>0</v>
      </c>
      <c r="Y13" s="177">
        <f t="shared" si="0"/>
        <v>0</v>
      </c>
      <c r="Z13" s="177">
        <f t="shared" si="0"/>
        <v>0</v>
      </c>
    </row>
    <row r="14" spans="1:26" s="173" customFormat="1" ht="18" customHeight="1">
      <c r="A14" s="235"/>
      <c r="C14" s="224" t="s">
        <v>8</v>
      </c>
      <c r="D14" s="223">
        <v>13</v>
      </c>
      <c r="E14" s="223">
        <v>8</v>
      </c>
      <c r="F14" s="223">
        <v>0</v>
      </c>
      <c r="G14" s="223">
        <v>0</v>
      </c>
      <c r="H14" s="223">
        <v>0</v>
      </c>
      <c r="I14" s="223">
        <v>1</v>
      </c>
      <c r="J14" s="223">
        <v>1</v>
      </c>
      <c r="K14" s="223">
        <v>3</v>
      </c>
      <c r="L14" s="223">
        <v>2</v>
      </c>
      <c r="M14" s="223">
        <v>2</v>
      </c>
      <c r="N14" s="223">
        <v>3</v>
      </c>
      <c r="O14" s="223">
        <v>1</v>
      </c>
      <c r="P14" s="223">
        <v>5</v>
      </c>
      <c r="Q14" s="223">
        <v>1</v>
      </c>
      <c r="R14" s="223">
        <v>2</v>
      </c>
      <c r="S14" s="223">
        <v>0</v>
      </c>
      <c r="T14" s="223">
        <v>0</v>
      </c>
      <c r="U14" s="223">
        <v>0</v>
      </c>
      <c r="V14" s="223">
        <v>0</v>
      </c>
      <c r="W14" s="223">
        <v>0</v>
      </c>
      <c r="Y14" s="177">
        <f t="shared" si="0"/>
        <v>0</v>
      </c>
      <c r="Z14" s="177">
        <f t="shared" si="0"/>
        <v>0</v>
      </c>
    </row>
    <row r="15" spans="1:26" s="173" customFormat="1" ht="17.25" customHeight="1">
      <c r="A15" s="235" t="s">
        <v>272</v>
      </c>
      <c r="C15" s="224" t="s">
        <v>243</v>
      </c>
      <c r="D15" s="223">
        <v>11</v>
      </c>
      <c r="E15" s="223">
        <v>3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2</v>
      </c>
      <c r="M15" s="223">
        <v>1</v>
      </c>
      <c r="N15" s="223">
        <v>2</v>
      </c>
      <c r="O15" s="223">
        <v>1</v>
      </c>
      <c r="P15" s="223">
        <v>5</v>
      </c>
      <c r="Q15" s="223">
        <v>1</v>
      </c>
      <c r="R15" s="223">
        <v>2</v>
      </c>
      <c r="S15" s="223">
        <v>0</v>
      </c>
      <c r="T15" s="223">
        <v>0</v>
      </c>
      <c r="U15" s="223">
        <v>0</v>
      </c>
      <c r="V15" s="223">
        <v>0</v>
      </c>
      <c r="W15" s="223">
        <v>0</v>
      </c>
      <c r="Y15" s="177">
        <f t="shared" si="0"/>
        <v>0</v>
      </c>
      <c r="Z15" s="177">
        <f t="shared" si="0"/>
        <v>0</v>
      </c>
    </row>
    <row r="16" spans="1:26" s="173" customFormat="1" ht="24">
      <c r="A16" s="235"/>
      <c r="C16" s="236" t="s">
        <v>270</v>
      </c>
      <c r="D16" s="237">
        <v>2</v>
      </c>
      <c r="E16" s="237">
        <v>5</v>
      </c>
      <c r="F16" s="237">
        <v>0</v>
      </c>
      <c r="G16" s="237">
        <v>0</v>
      </c>
      <c r="H16" s="237">
        <v>0</v>
      </c>
      <c r="I16" s="237">
        <v>1</v>
      </c>
      <c r="J16" s="237">
        <v>1</v>
      </c>
      <c r="K16" s="237">
        <v>3</v>
      </c>
      <c r="L16" s="237">
        <v>0</v>
      </c>
      <c r="M16" s="237">
        <v>1</v>
      </c>
      <c r="N16" s="237">
        <v>1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Y16" s="177">
        <f t="shared" si="0"/>
        <v>0</v>
      </c>
      <c r="Z16" s="177">
        <f t="shared" si="0"/>
        <v>0</v>
      </c>
    </row>
    <row r="17" spans="1:26" s="173" customFormat="1" ht="18" customHeight="1">
      <c r="A17" s="235"/>
      <c r="C17" s="224" t="s">
        <v>8</v>
      </c>
      <c r="D17" s="223">
        <v>10</v>
      </c>
      <c r="E17" s="223">
        <v>13</v>
      </c>
      <c r="F17" s="223">
        <v>0</v>
      </c>
      <c r="G17" s="223">
        <v>0</v>
      </c>
      <c r="H17" s="223">
        <v>0</v>
      </c>
      <c r="I17" s="223">
        <v>1</v>
      </c>
      <c r="J17" s="223">
        <v>1</v>
      </c>
      <c r="K17" s="223">
        <v>2</v>
      </c>
      <c r="L17" s="223">
        <v>0</v>
      </c>
      <c r="M17" s="223">
        <v>2</v>
      </c>
      <c r="N17" s="223">
        <v>4</v>
      </c>
      <c r="O17" s="223">
        <v>3</v>
      </c>
      <c r="P17" s="223">
        <v>3</v>
      </c>
      <c r="Q17" s="223">
        <v>4</v>
      </c>
      <c r="R17" s="223">
        <v>2</v>
      </c>
      <c r="S17" s="223">
        <v>1</v>
      </c>
      <c r="T17" s="223">
        <v>0</v>
      </c>
      <c r="U17" s="223">
        <v>0</v>
      </c>
      <c r="V17" s="223">
        <v>0</v>
      </c>
      <c r="W17" s="223">
        <v>0</v>
      </c>
      <c r="Y17" s="177">
        <f t="shared" si="0"/>
        <v>0</v>
      </c>
      <c r="Z17" s="177">
        <f t="shared" si="0"/>
        <v>0</v>
      </c>
    </row>
    <row r="18" spans="1:26" s="173" customFormat="1" ht="17.25" customHeight="1">
      <c r="A18" s="235" t="s">
        <v>273</v>
      </c>
      <c r="C18" s="224" t="s">
        <v>243</v>
      </c>
      <c r="D18" s="223">
        <v>10</v>
      </c>
      <c r="E18" s="223">
        <v>7</v>
      </c>
      <c r="F18" s="223">
        <v>0</v>
      </c>
      <c r="G18" s="223">
        <v>0</v>
      </c>
      <c r="H18" s="223">
        <v>0</v>
      </c>
      <c r="I18" s="223">
        <v>0</v>
      </c>
      <c r="J18" s="223">
        <v>1</v>
      </c>
      <c r="K18" s="223">
        <v>0</v>
      </c>
      <c r="L18" s="223">
        <v>0</v>
      </c>
      <c r="M18" s="223">
        <v>1</v>
      </c>
      <c r="N18" s="223">
        <v>4</v>
      </c>
      <c r="O18" s="223">
        <v>2</v>
      </c>
      <c r="P18" s="223">
        <v>3</v>
      </c>
      <c r="Q18" s="223">
        <v>3</v>
      </c>
      <c r="R18" s="223">
        <v>2</v>
      </c>
      <c r="S18" s="223">
        <v>1</v>
      </c>
      <c r="T18" s="223">
        <v>0</v>
      </c>
      <c r="U18" s="223">
        <v>0</v>
      </c>
      <c r="V18" s="223">
        <v>0</v>
      </c>
      <c r="W18" s="223">
        <v>0</v>
      </c>
      <c r="Y18" s="177">
        <f t="shared" si="0"/>
        <v>0</v>
      </c>
      <c r="Z18" s="177">
        <f t="shared" si="0"/>
        <v>0</v>
      </c>
    </row>
    <row r="19" spans="1:26" s="173" customFormat="1" ht="24">
      <c r="A19" s="235"/>
      <c r="C19" s="236" t="s">
        <v>270</v>
      </c>
      <c r="D19" s="237">
        <v>0</v>
      </c>
      <c r="E19" s="237">
        <v>6</v>
      </c>
      <c r="F19" s="237">
        <v>0</v>
      </c>
      <c r="G19" s="237">
        <v>0</v>
      </c>
      <c r="H19" s="237">
        <v>0</v>
      </c>
      <c r="I19" s="237">
        <v>1</v>
      </c>
      <c r="J19" s="237">
        <v>0</v>
      </c>
      <c r="K19" s="237">
        <v>2</v>
      </c>
      <c r="L19" s="237">
        <v>0</v>
      </c>
      <c r="M19" s="237">
        <v>1</v>
      </c>
      <c r="N19" s="237">
        <v>0</v>
      </c>
      <c r="O19" s="237">
        <v>1</v>
      </c>
      <c r="P19" s="237">
        <v>0</v>
      </c>
      <c r="Q19" s="237">
        <v>1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Y19" s="177">
        <f t="shared" si="0"/>
        <v>0</v>
      </c>
      <c r="Z19" s="177">
        <f t="shared" si="0"/>
        <v>0</v>
      </c>
    </row>
    <row r="20" spans="1:26" s="173" customFormat="1" ht="18" customHeight="1">
      <c r="A20" s="235"/>
      <c r="C20" s="224" t="s">
        <v>8</v>
      </c>
      <c r="D20" s="223">
        <v>11</v>
      </c>
      <c r="E20" s="223">
        <v>10</v>
      </c>
      <c r="F20" s="223">
        <v>0</v>
      </c>
      <c r="G20" s="223">
        <v>0</v>
      </c>
      <c r="H20" s="223">
        <v>0</v>
      </c>
      <c r="I20" s="223">
        <v>0</v>
      </c>
      <c r="J20" s="223">
        <v>1</v>
      </c>
      <c r="K20" s="223">
        <v>4</v>
      </c>
      <c r="L20" s="223">
        <v>2</v>
      </c>
      <c r="M20" s="223">
        <v>1</v>
      </c>
      <c r="N20" s="223">
        <v>4</v>
      </c>
      <c r="O20" s="223">
        <v>1</v>
      </c>
      <c r="P20" s="223">
        <v>2</v>
      </c>
      <c r="Q20" s="223">
        <v>3</v>
      </c>
      <c r="R20" s="223">
        <v>2</v>
      </c>
      <c r="S20" s="223">
        <v>1</v>
      </c>
      <c r="T20" s="223">
        <v>0</v>
      </c>
      <c r="U20" s="223">
        <v>0</v>
      </c>
      <c r="V20" s="223">
        <v>0</v>
      </c>
      <c r="W20" s="223">
        <v>0</v>
      </c>
      <c r="Y20" s="177">
        <f t="shared" si="0"/>
        <v>0</v>
      </c>
      <c r="Z20" s="177">
        <f t="shared" si="0"/>
        <v>0</v>
      </c>
    </row>
    <row r="21" spans="1:26" s="173" customFormat="1" ht="17.25" customHeight="1">
      <c r="A21" s="235" t="s">
        <v>202</v>
      </c>
      <c r="C21" s="224" t="s">
        <v>243</v>
      </c>
      <c r="D21" s="223">
        <v>10</v>
      </c>
      <c r="E21" s="223">
        <v>5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2</v>
      </c>
      <c r="M21" s="223">
        <v>1</v>
      </c>
      <c r="N21" s="223">
        <v>4</v>
      </c>
      <c r="O21" s="223">
        <v>1</v>
      </c>
      <c r="P21" s="223">
        <v>2</v>
      </c>
      <c r="Q21" s="223">
        <v>2</v>
      </c>
      <c r="R21" s="223">
        <v>2</v>
      </c>
      <c r="S21" s="223">
        <v>1</v>
      </c>
      <c r="T21" s="223">
        <v>0</v>
      </c>
      <c r="U21" s="223">
        <v>0</v>
      </c>
      <c r="V21" s="223">
        <v>0</v>
      </c>
      <c r="W21" s="223">
        <v>0</v>
      </c>
      <c r="Y21" s="177">
        <f t="shared" si="0"/>
        <v>0</v>
      </c>
      <c r="Z21" s="177">
        <f t="shared" si="0"/>
        <v>0</v>
      </c>
    </row>
    <row r="22" spans="1:26" s="173" customFormat="1" ht="24">
      <c r="A22" s="235"/>
      <c r="C22" s="236" t="s">
        <v>270</v>
      </c>
      <c r="D22" s="237">
        <v>1</v>
      </c>
      <c r="E22" s="237">
        <v>5</v>
      </c>
      <c r="F22" s="237">
        <v>0</v>
      </c>
      <c r="G22" s="237">
        <v>0</v>
      </c>
      <c r="H22" s="237">
        <v>0</v>
      </c>
      <c r="I22" s="237">
        <v>0</v>
      </c>
      <c r="J22" s="237">
        <v>1</v>
      </c>
      <c r="K22" s="237">
        <v>4</v>
      </c>
      <c r="L22" s="237">
        <v>0</v>
      </c>
      <c r="M22" s="237">
        <v>0</v>
      </c>
      <c r="N22" s="237">
        <v>0</v>
      </c>
      <c r="O22" s="237">
        <v>0</v>
      </c>
      <c r="P22" s="237">
        <v>0</v>
      </c>
      <c r="Q22" s="237">
        <v>1</v>
      </c>
      <c r="R22" s="237">
        <v>0</v>
      </c>
      <c r="S22" s="237">
        <v>0</v>
      </c>
      <c r="T22" s="237">
        <v>0</v>
      </c>
      <c r="U22" s="237">
        <v>0</v>
      </c>
      <c r="V22" s="237">
        <v>0</v>
      </c>
      <c r="W22" s="237">
        <v>0</v>
      </c>
      <c r="Y22" s="177">
        <f t="shared" si="0"/>
        <v>0</v>
      </c>
      <c r="Z22" s="177">
        <f t="shared" si="0"/>
        <v>0</v>
      </c>
    </row>
    <row r="23" spans="1:26" s="173" customFormat="1" ht="18" customHeight="1">
      <c r="A23" s="235"/>
      <c r="C23" s="224" t="s">
        <v>8</v>
      </c>
      <c r="D23" s="223">
        <v>11</v>
      </c>
      <c r="E23" s="223">
        <v>15</v>
      </c>
      <c r="F23" s="223">
        <v>0</v>
      </c>
      <c r="G23" s="223">
        <v>0</v>
      </c>
      <c r="H23" s="223">
        <v>0</v>
      </c>
      <c r="I23" s="223">
        <v>1</v>
      </c>
      <c r="J23" s="223">
        <v>1</v>
      </c>
      <c r="K23" s="223">
        <v>5</v>
      </c>
      <c r="L23" s="223">
        <v>4</v>
      </c>
      <c r="M23" s="223">
        <v>2</v>
      </c>
      <c r="N23" s="223">
        <v>4</v>
      </c>
      <c r="O23" s="223">
        <v>2</v>
      </c>
      <c r="P23" s="223">
        <v>1</v>
      </c>
      <c r="Q23" s="223">
        <v>3</v>
      </c>
      <c r="R23" s="223">
        <v>1</v>
      </c>
      <c r="S23" s="223">
        <v>1</v>
      </c>
      <c r="T23" s="223">
        <v>0</v>
      </c>
      <c r="U23" s="223">
        <v>0</v>
      </c>
      <c r="V23" s="223">
        <v>0</v>
      </c>
      <c r="W23" s="223">
        <v>1</v>
      </c>
      <c r="Y23" s="177">
        <f t="shared" si="0"/>
        <v>0</v>
      </c>
      <c r="Z23" s="177">
        <f t="shared" si="0"/>
        <v>0</v>
      </c>
    </row>
    <row r="24" spans="1:26" s="173" customFormat="1" ht="17.25" customHeight="1">
      <c r="A24" s="235" t="s">
        <v>274</v>
      </c>
      <c r="C24" s="224" t="s">
        <v>243</v>
      </c>
      <c r="D24" s="223">
        <v>9</v>
      </c>
      <c r="E24" s="223">
        <v>5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3</v>
      </c>
      <c r="M24" s="223">
        <v>1</v>
      </c>
      <c r="N24" s="223">
        <v>4</v>
      </c>
      <c r="O24" s="223">
        <v>1</v>
      </c>
      <c r="P24" s="223">
        <v>1</v>
      </c>
      <c r="Q24" s="223">
        <v>2</v>
      </c>
      <c r="R24" s="223">
        <v>1</v>
      </c>
      <c r="S24" s="223">
        <v>1</v>
      </c>
      <c r="T24" s="223">
        <v>0</v>
      </c>
      <c r="U24" s="223">
        <v>0</v>
      </c>
      <c r="V24" s="223">
        <v>0</v>
      </c>
      <c r="W24" s="223">
        <v>0</v>
      </c>
      <c r="Y24" s="177">
        <f t="shared" si="0"/>
        <v>0</v>
      </c>
      <c r="Z24" s="177">
        <f t="shared" si="0"/>
        <v>0</v>
      </c>
    </row>
    <row r="25" spans="1:26" s="173" customFormat="1" ht="24">
      <c r="A25" s="235"/>
      <c r="C25" s="236" t="s">
        <v>270</v>
      </c>
      <c r="D25" s="237">
        <v>2</v>
      </c>
      <c r="E25" s="237">
        <v>10</v>
      </c>
      <c r="F25" s="237">
        <v>0</v>
      </c>
      <c r="G25" s="237">
        <v>0</v>
      </c>
      <c r="H25" s="237">
        <v>0</v>
      </c>
      <c r="I25" s="237">
        <v>1</v>
      </c>
      <c r="J25" s="237">
        <v>1</v>
      </c>
      <c r="K25" s="237">
        <v>5</v>
      </c>
      <c r="L25" s="237">
        <v>1</v>
      </c>
      <c r="M25" s="237">
        <v>1</v>
      </c>
      <c r="N25" s="237">
        <v>0</v>
      </c>
      <c r="O25" s="237">
        <v>1</v>
      </c>
      <c r="P25" s="237">
        <v>0</v>
      </c>
      <c r="Q25" s="237">
        <v>1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1</v>
      </c>
      <c r="Y25" s="177">
        <f t="shared" si="0"/>
        <v>0</v>
      </c>
      <c r="Z25" s="177">
        <f t="shared" si="0"/>
        <v>0</v>
      </c>
    </row>
    <row r="26" spans="1:26" s="173" customFormat="1" ht="18" customHeight="1">
      <c r="A26" s="235"/>
      <c r="C26" s="224" t="s">
        <v>8</v>
      </c>
      <c r="D26" s="223">
        <v>7</v>
      </c>
      <c r="E26" s="223">
        <v>6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1</v>
      </c>
      <c r="N26" s="223">
        <v>3</v>
      </c>
      <c r="O26" s="223">
        <v>3</v>
      </c>
      <c r="P26" s="223">
        <v>4</v>
      </c>
      <c r="Q26" s="223">
        <v>1</v>
      </c>
      <c r="R26" s="223">
        <v>0</v>
      </c>
      <c r="S26" s="223">
        <v>1</v>
      </c>
      <c r="T26" s="223">
        <v>0</v>
      </c>
      <c r="U26" s="223">
        <v>0</v>
      </c>
      <c r="V26" s="223">
        <v>0</v>
      </c>
      <c r="W26" s="223">
        <v>0</v>
      </c>
      <c r="Y26" s="177">
        <f t="shared" si="0"/>
        <v>0</v>
      </c>
      <c r="Z26" s="177">
        <f t="shared" si="0"/>
        <v>0</v>
      </c>
    </row>
    <row r="27" spans="1:26" s="173" customFormat="1" ht="17.25" customHeight="1">
      <c r="A27" s="235" t="s">
        <v>203</v>
      </c>
      <c r="C27" s="224" t="s">
        <v>243</v>
      </c>
      <c r="D27" s="223">
        <v>6</v>
      </c>
      <c r="E27" s="223">
        <v>4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3</v>
      </c>
      <c r="O27" s="223">
        <v>2</v>
      </c>
      <c r="P27" s="223">
        <v>3</v>
      </c>
      <c r="Q27" s="223">
        <v>1</v>
      </c>
      <c r="R27" s="223">
        <v>0</v>
      </c>
      <c r="S27" s="223">
        <v>1</v>
      </c>
      <c r="T27" s="223">
        <v>0</v>
      </c>
      <c r="U27" s="223">
        <v>0</v>
      </c>
      <c r="V27" s="223">
        <v>0</v>
      </c>
      <c r="W27" s="223">
        <v>0</v>
      </c>
      <c r="Y27" s="177">
        <f t="shared" si="0"/>
        <v>0</v>
      </c>
      <c r="Z27" s="177">
        <f t="shared" si="0"/>
        <v>0</v>
      </c>
    </row>
    <row r="28" spans="1:26" s="173" customFormat="1" ht="24">
      <c r="A28" s="235"/>
      <c r="C28" s="236" t="s">
        <v>270</v>
      </c>
      <c r="D28" s="237">
        <v>1</v>
      </c>
      <c r="E28" s="237">
        <v>2</v>
      </c>
      <c r="F28" s="237">
        <v>0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1</v>
      </c>
      <c r="N28" s="237">
        <v>0</v>
      </c>
      <c r="O28" s="237">
        <v>1</v>
      </c>
      <c r="P28" s="237">
        <v>1</v>
      </c>
      <c r="Q28" s="237">
        <v>0</v>
      </c>
      <c r="R28" s="237">
        <v>0</v>
      </c>
      <c r="S28" s="237">
        <v>0</v>
      </c>
      <c r="T28" s="237">
        <v>0</v>
      </c>
      <c r="U28" s="237">
        <v>0</v>
      </c>
      <c r="V28" s="237">
        <v>0</v>
      </c>
      <c r="W28" s="237">
        <v>0</v>
      </c>
      <c r="Y28" s="177">
        <f t="shared" si="0"/>
        <v>0</v>
      </c>
      <c r="Z28" s="177">
        <f t="shared" si="0"/>
        <v>0</v>
      </c>
    </row>
    <row r="29" spans="1:26" s="173" customFormat="1" ht="18" customHeight="1">
      <c r="A29" s="235"/>
      <c r="C29" s="224" t="s">
        <v>8</v>
      </c>
      <c r="D29" s="223">
        <v>5</v>
      </c>
      <c r="E29" s="223">
        <v>9</v>
      </c>
      <c r="F29" s="223">
        <v>0</v>
      </c>
      <c r="G29" s="223">
        <v>0</v>
      </c>
      <c r="H29" s="223">
        <v>0</v>
      </c>
      <c r="I29" s="223">
        <v>0</v>
      </c>
      <c r="J29" s="223">
        <v>0</v>
      </c>
      <c r="K29" s="223">
        <v>1</v>
      </c>
      <c r="L29" s="223">
        <v>0</v>
      </c>
      <c r="M29" s="223">
        <v>1</v>
      </c>
      <c r="N29" s="223">
        <v>0</v>
      </c>
      <c r="O29" s="223">
        <v>2</v>
      </c>
      <c r="P29" s="223">
        <v>5</v>
      </c>
      <c r="Q29" s="223">
        <v>4</v>
      </c>
      <c r="R29" s="223">
        <v>0</v>
      </c>
      <c r="S29" s="223">
        <v>0</v>
      </c>
      <c r="T29" s="223">
        <v>0</v>
      </c>
      <c r="U29" s="223">
        <v>1</v>
      </c>
      <c r="V29" s="223">
        <v>0</v>
      </c>
      <c r="W29" s="223">
        <v>0</v>
      </c>
      <c r="Y29" s="177">
        <f t="shared" si="0"/>
        <v>0</v>
      </c>
      <c r="Z29" s="177">
        <f t="shared" si="0"/>
        <v>0</v>
      </c>
    </row>
    <row r="30" spans="1:26" s="173" customFormat="1" ht="17.25" customHeight="1">
      <c r="A30" s="235" t="s">
        <v>204</v>
      </c>
      <c r="C30" s="224" t="s">
        <v>243</v>
      </c>
      <c r="D30" s="223">
        <v>5</v>
      </c>
      <c r="E30" s="223">
        <v>7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2</v>
      </c>
      <c r="P30" s="223">
        <v>5</v>
      </c>
      <c r="Q30" s="223">
        <v>4</v>
      </c>
      <c r="R30" s="223">
        <v>0</v>
      </c>
      <c r="S30" s="223">
        <v>0</v>
      </c>
      <c r="T30" s="223">
        <v>0</v>
      </c>
      <c r="U30" s="223">
        <v>1</v>
      </c>
      <c r="V30" s="223">
        <v>0</v>
      </c>
      <c r="W30" s="223">
        <v>0</v>
      </c>
      <c r="Y30" s="177">
        <f t="shared" si="0"/>
        <v>0</v>
      </c>
      <c r="Z30" s="177">
        <f t="shared" si="0"/>
        <v>0</v>
      </c>
    </row>
    <row r="31" spans="1:26" s="173" customFormat="1" ht="24">
      <c r="A31" s="235"/>
      <c r="C31" s="236" t="s">
        <v>270</v>
      </c>
      <c r="D31" s="237">
        <v>0</v>
      </c>
      <c r="E31" s="237">
        <v>2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1</v>
      </c>
      <c r="L31" s="237">
        <v>0</v>
      </c>
      <c r="M31" s="237">
        <v>1</v>
      </c>
      <c r="N31" s="237">
        <v>0</v>
      </c>
      <c r="O31" s="237">
        <v>0</v>
      </c>
      <c r="P31" s="237">
        <v>0</v>
      </c>
      <c r="Q31" s="237">
        <v>0</v>
      </c>
      <c r="R31" s="237">
        <v>0</v>
      </c>
      <c r="S31" s="237">
        <v>0</v>
      </c>
      <c r="T31" s="237">
        <v>0</v>
      </c>
      <c r="U31" s="237">
        <v>0</v>
      </c>
      <c r="V31" s="237">
        <v>0</v>
      </c>
      <c r="W31" s="237">
        <v>0</v>
      </c>
      <c r="Y31" s="177">
        <f t="shared" si="0"/>
        <v>0</v>
      </c>
      <c r="Z31" s="177">
        <f t="shared" si="0"/>
        <v>0</v>
      </c>
    </row>
    <row r="32" spans="1:26" s="173" customFormat="1" ht="18" customHeight="1">
      <c r="A32" s="235"/>
      <c r="C32" s="224" t="s">
        <v>8</v>
      </c>
      <c r="D32" s="223">
        <v>4</v>
      </c>
      <c r="E32" s="223">
        <v>6</v>
      </c>
      <c r="F32" s="223">
        <v>0</v>
      </c>
      <c r="G32" s="223">
        <v>0</v>
      </c>
      <c r="H32" s="223">
        <v>0</v>
      </c>
      <c r="I32" s="223">
        <v>0</v>
      </c>
      <c r="J32" s="223">
        <v>0</v>
      </c>
      <c r="K32" s="223">
        <v>0</v>
      </c>
      <c r="L32" s="223">
        <v>1</v>
      </c>
      <c r="M32" s="223">
        <v>0</v>
      </c>
      <c r="N32" s="223">
        <v>1</v>
      </c>
      <c r="O32" s="223">
        <v>2</v>
      </c>
      <c r="P32" s="223">
        <v>1</v>
      </c>
      <c r="Q32" s="223">
        <v>3</v>
      </c>
      <c r="R32" s="223">
        <v>1</v>
      </c>
      <c r="S32" s="223">
        <v>1</v>
      </c>
      <c r="T32" s="223">
        <v>0</v>
      </c>
      <c r="U32" s="223">
        <v>0</v>
      </c>
      <c r="V32" s="223">
        <v>0</v>
      </c>
      <c r="W32" s="223">
        <v>0</v>
      </c>
      <c r="Y32" s="177">
        <f t="shared" si="0"/>
        <v>0</v>
      </c>
      <c r="Z32" s="177">
        <f t="shared" si="0"/>
        <v>0</v>
      </c>
    </row>
    <row r="33" spans="1:26" s="173" customFormat="1" ht="17.25" customHeight="1">
      <c r="A33" s="235" t="s">
        <v>205</v>
      </c>
      <c r="C33" s="224" t="s">
        <v>243</v>
      </c>
      <c r="D33" s="223">
        <v>4</v>
      </c>
      <c r="E33" s="223">
        <v>5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3">
        <v>1</v>
      </c>
      <c r="M33" s="223">
        <v>0</v>
      </c>
      <c r="N33" s="223">
        <v>1</v>
      </c>
      <c r="O33" s="223">
        <v>2</v>
      </c>
      <c r="P33" s="223">
        <v>1</v>
      </c>
      <c r="Q33" s="223">
        <v>2</v>
      </c>
      <c r="R33" s="223">
        <v>1</v>
      </c>
      <c r="S33" s="223">
        <v>1</v>
      </c>
      <c r="T33" s="223">
        <v>0</v>
      </c>
      <c r="U33" s="223">
        <v>0</v>
      </c>
      <c r="V33" s="223">
        <v>0</v>
      </c>
      <c r="W33" s="223">
        <v>0</v>
      </c>
      <c r="Y33" s="177">
        <f t="shared" si="0"/>
        <v>0</v>
      </c>
      <c r="Z33" s="177">
        <f t="shared" si="0"/>
        <v>0</v>
      </c>
    </row>
    <row r="34" spans="1:26" s="173" customFormat="1" ht="24">
      <c r="A34" s="235"/>
      <c r="C34" s="236" t="s">
        <v>270</v>
      </c>
      <c r="D34" s="237">
        <v>0</v>
      </c>
      <c r="E34" s="237">
        <v>1</v>
      </c>
      <c r="F34" s="237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1</v>
      </c>
      <c r="R34" s="237">
        <v>0</v>
      </c>
      <c r="S34" s="237">
        <v>0</v>
      </c>
      <c r="T34" s="237">
        <v>0</v>
      </c>
      <c r="U34" s="237">
        <v>0</v>
      </c>
      <c r="V34" s="237">
        <v>0</v>
      </c>
      <c r="W34" s="237">
        <v>0</v>
      </c>
      <c r="Y34" s="177">
        <f t="shared" si="0"/>
        <v>0</v>
      </c>
      <c r="Z34" s="177">
        <f t="shared" si="0"/>
        <v>0</v>
      </c>
    </row>
    <row r="35" spans="1:26" s="173" customFormat="1" ht="18" customHeight="1">
      <c r="A35" s="235"/>
      <c r="C35" s="224" t="s">
        <v>8</v>
      </c>
      <c r="D35" s="223">
        <v>17</v>
      </c>
      <c r="E35" s="223">
        <v>12</v>
      </c>
      <c r="F35" s="223">
        <v>0</v>
      </c>
      <c r="G35" s="223">
        <v>0</v>
      </c>
      <c r="H35" s="223">
        <v>1</v>
      </c>
      <c r="I35" s="223">
        <v>0</v>
      </c>
      <c r="J35" s="223">
        <v>2</v>
      </c>
      <c r="K35" s="223">
        <v>3</v>
      </c>
      <c r="L35" s="223">
        <v>4</v>
      </c>
      <c r="M35" s="223">
        <v>2</v>
      </c>
      <c r="N35" s="223">
        <v>6</v>
      </c>
      <c r="O35" s="223">
        <v>2</v>
      </c>
      <c r="P35" s="223">
        <v>3</v>
      </c>
      <c r="Q35" s="223">
        <v>3</v>
      </c>
      <c r="R35" s="223">
        <v>1</v>
      </c>
      <c r="S35" s="223">
        <v>2</v>
      </c>
      <c r="T35" s="223">
        <v>0</v>
      </c>
      <c r="U35" s="223">
        <v>0</v>
      </c>
      <c r="V35" s="223">
        <v>0</v>
      </c>
      <c r="W35" s="223">
        <v>0</v>
      </c>
      <c r="Y35" s="177">
        <f t="shared" si="0"/>
        <v>0</v>
      </c>
      <c r="Z35" s="177">
        <f t="shared" si="0"/>
        <v>0</v>
      </c>
    </row>
    <row r="36" spans="1:26" s="173" customFormat="1" ht="17.25" customHeight="1">
      <c r="A36" s="235" t="s">
        <v>206</v>
      </c>
      <c r="C36" s="224" t="s">
        <v>243</v>
      </c>
      <c r="D36" s="223">
        <v>13</v>
      </c>
      <c r="E36" s="223">
        <v>7</v>
      </c>
      <c r="F36" s="223">
        <v>0</v>
      </c>
      <c r="G36" s="223">
        <v>0</v>
      </c>
      <c r="H36" s="223">
        <v>0</v>
      </c>
      <c r="I36" s="223">
        <v>0</v>
      </c>
      <c r="J36" s="223">
        <v>1</v>
      </c>
      <c r="K36" s="223">
        <v>1</v>
      </c>
      <c r="L36" s="223">
        <v>4</v>
      </c>
      <c r="M36" s="223">
        <v>2</v>
      </c>
      <c r="N36" s="223">
        <v>4</v>
      </c>
      <c r="O36" s="223">
        <v>1</v>
      </c>
      <c r="P36" s="223">
        <v>3</v>
      </c>
      <c r="Q36" s="223">
        <v>2</v>
      </c>
      <c r="R36" s="223">
        <v>1</v>
      </c>
      <c r="S36" s="223">
        <v>1</v>
      </c>
      <c r="T36" s="223">
        <v>0</v>
      </c>
      <c r="U36" s="223">
        <v>0</v>
      </c>
      <c r="V36" s="223">
        <v>0</v>
      </c>
      <c r="W36" s="223">
        <v>0</v>
      </c>
      <c r="Y36" s="177">
        <f t="shared" si="0"/>
        <v>0</v>
      </c>
      <c r="Z36" s="177">
        <f t="shared" si="0"/>
        <v>0</v>
      </c>
    </row>
    <row r="37" spans="1:26" s="173" customFormat="1" ht="24">
      <c r="A37" s="235"/>
      <c r="C37" s="236" t="s">
        <v>270</v>
      </c>
      <c r="D37" s="237">
        <v>4</v>
      </c>
      <c r="E37" s="237">
        <v>5</v>
      </c>
      <c r="F37" s="237">
        <v>0</v>
      </c>
      <c r="G37" s="237">
        <v>0</v>
      </c>
      <c r="H37" s="237">
        <v>1</v>
      </c>
      <c r="I37" s="237">
        <v>0</v>
      </c>
      <c r="J37" s="237">
        <v>1</v>
      </c>
      <c r="K37" s="237">
        <v>2</v>
      </c>
      <c r="L37" s="237">
        <v>0</v>
      </c>
      <c r="M37" s="237">
        <v>0</v>
      </c>
      <c r="N37" s="237">
        <v>2</v>
      </c>
      <c r="O37" s="237">
        <v>1</v>
      </c>
      <c r="P37" s="237">
        <v>0</v>
      </c>
      <c r="Q37" s="237">
        <v>1</v>
      </c>
      <c r="R37" s="237">
        <v>0</v>
      </c>
      <c r="S37" s="237">
        <v>1</v>
      </c>
      <c r="T37" s="237">
        <v>0</v>
      </c>
      <c r="U37" s="237">
        <v>0</v>
      </c>
      <c r="V37" s="237">
        <v>0</v>
      </c>
      <c r="W37" s="237">
        <v>0</v>
      </c>
      <c r="Y37" s="177">
        <f t="shared" ref="Y37:Z55" si="1">D37-(F37+H37+J37+L37+N37+P37+R37+T37+V37)</f>
        <v>0</v>
      </c>
      <c r="Z37" s="177">
        <f t="shared" si="1"/>
        <v>0</v>
      </c>
    </row>
    <row r="38" spans="1:26" s="173" customFormat="1" ht="18" customHeight="1">
      <c r="A38" s="235"/>
      <c r="C38" s="224" t="s">
        <v>8</v>
      </c>
      <c r="D38" s="223">
        <v>5</v>
      </c>
      <c r="E38" s="223">
        <v>11</v>
      </c>
      <c r="F38" s="223">
        <v>0</v>
      </c>
      <c r="G38" s="223">
        <v>0</v>
      </c>
      <c r="H38" s="223">
        <v>0</v>
      </c>
      <c r="I38" s="223">
        <v>1</v>
      </c>
      <c r="J38" s="223">
        <v>0</v>
      </c>
      <c r="K38" s="223">
        <v>3</v>
      </c>
      <c r="L38" s="223">
        <v>1</v>
      </c>
      <c r="M38" s="223">
        <v>3</v>
      </c>
      <c r="N38" s="223">
        <v>2</v>
      </c>
      <c r="O38" s="223">
        <v>1</v>
      </c>
      <c r="P38" s="223">
        <v>2</v>
      </c>
      <c r="Q38" s="223">
        <v>3</v>
      </c>
      <c r="R38" s="223">
        <v>0</v>
      </c>
      <c r="S38" s="223">
        <v>0</v>
      </c>
      <c r="T38" s="223">
        <v>0</v>
      </c>
      <c r="U38" s="223">
        <v>0</v>
      </c>
      <c r="V38" s="223">
        <v>0</v>
      </c>
      <c r="W38" s="223">
        <v>0</v>
      </c>
      <c r="Y38" s="177">
        <f t="shared" si="1"/>
        <v>0</v>
      </c>
      <c r="Z38" s="177">
        <f t="shared" si="1"/>
        <v>0</v>
      </c>
    </row>
    <row r="39" spans="1:26" s="173" customFormat="1" ht="17.25" customHeight="1">
      <c r="A39" s="235" t="s">
        <v>275</v>
      </c>
      <c r="C39" s="224" t="s">
        <v>243</v>
      </c>
      <c r="D39" s="223">
        <v>5</v>
      </c>
      <c r="E39" s="223">
        <v>6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1</v>
      </c>
      <c r="L39" s="223">
        <v>1</v>
      </c>
      <c r="M39" s="223">
        <v>2</v>
      </c>
      <c r="N39" s="223">
        <v>2</v>
      </c>
      <c r="O39" s="223">
        <v>1</v>
      </c>
      <c r="P39" s="223">
        <v>2</v>
      </c>
      <c r="Q39" s="223">
        <v>2</v>
      </c>
      <c r="R39" s="223">
        <v>0</v>
      </c>
      <c r="S39" s="223">
        <v>0</v>
      </c>
      <c r="T39" s="223">
        <v>0</v>
      </c>
      <c r="U39" s="223">
        <v>0</v>
      </c>
      <c r="V39" s="223">
        <v>0</v>
      </c>
      <c r="W39" s="223">
        <v>0</v>
      </c>
      <c r="Y39" s="177">
        <f t="shared" si="1"/>
        <v>0</v>
      </c>
      <c r="Z39" s="177">
        <f t="shared" si="1"/>
        <v>0</v>
      </c>
    </row>
    <row r="40" spans="1:26" s="173" customFormat="1" ht="24">
      <c r="A40" s="235"/>
      <c r="C40" s="236" t="s">
        <v>270</v>
      </c>
      <c r="D40" s="237">
        <v>0</v>
      </c>
      <c r="E40" s="237">
        <v>5</v>
      </c>
      <c r="F40" s="237">
        <v>0</v>
      </c>
      <c r="G40" s="237">
        <v>0</v>
      </c>
      <c r="H40" s="237">
        <v>0</v>
      </c>
      <c r="I40" s="237">
        <v>1</v>
      </c>
      <c r="J40" s="237">
        <v>0</v>
      </c>
      <c r="K40" s="237">
        <v>2</v>
      </c>
      <c r="L40" s="237">
        <v>0</v>
      </c>
      <c r="M40" s="237">
        <v>1</v>
      </c>
      <c r="N40" s="237">
        <v>0</v>
      </c>
      <c r="O40" s="237">
        <v>0</v>
      </c>
      <c r="P40" s="237">
        <v>0</v>
      </c>
      <c r="Q40" s="237">
        <v>1</v>
      </c>
      <c r="R40" s="237">
        <v>0</v>
      </c>
      <c r="S40" s="237">
        <v>0</v>
      </c>
      <c r="T40" s="237">
        <v>0</v>
      </c>
      <c r="U40" s="237">
        <v>0</v>
      </c>
      <c r="V40" s="237">
        <v>0</v>
      </c>
      <c r="W40" s="237">
        <v>0</v>
      </c>
      <c r="Y40" s="177">
        <f t="shared" si="1"/>
        <v>0</v>
      </c>
      <c r="Z40" s="177">
        <f t="shared" si="1"/>
        <v>0</v>
      </c>
    </row>
    <row r="41" spans="1:26" s="173" customFormat="1" ht="18" customHeight="1">
      <c r="A41" s="235"/>
      <c r="C41" s="224" t="s">
        <v>8</v>
      </c>
      <c r="D41" s="223">
        <v>7</v>
      </c>
      <c r="E41" s="223">
        <v>6</v>
      </c>
      <c r="F41" s="223">
        <v>0</v>
      </c>
      <c r="G41" s="223">
        <v>0</v>
      </c>
      <c r="H41" s="223">
        <v>0</v>
      </c>
      <c r="I41" s="223">
        <v>2</v>
      </c>
      <c r="J41" s="223">
        <v>0</v>
      </c>
      <c r="K41" s="223">
        <v>0</v>
      </c>
      <c r="L41" s="223">
        <v>2</v>
      </c>
      <c r="M41" s="223">
        <v>3</v>
      </c>
      <c r="N41" s="223">
        <v>5</v>
      </c>
      <c r="O41" s="223">
        <v>0</v>
      </c>
      <c r="P41" s="223">
        <v>0</v>
      </c>
      <c r="Q41" s="223">
        <v>1</v>
      </c>
      <c r="R41" s="223">
        <v>0</v>
      </c>
      <c r="S41" s="223">
        <v>0</v>
      </c>
      <c r="T41" s="223">
        <v>0</v>
      </c>
      <c r="U41" s="223">
        <v>0</v>
      </c>
      <c r="V41" s="223">
        <v>0</v>
      </c>
      <c r="W41" s="223">
        <v>0</v>
      </c>
      <c r="Y41" s="177">
        <f t="shared" si="1"/>
        <v>0</v>
      </c>
      <c r="Z41" s="177">
        <f t="shared" si="1"/>
        <v>0</v>
      </c>
    </row>
    <row r="42" spans="1:26" s="173" customFormat="1" ht="17.25" customHeight="1">
      <c r="A42" s="235" t="s">
        <v>276</v>
      </c>
      <c r="C42" s="224" t="s">
        <v>243</v>
      </c>
      <c r="D42" s="223">
        <v>6</v>
      </c>
      <c r="E42" s="223">
        <v>4</v>
      </c>
      <c r="F42" s="223">
        <v>0</v>
      </c>
      <c r="G42" s="223">
        <v>0</v>
      </c>
      <c r="H42" s="223">
        <v>0</v>
      </c>
      <c r="I42" s="223">
        <v>0</v>
      </c>
      <c r="J42" s="223">
        <v>0</v>
      </c>
      <c r="K42" s="223">
        <v>0</v>
      </c>
      <c r="L42" s="223">
        <v>2</v>
      </c>
      <c r="M42" s="223">
        <v>3</v>
      </c>
      <c r="N42" s="223">
        <v>4</v>
      </c>
      <c r="O42" s="223">
        <v>0</v>
      </c>
      <c r="P42" s="223">
        <v>0</v>
      </c>
      <c r="Q42" s="223">
        <v>1</v>
      </c>
      <c r="R42" s="223">
        <v>0</v>
      </c>
      <c r="S42" s="223">
        <v>0</v>
      </c>
      <c r="T42" s="223">
        <v>0</v>
      </c>
      <c r="U42" s="223">
        <v>0</v>
      </c>
      <c r="V42" s="223">
        <v>0</v>
      </c>
      <c r="W42" s="223">
        <v>0</v>
      </c>
      <c r="Y42" s="177">
        <f t="shared" si="1"/>
        <v>0</v>
      </c>
      <c r="Z42" s="177">
        <f t="shared" si="1"/>
        <v>0</v>
      </c>
    </row>
    <row r="43" spans="1:26" s="173" customFormat="1" ht="24">
      <c r="A43" s="235"/>
      <c r="C43" s="236" t="s">
        <v>270</v>
      </c>
      <c r="D43" s="237">
        <v>1</v>
      </c>
      <c r="E43" s="237">
        <v>2</v>
      </c>
      <c r="F43" s="237">
        <v>0</v>
      </c>
      <c r="G43" s="237">
        <v>0</v>
      </c>
      <c r="H43" s="237">
        <v>0</v>
      </c>
      <c r="I43" s="237">
        <v>2</v>
      </c>
      <c r="J43" s="237">
        <v>0</v>
      </c>
      <c r="K43" s="237">
        <v>0</v>
      </c>
      <c r="L43" s="237">
        <v>0</v>
      </c>
      <c r="M43" s="237">
        <v>0</v>
      </c>
      <c r="N43" s="237">
        <v>1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  <c r="T43" s="237">
        <v>0</v>
      </c>
      <c r="U43" s="237">
        <v>0</v>
      </c>
      <c r="V43" s="237">
        <v>0</v>
      </c>
      <c r="W43" s="237">
        <v>0</v>
      </c>
      <c r="Y43" s="177">
        <f t="shared" si="1"/>
        <v>0</v>
      </c>
      <c r="Z43" s="177">
        <f t="shared" si="1"/>
        <v>0</v>
      </c>
    </row>
    <row r="44" spans="1:26" s="173" customFormat="1" ht="18" customHeight="1">
      <c r="A44" s="235"/>
      <c r="C44" s="224" t="s">
        <v>8</v>
      </c>
      <c r="D44" s="223">
        <v>22</v>
      </c>
      <c r="E44" s="223">
        <v>11</v>
      </c>
      <c r="F44" s="223">
        <v>0</v>
      </c>
      <c r="G44" s="223">
        <v>0</v>
      </c>
      <c r="H44" s="223">
        <v>0</v>
      </c>
      <c r="I44" s="223">
        <v>1</v>
      </c>
      <c r="J44" s="223">
        <v>0</v>
      </c>
      <c r="K44" s="223">
        <v>1</v>
      </c>
      <c r="L44" s="223">
        <v>8</v>
      </c>
      <c r="M44" s="223">
        <v>1</v>
      </c>
      <c r="N44" s="223">
        <v>6</v>
      </c>
      <c r="O44" s="223">
        <v>4</v>
      </c>
      <c r="P44" s="223">
        <v>5</v>
      </c>
      <c r="Q44" s="223">
        <v>4</v>
      </c>
      <c r="R44" s="223">
        <v>3</v>
      </c>
      <c r="S44" s="223">
        <v>0</v>
      </c>
      <c r="T44" s="223">
        <v>0</v>
      </c>
      <c r="U44" s="223">
        <v>0</v>
      </c>
      <c r="V44" s="223">
        <v>0</v>
      </c>
      <c r="W44" s="223">
        <v>0</v>
      </c>
      <c r="Y44" s="177">
        <f t="shared" si="1"/>
        <v>0</v>
      </c>
      <c r="Z44" s="177">
        <f t="shared" si="1"/>
        <v>0</v>
      </c>
    </row>
    <row r="45" spans="1:26" s="173" customFormat="1" ht="17.25" customHeight="1">
      <c r="A45" s="235" t="s">
        <v>207</v>
      </c>
      <c r="C45" s="224" t="s">
        <v>243</v>
      </c>
      <c r="D45" s="223">
        <v>21</v>
      </c>
      <c r="E45" s="223">
        <v>7</v>
      </c>
      <c r="F45" s="223">
        <v>0</v>
      </c>
      <c r="G45" s="223">
        <v>0</v>
      </c>
      <c r="H45" s="223">
        <v>0</v>
      </c>
      <c r="I45" s="223">
        <v>0</v>
      </c>
      <c r="J45" s="223">
        <v>0</v>
      </c>
      <c r="K45" s="223">
        <v>1</v>
      </c>
      <c r="L45" s="223">
        <v>8</v>
      </c>
      <c r="M45" s="223">
        <v>0</v>
      </c>
      <c r="N45" s="223">
        <v>6</v>
      </c>
      <c r="O45" s="223">
        <v>3</v>
      </c>
      <c r="P45" s="223">
        <v>5</v>
      </c>
      <c r="Q45" s="223">
        <v>3</v>
      </c>
      <c r="R45" s="223">
        <v>2</v>
      </c>
      <c r="S45" s="223">
        <v>0</v>
      </c>
      <c r="T45" s="223">
        <v>0</v>
      </c>
      <c r="U45" s="223">
        <v>0</v>
      </c>
      <c r="V45" s="223">
        <v>0</v>
      </c>
      <c r="W45" s="223">
        <v>0</v>
      </c>
      <c r="Y45" s="177">
        <f t="shared" si="1"/>
        <v>0</v>
      </c>
      <c r="Z45" s="177">
        <f t="shared" si="1"/>
        <v>0</v>
      </c>
    </row>
    <row r="46" spans="1:26" s="173" customFormat="1" ht="24">
      <c r="A46" s="235"/>
      <c r="C46" s="236" t="s">
        <v>270</v>
      </c>
      <c r="D46" s="237">
        <v>1</v>
      </c>
      <c r="E46" s="237">
        <v>4</v>
      </c>
      <c r="F46" s="237">
        <v>0</v>
      </c>
      <c r="G46" s="237">
        <v>0</v>
      </c>
      <c r="H46" s="237">
        <v>0</v>
      </c>
      <c r="I46" s="237">
        <v>1</v>
      </c>
      <c r="J46" s="237">
        <v>0</v>
      </c>
      <c r="K46" s="237">
        <v>0</v>
      </c>
      <c r="L46" s="237">
        <v>0</v>
      </c>
      <c r="M46" s="237">
        <v>1</v>
      </c>
      <c r="N46" s="237">
        <v>0</v>
      </c>
      <c r="O46" s="237">
        <v>1</v>
      </c>
      <c r="P46" s="237">
        <v>0</v>
      </c>
      <c r="Q46" s="237">
        <v>1</v>
      </c>
      <c r="R46" s="237">
        <v>1</v>
      </c>
      <c r="S46" s="237">
        <v>0</v>
      </c>
      <c r="T46" s="237">
        <v>0</v>
      </c>
      <c r="U46" s="237">
        <v>0</v>
      </c>
      <c r="V46" s="237">
        <v>0</v>
      </c>
      <c r="W46" s="237">
        <v>0</v>
      </c>
      <c r="Y46" s="177">
        <f t="shared" si="1"/>
        <v>0</v>
      </c>
      <c r="Z46" s="177">
        <f t="shared" si="1"/>
        <v>0</v>
      </c>
    </row>
    <row r="47" spans="1:26" s="173" customFormat="1" ht="18" customHeight="1">
      <c r="A47" s="235"/>
      <c r="C47" s="224" t="s">
        <v>8</v>
      </c>
      <c r="D47" s="223">
        <v>14</v>
      </c>
      <c r="E47" s="223">
        <v>15</v>
      </c>
      <c r="F47" s="223">
        <v>0</v>
      </c>
      <c r="G47" s="223">
        <v>0</v>
      </c>
      <c r="H47" s="223">
        <v>0</v>
      </c>
      <c r="I47" s="223">
        <v>1</v>
      </c>
      <c r="J47" s="223">
        <v>0</v>
      </c>
      <c r="K47" s="223">
        <v>4</v>
      </c>
      <c r="L47" s="223">
        <v>1</v>
      </c>
      <c r="M47" s="223">
        <v>3</v>
      </c>
      <c r="N47" s="223">
        <v>4</v>
      </c>
      <c r="O47" s="223">
        <v>2</v>
      </c>
      <c r="P47" s="223">
        <v>7</v>
      </c>
      <c r="Q47" s="223">
        <v>4</v>
      </c>
      <c r="R47" s="223">
        <v>2</v>
      </c>
      <c r="S47" s="223">
        <v>1</v>
      </c>
      <c r="T47" s="223">
        <v>0</v>
      </c>
      <c r="U47" s="223">
        <v>0</v>
      </c>
      <c r="V47" s="223">
        <v>0</v>
      </c>
      <c r="W47" s="223">
        <v>0</v>
      </c>
      <c r="Y47" s="177">
        <f t="shared" si="1"/>
        <v>0</v>
      </c>
      <c r="Z47" s="177">
        <f t="shared" si="1"/>
        <v>0</v>
      </c>
    </row>
    <row r="48" spans="1:26" s="173" customFormat="1" ht="17.25" customHeight="1">
      <c r="A48" s="235" t="s">
        <v>277</v>
      </c>
      <c r="C48" s="224" t="s">
        <v>243</v>
      </c>
      <c r="D48" s="223">
        <v>13</v>
      </c>
      <c r="E48" s="223">
        <v>8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23">
        <v>0</v>
      </c>
      <c r="L48" s="223">
        <v>1</v>
      </c>
      <c r="M48" s="223">
        <v>3</v>
      </c>
      <c r="N48" s="223">
        <v>4</v>
      </c>
      <c r="O48" s="223">
        <v>1</v>
      </c>
      <c r="P48" s="223">
        <v>7</v>
      </c>
      <c r="Q48" s="223">
        <v>3</v>
      </c>
      <c r="R48" s="223">
        <v>1</v>
      </c>
      <c r="S48" s="223">
        <v>1</v>
      </c>
      <c r="T48" s="223">
        <v>0</v>
      </c>
      <c r="U48" s="223">
        <v>0</v>
      </c>
      <c r="V48" s="223">
        <v>0</v>
      </c>
      <c r="W48" s="223">
        <v>0</v>
      </c>
      <c r="Y48" s="177">
        <f t="shared" si="1"/>
        <v>0</v>
      </c>
      <c r="Z48" s="177">
        <f t="shared" si="1"/>
        <v>0</v>
      </c>
    </row>
    <row r="49" spans="1:26" s="173" customFormat="1" ht="24">
      <c r="A49" s="235"/>
      <c r="C49" s="236" t="s">
        <v>270</v>
      </c>
      <c r="D49" s="237">
        <v>1</v>
      </c>
      <c r="E49" s="237">
        <v>7</v>
      </c>
      <c r="F49" s="237">
        <v>0</v>
      </c>
      <c r="G49" s="237">
        <v>0</v>
      </c>
      <c r="H49" s="237">
        <v>0</v>
      </c>
      <c r="I49" s="237">
        <v>1</v>
      </c>
      <c r="J49" s="237">
        <v>0</v>
      </c>
      <c r="K49" s="237">
        <v>4</v>
      </c>
      <c r="L49" s="237">
        <v>0</v>
      </c>
      <c r="M49" s="237">
        <v>0</v>
      </c>
      <c r="N49" s="237">
        <v>0</v>
      </c>
      <c r="O49" s="237">
        <v>1</v>
      </c>
      <c r="P49" s="237">
        <v>0</v>
      </c>
      <c r="Q49" s="237">
        <v>1</v>
      </c>
      <c r="R49" s="237">
        <v>1</v>
      </c>
      <c r="S49" s="237">
        <v>0</v>
      </c>
      <c r="T49" s="237">
        <v>0</v>
      </c>
      <c r="U49" s="237">
        <v>0</v>
      </c>
      <c r="V49" s="237">
        <v>0</v>
      </c>
      <c r="W49" s="237">
        <v>0</v>
      </c>
      <c r="Y49" s="177">
        <f t="shared" si="1"/>
        <v>0</v>
      </c>
      <c r="Z49" s="177">
        <f t="shared" si="1"/>
        <v>0</v>
      </c>
    </row>
    <row r="50" spans="1:26" s="173" customFormat="1" ht="18" customHeight="1">
      <c r="A50" s="235"/>
      <c r="C50" s="224" t="s">
        <v>8</v>
      </c>
      <c r="D50" s="223">
        <v>10</v>
      </c>
      <c r="E50" s="223">
        <v>11</v>
      </c>
      <c r="F50" s="223">
        <v>0</v>
      </c>
      <c r="G50" s="223">
        <v>0</v>
      </c>
      <c r="H50" s="223">
        <v>0</v>
      </c>
      <c r="I50" s="223">
        <v>0</v>
      </c>
      <c r="J50" s="223">
        <v>0</v>
      </c>
      <c r="K50" s="223">
        <v>3</v>
      </c>
      <c r="L50" s="223">
        <v>0</v>
      </c>
      <c r="M50" s="223">
        <v>3</v>
      </c>
      <c r="N50" s="223">
        <v>5</v>
      </c>
      <c r="O50" s="223">
        <v>1</v>
      </c>
      <c r="P50" s="223">
        <v>3</v>
      </c>
      <c r="Q50" s="223">
        <v>2</v>
      </c>
      <c r="R50" s="223">
        <v>2</v>
      </c>
      <c r="S50" s="223">
        <v>2</v>
      </c>
      <c r="T50" s="223">
        <v>0</v>
      </c>
      <c r="U50" s="223">
        <v>0</v>
      </c>
      <c r="V50" s="223">
        <v>0</v>
      </c>
      <c r="W50" s="223">
        <v>0</v>
      </c>
      <c r="Y50" s="177">
        <f t="shared" si="1"/>
        <v>0</v>
      </c>
      <c r="Z50" s="177">
        <f t="shared" si="1"/>
        <v>0</v>
      </c>
    </row>
    <row r="51" spans="1:26" s="173" customFormat="1" ht="17.25" customHeight="1">
      <c r="A51" s="235" t="s">
        <v>208</v>
      </c>
      <c r="C51" s="224" t="s">
        <v>243</v>
      </c>
      <c r="D51" s="223">
        <v>9</v>
      </c>
      <c r="E51" s="223">
        <v>7</v>
      </c>
      <c r="F51" s="223">
        <v>0</v>
      </c>
      <c r="G51" s="223">
        <v>0</v>
      </c>
      <c r="H51" s="223">
        <v>0</v>
      </c>
      <c r="I51" s="223">
        <v>0</v>
      </c>
      <c r="J51" s="223">
        <v>0</v>
      </c>
      <c r="K51" s="223">
        <v>0</v>
      </c>
      <c r="L51" s="223">
        <v>0</v>
      </c>
      <c r="M51" s="223">
        <v>2</v>
      </c>
      <c r="N51" s="223">
        <v>4</v>
      </c>
      <c r="O51" s="223">
        <v>1</v>
      </c>
      <c r="P51" s="223">
        <v>3</v>
      </c>
      <c r="Q51" s="223">
        <v>2</v>
      </c>
      <c r="R51" s="223">
        <v>2</v>
      </c>
      <c r="S51" s="223">
        <v>2</v>
      </c>
      <c r="T51" s="223">
        <v>0</v>
      </c>
      <c r="U51" s="223">
        <v>0</v>
      </c>
      <c r="V51" s="223">
        <v>0</v>
      </c>
      <c r="W51" s="223">
        <v>0</v>
      </c>
      <c r="Y51" s="177">
        <f t="shared" si="1"/>
        <v>0</v>
      </c>
      <c r="Z51" s="177">
        <f t="shared" si="1"/>
        <v>0</v>
      </c>
    </row>
    <row r="52" spans="1:26" s="173" customFormat="1" ht="24">
      <c r="A52" s="235"/>
      <c r="C52" s="236" t="s">
        <v>270</v>
      </c>
      <c r="D52" s="237">
        <v>1</v>
      </c>
      <c r="E52" s="237">
        <v>4</v>
      </c>
      <c r="F52" s="237">
        <v>0</v>
      </c>
      <c r="G52" s="237">
        <v>0</v>
      </c>
      <c r="H52" s="237">
        <v>0</v>
      </c>
      <c r="I52" s="237">
        <v>0</v>
      </c>
      <c r="J52" s="237">
        <v>0</v>
      </c>
      <c r="K52" s="237">
        <v>3</v>
      </c>
      <c r="L52" s="237">
        <v>0</v>
      </c>
      <c r="M52" s="237">
        <v>1</v>
      </c>
      <c r="N52" s="237">
        <v>1</v>
      </c>
      <c r="O52" s="237">
        <v>0</v>
      </c>
      <c r="P52" s="237">
        <v>0</v>
      </c>
      <c r="Q52" s="237">
        <v>0</v>
      </c>
      <c r="R52" s="237">
        <v>0</v>
      </c>
      <c r="S52" s="237">
        <v>0</v>
      </c>
      <c r="T52" s="237">
        <v>0</v>
      </c>
      <c r="U52" s="237">
        <v>0</v>
      </c>
      <c r="V52" s="237">
        <v>0</v>
      </c>
      <c r="W52" s="237">
        <v>0</v>
      </c>
      <c r="Y52" s="177">
        <f t="shared" si="1"/>
        <v>0</v>
      </c>
      <c r="Z52" s="177">
        <f t="shared" si="1"/>
        <v>0</v>
      </c>
    </row>
    <row r="53" spans="1:26" s="173" customFormat="1" ht="18" customHeight="1">
      <c r="A53" s="235"/>
      <c r="C53" s="224" t="s">
        <v>8</v>
      </c>
      <c r="D53" s="223">
        <v>11</v>
      </c>
      <c r="E53" s="223">
        <v>8</v>
      </c>
      <c r="F53" s="223">
        <v>0</v>
      </c>
      <c r="G53" s="223">
        <v>0</v>
      </c>
      <c r="H53" s="223">
        <v>0</v>
      </c>
      <c r="I53" s="223">
        <v>1</v>
      </c>
      <c r="J53" s="223">
        <v>0</v>
      </c>
      <c r="K53" s="223">
        <v>2</v>
      </c>
      <c r="L53" s="223">
        <v>1</v>
      </c>
      <c r="M53" s="223">
        <v>3</v>
      </c>
      <c r="N53" s="223">
        <v>2</v>
      </c>
      <c r="O53" s="223">
        <v>0</v>
      </c>
      <c r="P53" s="223">
        <v>5</v>
      </c>
      <c r="Q53" s="223">
        <v>2</v>
      </c>
      <c r="R53" s="223">
        <v>3</v>
      </c>
      <c r="S53" s="223">
        <v>0</v>
      </c>
      <c r="T53" s="223">
        <v>0</v>
      </c>
      <c r="U53" s="223">
        <v>0</v>
      </c>
      <c r="V53" s="223">
        <v>0</v>
      </c>
      <c r="W53" s="223">
        <v>0</v>
      </c>
      <c r="Y53" s="177">
        <f t="shared" si="1"/>
        <v>0</v>
      </c>
      <c r="Z53" s="177">
        <f t="shared" si="1"/>
        <v>0</v>
      </c>
    </row>
    <row r="54" spans="1:26" s="173" customFormat="1" ht="17.25" customHeight="1">
      <c r="A54" s="235" t="s">
        <v>209</v>
      </c>
      <c r="C54" s="224" t="s">
        <v>243</v>
      </c>
      <c r="D54" s="223">
        <v>11</v>
      </c>
      <c r="E54" s="223">
        <v>2</v>
      </c>
      <c r="F54" s="223">
        <v>0</v>
      </c>
      <c r="G54" s="223">
        <v>0</v>
      </c>
      <c r="H54" s="223">
        <v>0</v>
      </c>
      <c r="I54" s="223">
        <v>0</v>
      </c>
      <c r="J54" s="223">
        <v>0</v>
      </c>
      <c r="K54" s="223">
        <v>0</v>
      </c>
      <c r="L54" s="223">
        <v>1</v>
      </c>
      <c r="M54" s="223">
        <v>0</v>
      </c>
      <c r="N54" s="223">
        <v>2</v>
      </c>
      <c r="O54" s="223">
        <v>0</v>
      </c>
      <c r="P54" s="223">
        <v>5</v>
      </c>
      <c r="Q54" s="223">
        <v>2</v>
      </c>
      <c r="R54" s="223">
        <v>3</v>
      </c>
      <c r="S54" s="223">
        <v>0</v>
      </c>
      <c r="T54" s="223">
        <v>0</v>
      </c>
      <c r="U54" s="223">
        <v>0</v>
      </c>
      <c r="V54" s="223">
        <v>0</v>
      </c>
      <c r="W54" s="223">
        <v>0</v>
      </c>
      <c r="Y54" s="177">
        <f t="shared" si="1"/>
        <v>0</v>
      </c>
      <c r="Z54" s="177">
        <f t="shared" si="1"/>
        <v>0</v>
      </c>
    </row>
    <row r="55" spans="1:26" s="173" customFormat="1" ht="24">
      <c r="A55" s="235"/>
      <c r="C55" s="236" t="s">
        <v>270</v>
      </c>
      <c r="D55" s="237">
        <v>0</v>
      </c>
      <c r="E55" s="237">
        <v>6</v>
      </c>
      <c r="F55" s="237">
        <v>0</v>
      </c>
      <c r="G55" s="237">
        <v>0</v>
      </c>
      <c r="H55" s="237">
        <v>0</v>
      </c>
      <c r="I55" s="237">
        <v>1</v>
      </c>
      <c r="J55" s="237">
        <v>0</v>
      </c>
      <c r="K55" s="237">
        <v>2</v>
      </c>
      <c r="L55" s="237">
        <v>0</v>
      </c>
      <c r="M55" s="237">
        <v>3</v>
      </c>
      <c r="N55" s="237">
        <v>0</v>
      </c>
      <c r="O55" s="237">
        <v>0</v>
      </c>
      <c r="P55" s="237">
        <v>0</v>
      </c>
      <c r="Q55" s="237">
        <v>0</v>
      </c>
      <c r="R55" s="237">
        <v>0</v>
      </c>
      <c r="S55" s="237">
        <v>0</v>
      </c>
      <c r="T55" s="237">
        <v>0</v>
      </c>
      <c r="U55" s="237">
        <v>0</v>
      </c>
      <c r="V55" s="237">
        <v>0</v>
      </c>
      <c r="W55" s="237">
        <v>0</v>
      </c>
      <c r="Y55" s="177">
        <f t="shared" si="1"/>
        <v>0</v>
      </c>
      <c r="Z55" s="177">
        <f t="shared" si="1"/>
        <v>0</v>
      </c>
    </row>
    <row r="56" spans="1:26" s="173" customFormat="1" ht="7.5" customHeight="1" thickBot="1">
      <c r="A56" s="191"/>
      <c r="B56" s="182"/>
      <c r="C56" s="216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</row>
  </sheetData>
  <mergeCells count="10">
    <mergeCell ref="P3:Q3"/>
    <mergeCell ref="R3:S3"/>
    <mergeCell ref="T3:U3"/>
    <mergeCell ref="V3:W3"/>
    <mergeCell ref="D3:E3"/>
    <mergeCell ref="F3:G3"/>
    <mergeCell ref="H3:I3"/>
    <mergeCell ref="J3:K3"/>
    <mergeCell ref="L3:M3"/>
    <mergeCell ref="N3:O3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view="pageBreakPreview" topLeftCell="C1" zoomScale="85" zoomScaleNormal="85" zoomScaleSheetLayoutView="85" workbookViewId="0">
      <selection activeCell="P2" sqref="P2"/>
    </sheetView>
  </sheetViews>
  <sheetFormatPr defaultRowHeight="13.5"/>
  <cols>
    <col min="1" max="1" width="5.75" style="119" customWidth="1"/>
    <col min="2" max="2" width="32.625" style="119" customWidth="1"/>
    <col min="3" max="3" width="5.125" style="119" customWidth="1"/>
    <col min="4" max="7" width="4.75" style="119" customWidth="1"/>
    <col min="8" max="9" width="5.125" style="119" customWidth="1"/>
    <col min="10" max="13" width="4.75" style="119" customWidth="1"/>
    <col min="14" max="15" width="5.125" style="119" customWidth="1"/>
    <col min="16" max="19" width="4.75" style="119" customWidth="1"/>
    <col min="20" max="20" width="5.125" style="119" customWidth="1"/>
    <col min="21" max="252" width="9" style="119"/>
    <col min="253" max="253" width="5.75" style="119" customWidth="1"/>
    <col min="254" max="254" width="32.625" style="119" customWidth="1"/>
    <col min="255" max="255" width="5.125" style="119" customWidth="1"/>
    <col min="256" max="259" width="4.75" style="119" customWidth="1"/>
    <col min="260" max="261" width="5.125" style="119" customWidth="1"/>
    <col min="262" max="265" width="4.75" style="119" customWidth="1"/>
    <col min="266" max="267" width="5.125" style="119" customWidth="1"/>
    <col min="268" max="271" width="4.75" style="119" customWidth="1"/>
    <col min="272" max="272" width="5.125" style="119" customWidth="1"/>
    <col min="273" max="275" width="9" style="119"/>
    <col min="276" max="276" width="49.125" style="119" bestFit="1" customWidth="1"/>
    <col min="277" max="508" width="9" style="119"/>
    <col min="509" max="509" width="5.75" style="119" customWidth="1"/>
    <col min="510" max="510" width="32.625" style="119" customWidth="1"/>
    <col min="511" max="511" width="5.125" style="119" customWidth="1"/>
    <col min="512" max="515" width="4.75" style="119" customWidth="1"/>
    <col min="516" max="517" width="5.125" style="119" customWidth="1"/>
    <col min="518" max="521" width="4.75" style="119" customWidth="1"/>
    <col min="522" max="523" width="5.125" style="119" customWidth="1"/>
    <col min="524" max="527" width="4.75" style="119" customWidth="1"/>
    <col min="528" max="528" width="5.125" style="119" customWidth="1"/>
    <col min="529" max="531" width="9" style="119"/>
    <col min="532" max="532" width="49.125" style="119" bestFit="1" customWidth="1"/>
    <col min="533" max="764" width="9" style="119"/>
    <col min="765" max="765" width="5.75" style="119" customWidth="1"/>
    <col min="766" max="766" width="32.625" style="119" customWidth="1"/>
    <col min="767" max="767" width="5.125" style="119" customWidth="1"/>
    <col min="768" max="771" width="4.75" style="119" customWidth="1"/>
    <col min="772" max="773" width="5.125" style="119" customWidth="1"/>
    <col min="774" max="777" width="4.75" style="119" customWidth="1"/>
    <col min="778" max="779" width="5.125" style="119" customWidth="1"/>
    <col min="780" max="783" width="4.75" style="119" customWidth="1"/>
    <col min="784" max="784" width="5.125" style="119" customWidth="1"/>
    <col min="785" max="787" width="9" style="119"/>
    <col min="788" max="788" width="49.125" style="119" bestFit="1" customWidth="1"/>
    <col min="789" max="1020" width="9" style="119"/>
    <col min="1021" max="1021" width="5.75" style="119" customWidth="1"/>
    <col min="1022" max="1022" width="32.625" style="119" customWidth="1"/>
    <col min="1023" max="1023" width="5.125" style="119" customWidth="1"/>
    <col min="1024" max="1027" width="4.75" style="119" customWidth="1"/>
    <col min="1028" max="1029" width="5.125" style="119" customWidth="1"/>
    <col min="1030" max="1033" width="4.75" style="119" customWidth="1"/>
    <col min="1034" max="1035" width="5.125" style="119" customWidth="1"/>
    <col min="1036" max="1039" width="4.75" style="119" customWidth="1"/>
    <col min="1040" max="1040" width="5.125" style="119" customWidth="1"/>
    <col min="1041" max="1043" width="9" style="119"/>
    <col min="1044" max="1044" width="49.125" style="119" bestFit="1" customWidth="1"/>
    <col min="1045" max="1276" width="9" style="119"/>
    <col min="1277" max="1277" width="5.75" style="119" customWidth="1"/>
    <col min="1278" max="1278" width="32.625" style="119" customWidth="1"/>
    <col min="1279" max="1279" width="5.125" style="119" customWidth="1"/>
    <col min="1280" max="1283" width="4.75" style="119" customWidth="1"/>
    <col min="1284" max="1285" width="5.125" style="119" customWidth="1"/>
    <col min="1286" max="1289" width="4.75" style="119" customWidth="1"/>
    <col min="1290" max="1291" width="5.125" style="119" customWidth="1"/>
    <col min="1292" max="1295" width="4.75" style="119" customWidth="1"/>
    <col min="1296" max="1296" width="5.125" style="119" customWidth="1"/>
    <col min="1297" max="1299" width="9" style="119"/>
    <col min="1300" max="1300" width="49.125" style="119" bestFit="1" customWidth="1"/>
    <col min="1301" max="1532" width="9" style="119"/>
    <col min="1533" max="1533" width="5.75" style="119" customWidth="1"/>
    <col min="1534" max="1534" width="32.625" style="119" customWidth="1"/>
    <col min="1535" max="1535" width="5.125" style="119" customWidth="1"/>
    <col min="1536" max="1539" width="4.75" style="119" customWidth="1"/>
    <col min="1540" max="1541" width="5.125" style="119" customWidth="1"/>
    <col min="1542" max="1545" width="4.75" style="119" customWidth="1"/>
    <col min="1546" max="1547" width="5.125" style="119" customWidth="1"/>
    <col min="1548" max="1551" width="4.75" style="119" customWidth="1"/>
    <col min="1552" max="1552" width="5.125" style="119" customWidth="1"/>
    <col min="1553" max="1555" width="9" style="119"/>
    <col min="1556" max="1556" width="49.125" style="119" bestFit="1" customWidth="1"/>
    <col min="1557" max="1788" width="9" style="119"/>
    <col min="1789" max="1789" width="5.75" style="119" customWidth="1"/>
    <col min="1790" max="1790" width="32.625" style="119" customWidth="1"/>
    <col min="1791" max="1791" width="5.125" style="119" customWidth="1"/>
    <col min="1792" max="1795" width="4.75" style="119" customWidth="1"/>
    <col min="1796" max="1797" width="5.125" style="119" customWidth="1"/>
    <col min="1798" max="1801" width="4.75" style="119" customWidth="1"/>
    <col min="1802" max="1803" width="5.125" style="119" customWidth="1"/>
    <col min="1804" max="1807" width="4.75" style="119" customWidth="1"/>
    <col min="1808" max="1808" width="5.125" style="119" customWidth="1"/>
    <col min="1809" max="1811" width="9" style="119"/>
    <col min="1812" max="1812" width="49.125" style="119" bestFit="1" customWidth="1"/>
    <col min="1813" max="2044" width="9" style="119"/>
    <col min="2045" max="2045" width="5.75" style="119" customWidth="1"/>
    <col min="2046" max="2046" width="32.625" style="119" customWidth="1"/>
    <col min="2047" max="2047" width="5.125" style="119" customWidth="1"/>
    <col min="2048" max="2051" width="4.75" style="119" customWidth="1"/>
    <col min="2052" max="2053" width="5.125" style="119" customWidth="1"/>
    <col min="2054" max="2057" width="4.75" style="119" customWidth="1"/>
    <col min="2058" max="2059" width="5.125" style="119" customWidth="1"/>
    <col min="2060" max="2063" width="4.75" style="119" customWidth="1"/>
    <col min="2064" max="2064" width="5.125" style="119" customWidth="1"/>
    <col min="2065" max="2067" width="9" style="119"/>
    <col min="2068" max="2068" width="49.125" style="119" bestFit="1" customWidth="1"/>
    <col min="2069" max="2300" width="9" style="119"/>
    <col min="2301" max="2301" width="5.75" style="119" customWidth="1"/>
    <col min="2302" max="2302" width="32.625" style="119" customWidth="1"/>
    <col min="2303" max="2303" width="5.125" style="119" customWidth="1"/>
    <col min="2304" max="2307" width="4.75" style="119" customWidth="1"/>
    <col min="2308" max="2309" width="5.125" style="119" customWidth="1"/>
    <col min="2310" max="2313" width="4.75" style="119" customWidth="1"/>
    <col min="2314" max="2315" width="5.125" style="119" customWidth="1"/>
    <col min="2316" max="2319" width="4.75" style="119" customWidth="1"/>
    <col min="2320" max="2320" width="5.125" style="119" customWidth="1"/>
    <col min="2321" max="2323" width="9" style="119"/>
    <col min="2324" max="2324" width="49.125" style="119" bestFit="1" customWidth="1"/>
    <col min="2325" max="2556" width="9" style="119"/>
    <col min="2557" max="2557" width="5.75" style="119" customWidth="1"/>
    <col min="2558" max="2558" width="32.625" style="119" customWidth="1"/>
    <col min="2559" max="2559" width="5.125" style="119" customWidth="1"/>
    <col min="2560" max="2563" width="4.75" style="119" customWidth="1"/>
    <col min="2564" max="2565" width="5.125" style="119" customWidth="1"/>
    <col min="2566" max="2569" width="4.75" style="119" customWidth="1"/>
    <col min="2570" max="2571" width="5.125" style="119" customWidth="1"/>
    <col min="2572" max="2575" width="4.75" style="119" customWidth="1"/>
    <col min="2576" max="2576" width="5.125" style="119" customWidth="1"/>
    <col min="2577" max="2579" width="9" style="119"/>
    <col min="2580" max="2580" width="49.125" style="119" bestFit="1" customWidth="1"/>
    <col min="2581" max="2812" width="9" style="119"/>
    <col min="2813" max="2813" width="5.75" style="119" customWidth="1"/>
    <col min="2814" max="2814" width="32.625" style="119" customWidth="1"/>
    <col min="2815" max="2815" width="5.125" style="119" customWidth="1"/>
    <col min="2816" max="2819" width="4.75" style="119" customWidth="1"/>
    <col min="2820" max="2821" width="5.125" style="119" customWidth="1"/>
    <col min="2822" max="2825" width="4.75" style="119" customWidth="1"/>
    <col min="2826" max="2827" width="5.125" style="119" customWidth="1"/>
    <col min="2828" max="2831" width="4.75" style="119" customWidth="1"/>
    <col min="2832" max="2832" width="5.125" style="119" customWidth="1"/>
    <col min="2833" max="2835" width="9" style="119"/>
    <col min="2836" max="2836" width="49.125" style="119" bestFit="1" customWidth="1"/>
    <col min="2837" max="3068" width="9" style="119"/>
    <col min="3069" max="3069" width="5.75" style="119" customWidth="1"/>
    <col min="3070" max="3070" width="32.625" style="119" customWidth="1"/>
    <col min="3071" max="3071" width="5.125" style="119" customWidth="1"/>
    <col min="3072" max="3075" width="4.75" style="119" customWidth="1"/>
    <col min="3076" max="3077" width="5.125" style="119" customWidth="1"/>
    <col min="3078" max="3081" width="4.75" style="119" customWidth="1"/>
    <col min="3082" max="3083" width="5.125" style="119" customWidth="1"/>
    <col min="3084" max="3087" width="4.75" style="119" customWidth="1"/>
    <col min="3088" max="3088" width="5.125" style="119" customWidth="1"/>
    <col min="3089" max="3091" width="9" style="119"/>
    <col min="3092" max="3092" width="49.125" style="119" bestFit="1" customWidth="1"/>
    <col min="3093" max="3324" width="9" style="119"/>
    <col min="3325" max="3325" width="5.75" style="119" customWidth="1"/>
    <col min="3326" max="3326" width="32.625" style="119" customWidth="1"/>
    <col min="3327" max="3327" width="5.125" style="119" customWidth="1"/>
    <col min="3328" max="3331" width="4.75" style="119" customWidth="1"/>
    <col min="3332" max="3333" width="5.125" style="119" customWidth="1"/>
    <col min="3334" max="3337" width="4.75" style="119" customWidth="1"/>
    <col min="3338" max="3339" width="5.125" style="119" customWidth="1"/>
    <col min="3340" max="3343" width="4.75" style="119" customWidth="1"/>
    <col min="3344" max="3344" width="5.125" style="119" customWidth="1"/>
    <col min="3345" max="3347" width="9" style="119"/>
    <col min="3348" max="3348" width="49.125" style="119" bestFit="1" customWidth="1"/>
    <col min="3349" max="3580" width="9" style="119"/>
    <col min="3581" max="3581" width="5.75" style="119" customWidth="1"/>
    <col min="3582" max="3582" width="32.625" style="119" customWidth="1"/>
    <col min="3583" max="3583" width="5.125" style="119" customWidth="1"/>
    <col min="3584" max="3587" width="4.75" style="119" customWidth="1"/>
    <col min="3588" max="3589" width="5.125" style="119" customWidth="1"/>
    <col min="3590" max="3593" width="4.75" style="119" customWidth="1"/>
    <col min="3594" max="3595" width="5.125" style="119" customWidth="1"/>
    <col min="3596" max="3599" width="4.75" style="119" customWidth="1"/>
    <col min="3600" max="3600" width="5.125" style="119" customWidth="1"/>
    <col min="3601" max="3603" width="9" style="119"/>
    <col min="3604" max="3604" width="49.125" style="119" bestFit="1" customWidth="1"/>
    <col min="3605" max="3836" width="9" style="119"/>
    <col min="3837" max="3837" width="5.75" style="119" customWidth="1"/>
    <col min="3838" max="3838" width="32.625" style="119" customWidth="1"/>
    <col min="3839" max="3839" width="5.125" style="119" customWidth="1"/>
    <col min="3840" max="3843" width="4.75" style="119" customWidth="1"/>
    <col min="3844" max="3845" width="5.125" style="119" customWidth="1"/>
    <col min="3846" max="3849" width="4.75" style="119" customWidth="1"/>
    <col min="3850" max="3851" width="5.125" style="119" customWidth="1"/>
    <col min="3852" max="3855" width="4.75" style="119" customWidth="1"/>
    <col min="3856" max="3856" width="5.125" style="119" customWidth="1"/>
    <col min="3857" max="3859" width="9" style="119"/>
    <col min="3860" max="3860" width="49.125" style="119" bestFit="1" customWidth="1"/>
    <col min="3861" max="4092" width="9" style="119"/>
    <col min="4093" max="4093" width="5.75" style="119" customWidth="1"/>
    <col min="4094" max="4094" width="32.625" style="119" customWidth="1"/>
    <col min="4095" max="4095" width="5.125" style="119" customWidth="1"/>
    <col min="4096" max="4099" width="4.75" style="119" customWidth="1"/>
    <col min="4100" max="4101" width="5.125" style="119" customWidth="1"/>
    <col min="4102" max="4105" width="4.75" style="119" customWidth="1"/>
    <col min="4106" max="4107" width="5.125" style="119" customWidth="1"/>
    <col min="4108" max="4111" width="4.75" style="119" customWidth="1"/>
    <col min="4112" max="4112" width="5.125" style="119" customWidth="1"/>
    <col min="4113" max="4115" width="9" style="119"/>
    <col min="4116" max="4116" width="49.125" style="119" bestFit="1" customWidth="1"/>
    <col min="4117" max="4348" width="9" style="119"/>
    <col min="4349" max="4349" width="5.75" style="119" customWidth="1"/>
    <col min="4350" max="4350" width="32.625" style="119" customWidth="1"/>
    <col min="4351" max="4351" width="5.125" style="119" customWidth="1"/>
    <col min="4352" max="4355" width="4.75" style="119" customWidth="1"/>
    <col min="4356" max="4357" width="5.125" style="119" customWidth="1"/>
    <col min="4358" max="4361" width="4.75" style="119" customWidth="1"/>
    <col min="4362" max="4363" width="5.125" style="119" customWidth="1"/>
    <col min="4364" max="4367" width="4.75" style="119" customWidth="1"/>
    <col min="4368" max="4368" width="5.125" style="119" customWidth="1"/>
    <col min="4369" max="4371" width="9" style="119"/>
    <col min="4372" max="4372" width="49.125" style="119" bestFit="1" customWidth="1"/>
    <col min="4373" max="4604" width="9" style="119"/>
    <col min="4605" max="4605" width="5.75" style="119" customWidth="1"/>
    <col min="4606" max="4606" width="32.625" style="119" customWidth="1"/>
    <col min="4607" max="4607" width="5.125" style="119" customWidth="1"/>
    <col min="4608" max="4611" width="4.75" style="119" customWidth="1"/>
    <col min="4612" max="4613" width="5.125" style="119" customWidth="1"/>
    <col min="4614" max="4617" width="4.75" style="119" customWidth="1"/>
    <col min="4618" max="4619" width="5.125" style="119" customWidth="1"/>
    <col min="4620" max="4623" width="4.75" style="119" customWidth="1"/>
    <col min="4624" max="4624" width="5.125" style="119" customWidth="1"/>
    <col min="4625" max="4627" width="9" style="119"/>
    <col min="4628" max="4628" width="49.125" style="119" bestFit="1" customWidth="1"/>
    <col min="4629" max="4860" width="9" style="119"/>
    <col min="4861" max="4861" width="5.75" style="119" customWidth="1"/>
    <col min="4862" max="4862" width="32.625" style="119" customWidth="1"/>
    <col min="4863" max="4863" width="5.125" style="119" customWidth="1"/>
    <col min="4864" max="4867" width="4.75" style="119" customWidth="1"/>
    <col min="4868" max="4869" width="5.125" style="119" customWidth="1"/>
    <col min="4870" max="4873" width="4.75" style="119" customWidth="1"/>
    <col min="4874" max="4875" width="5.125" style="119" customWidth="1"/>
    <col min="4876" max="4879" width="4.75" style="119" customWidth="1"/>
    <col min="4880" max="4880" width="5.125" style="119" customWidth="1"/>
    <col min="4881" max="4883" width="9" style="119"/>
    <col min="4884" max="4884" width="49.125" style="119" bestFit="1" customWidth="1"/>
    <col min="4885" max="5116" width="9" style="119"/>
    <col min="5117" max="5117" width="5.75" style="119" customWidth="1"/>
    <col min="5118" max="5118" width="32.625" style="119" customWidth="1"/>
    <col min="5119" max="5119" width="5.125" style="119" customWidth="1"/>
    <col min="5120" max="5123" width="4.75" style="119" customWidth="1"/>
    <col min="5124" max="5125" width="5.125" style="119" customWidth="1"/>
    <col min="5126" max="5129" width="4.75" style="119" customWidth="1"/>
    <col min="5130" max="5131" width="5.125" style="119" customWidth="1"/>
    <col min="5132" max="5135" width="4.75" style="119" customWidth="1"/>
    <col min="5136" max="5136" width="5.125" style="119" customWidth="1"/>
    <col min="5137" max="5139" width="9" style="119"/>
    <col min="5140" max="5140" width="49.125" style="119" bestFit="1" customWidth="1"/>
    <col min="5141" max="5372" width="9" style="119"/>
    <col min="5373" max="5373" width="5.75" style="119" customWidth="1"/>
    <col min="5374" max="5374" width="32.625" style="119" customWidth="1"/>
    <col min="5375" max="5375" width="5.125" style="119" customWidth="1"/>
    <col min="5376" max="5379" width="4.75" style="119" customWidth="1"/>
    <col min="5380" max="5381" width="5.125" style="119" customWidth="1"/>
    <col min="5382" max="5385" width="4.75" style="119" customWidth="1"/>
    <col min="5386" max="5387" width="5.125" style="119" customWidth="1"/>
    <col min="5388" max="5391" width="4.75" style="119" customWidth="1"/>
    <col min="5392" max="5392" width="5.125" style="119" customWidth="1"/>
    <col min="5393" max="5395" width="9" style="119"/>
    <col min="5396" max="5396" width="49.125" style="119" bestFit="1" customWidth="1"/>
    <col min="5397" max="5628" width="9" style="119"/>
    <col min="5629" max="5629" width="5.75" style="119" customWidth="1"/>
    <col min="5630" max="5630" width="32.625" style="119" customWidth="1"/>
    <col min="5631" max="5631" width="5.125" style="119" customWidth="1"/>
    <col min="5632" max="5635" width="4.75" style="119" customWidth="1"/>
    <col min="5636" max="5637" width="5.125" style="119" customWidth="1"/>
    <col min="5638" max="5641" width="4.75" style="119" customWidth="1"/>
    <col min="5642" max="5643" width="5.125" style="119" customWidth="1"/>
    <col min="5644" max="5647" width="4.75" style="119" customWidth="1"/>
    <col min="5648" max="5648" width="5.125" style="119" customWidth="1"/>
    <col min="5649" max="5651" width="9" style="119"/>
    <col min="5652" max="5652" width="49.125" style="119" bestFit="1" customWidth="1"/>
    <col min="5653" max="5884" width="9" style="119"/>
    <col min="5885" max="5885" width="5.75" style="119" customWidth="1"/>
    <col min="5886" max="5886" width="32.625" style="119" customWidth="1"/>
    <col min="5887" max="5887" width="5.125" style="119" customWidth="1"/>
    <col min="5888" max="5891" width="4.75" style="119" customWidth="1"/>
    <col min="5892" max="5893" width="5.125" style="119" customWidth="1"/>
    <col min="5894" max="5897" width="4.75" style="119" customWidth="1"/>
    <col min="5898" max="5899" width="5.125" style="119" customWidth="1"/>
    <col min="5900" max="5903" width="4.75" style="119" customWidth="1"/>
    <col min="5904" max="5904" width="5.125" style="119" customWidth="1"/>
    <col min="5905" max="5907" width="9" style="119"/>
    <col min="5908" max="5908" width="49.125" style="119" bestFit="1" customWidth="1"/>
    <col min="5909" max="6140" width="9" style="119"/>
    <col min="6141" max="6141" width="5.75" style="119" customWidth="1"/>
    <col min="6142" max="6142" width="32.625" style="119" customWidth="1"/>
    <col min="6143" max="6143" width="5.125" style="119" customWidth="1"/>
    <col min="6144" max="6147" width="4.75" style="119" customWidth="1"/>
    <col min="6148" max="6149" width="5.125" style="119" customWidth="1"/>
    <col min="6150" max="6153" width="4.75" style="119" customWidth="1"/>
    <col min="6154" max="6155" width="5.125" style="119" customWidth="1"/>
    <col min="6156" max="6159" width="4.75" style="119" customWidth="1"/>
    <col min="6160" max="6160" width="5.125" style="119" customWidth="1"/>
    <col min="6161" max="6163" width="9" style="119"/>
    <col min="6164" max="6164" width="49.125" style="119" bestFit="1" customWidth="1"/>
    <col min="6165" max="6396" width="9" style="119"/>
    <col min="6397" max="6397" width="5.75" style="119" customWidth="1"/>
    <col min="6398" max="6398" width="32.625" style="119" customWidth="1"/>
    <col min="6399" max="6399" width="5.125" style="119" customWidth="1"/>
    <col min="6400" max="6403" width="4.75" style="119" customWidth="1"/>
    <col min="6404" max="6405" width="5.125" style="119" customWidth="1"/>
    <col min="6406" max="6409" width="4.75" style="119" customWidth="1"/>
    <col min="6410" max="6411" width="5.125" style="119" customWidth="1"/>
    <col min="6412" max="6415" width="4.75" style="119" customWidth="1"/>
    <col min="6416" max="6416" width="5.125" style="119" customWidth="1"/>
    <col min="6417" max="6419" width="9" style="119"/>
    <col min="6420" max="6420" width="49.125" style="119" bestFit="1" customWidth="1"/>
    <col min="6421" max="6652" width="9" style="119"/>
    <col min="6653" max="6653" width="5.75" style="119" customWidth="1"/>
    <col min="6654" max="6654" width="32.625" style="119" customWidth="1"/>
    <col min="6655" max="6655" width="5.125" style="119" customWidth="1"/>
    <col min="6656" max="6659" width="4.75" style="119" customWidth="1"/>
    <col min="6660" max="6661" width="5.125" style="119" customWidth="1"/>
    <col min="6662" max="6665" width="4.75" style="119" customWidth="1"/>
    <col min="6666" max="6667" width="5.125" style="119" customWidth="1"/>
    <col min="6668" max="6671" width="4.75" style="119" customWidth="1"/>
    <col min="6672" max="6672" width="5.125" style="119" customWidth="1"/>
    <col min="6673" max="6675" width="9" style="119"/>
    <col min="6676" max="6676" width="49.125" style="119" bestFit="1" customWidth="1"/>
    <col min="6677" max="6908" width="9" style="119"/>
    <col min="6909" max="6909" width="5.75" style="119" customWidth="1"/>
    <col min="6910" max="6910" width="32.625" style="119" customWidth="1"/>
    <col min="6911" max="6911" width="5.125" style="119" customWidth="1"/>
    <col min="6912" max="6915" width="4.75" style="119" customWidth="1"/>
    <col min="6916" max="6917" width="5.125" style="119" customWidth="1"/>
    <col min="6918" max="6921" width="4.75" style="119" customWidth="1"/>
    <col min="6922" max="6923" width="5.125" style="119" customWidth="1"/>
    <col min="6924" max="6927" width="4.75" style="119" customWidth="1"/>
    <col min="6928" max="6928" width="5.125" style="119" customWidth="1"/>
    <col min="6929" max="6931" width="9" style="119"/>
    <col min="6932" max="6932" width="49.125" style="119" bestFit="1" customWidth="1"/>
    <col min="6933" max="7164" width="9" style="119"/>
    <col min="7165" max="7165" width="5.75" style="119" customWidth="1"/>
    <col min="7166" max="7166" width="32.625" style="119" customWidth="1"/>
    <col min="7167" max="7167" width="5.125" style="119" customWidth="1"/>
    <col min="7168" max="7171" width="4.75" style="119" customWidth="1"/>
    <col min="7172" max="7173" width="5.125" style="119" customWidth="1"/>
    <col min="7174" max="7177" width="4.75" style="119" customWidth="1"/>
    <col min="7178" max="7179" width="5.125" style="119" customWidth="1"/>
    <col min="7180" max="7183" width="4.75" style="119" customWidth="1"/>
    <col min="7184" max="7184" width="5.125" style="119" customWidth="1"/>
    <col min="7185" max="7187" width="9" style="119"/>
    <col min="7188" max="7188" width="49.125" style="119" bestFit="1" customWidth="1"/>
    <col min="7189" max="7420" width="9" style="119"/>
    <col min="7421" max="7421" width="5.75" style="119" customWidth="1"/>
    <col min="7422" max="7422" width="32.625" style="119" customWidth="1"/>
    <col min="7423" max="7423" width="5.125" style="119" customWidth="1"/>
    <col min="7424" max="7427" width="4.75" style="119" customWidth="1"/>
    <col min="7428" max="7429" width="5.125" style="119" customWidth="1"/>
    <col min="7430" max="7433" width="4.75" style="119" customWidth="1"/>
    <col min="7434" max="7435" width="5.125" style="119" customWidth="1"/>
    <col min="7436" max="7439" width="4.75" style="119" customWidth="1"/>
    <col min="7440" max="7440" width="5.125" style="119" customWidth="1"/>
    <col min="7441" max="7443" width="9" style="119"/>
    <col min="7444" max="7444" width="49.125" style="119" bestFit="1" customWidth="1"/>
    <col min="7445" max="7676" width="9" style="119"/>
    <col min="7677" max="7677" width="5.75" style="119" customWidth="1"/>
    <col min="7678" max="7678" width="32.625" style="119" customWidth="1"/>
    <col min="7679" max="7679" width="5.125" style="119" customWidth="1"/>
    <col min="7680" max="7683" width="4.75" style="119" customWidth="1"/>
    <col min="7684" max="7685" width="5.125" style="119" customWidth="1"/>
    <col min="7686" max="7689" width="4.75" style="119" customWidth="1"/>
    <col min="7690" max="7691" width="5.125" style="119" customWidth="1"/>
    <col min="7692" max="7695" width="4.75" style="119" customWidth="1"/>
    <col min="7696" max="7696" width="5.125" style="119" customWidth="1"/>
    <col min="7697" max="7699" width="9" style="119"/>
    <col min="7700" max="7700" width="49.125" style="119" bestFit="1" customWidth="1"/>
    <col min="7701" max="7932" width="9" style="119"/>
    <col min="7933" max="7933" width="5.75" style="119" customWidth="1"/>
    <col min="7934" max="7934" width="32.625" style="119" customWidth="1"/>
    <col min="7935" max="7935" width="5.125" style="119" customWidth="1"/>
    <col min="7936" max="7939" width="4.75" style="119" customWidth="1"/>
    <col min="7940" max="7941" width="5.125" style="119" customWidth="1"/>
    <col min="7942" max="7945" width="4.75" style="119" customWidth="1"/>
    <col min="7946" max="7947" width="5.125" style="119" customWidth="1"/>
    <col min="7948" max="7951" width="4.75" style="119" customWidth="1"/>
    <col min="7952" max="7952" width="5.125" style="119" customWidth="1"/>
    <col min="7953" max="7955" width="9" style="119"/>
    <col min="7956" max="7956" width="49.125" style="119" bestFit="1" customWidth="1"/>
    <col min="7957" max="8188" width="9" style="119"/>
    <col min="8189" max="8189" width="5.75" style="119" customWidth="1"/>
    <col min="8190" max="8190" width="32.625" style="119" customWidth="1"/>
    <col min="8191" max="8191" width="5.125" style="119" customWidth="1"/>
    <col min="8192" max="8195" width="4.75" style="119" customWidth="1"/>
    <col min="8196" max="8197" width="5.125" style="119" customWidth="1"/>
    <col min="8198" max="8201" width="4.75" style="119" customWidth="1"/>
    <col min="8202" max="8203" width="5.125" style="119" customWidth="1"/>
    <col min="8204" max="8207" width="4.75" style="119" customWidth="1"/>
    <col min="8208" max="8208" width="5.125" style="119" customWidth="1"/>
    <col min="8209" max="8211" width="9" style="119"/>
    <col min="8212" max="8212" width="49.125" style="119" bestFit="1" customWidth="1"/>
    <col min="8213" max="8444" width="9" style="119"/>
    <col min="8445" max="8445" width="5.75" style="119" customWidth="1"/>
    <col min="8446" max="8446" width="32.625" style="119" customWidth="1"/>
    <col min="8447" max="8447" width="5.125" style="119" customWidth="1"/>
    <col min="8448" max="8451" width="4.75" style="119" customWidth="1"/>
    <col min="8452" max="8453" width="5.125" style="119" customWidth="1"/>
    <col min="8454" max="8457" width="4.75" style="119" customWidth="1"/>
    <col min="8458" max="8459" width="5.125" style="119" customWidth="1"/>
    <col min="8460" max="8463" width="4.75" style="119" customWidth="1"/>
    <col min="8464" max="8464" width="5.125" style="119" customWidth="1"/>
    <col min="8465" max="8467" width="9" style="119"/>
    <col min="8468" max="8468" width="49.125" style="119" bestFit="1" customWidth="1"/>
    <col min="8469" max="8700" width="9" style="119"/>
    <col min="8701" max="8701" width="5.75" style="119" customWidth="1"/>
    <col min="8702" max="8702" width="32.625" style="119" customWidth="1"/>
    <col min="8703" max="8703" width="5.125" style="119" customWidth="1"/>
    <col min="8704" max="8707" width="4.75" style="119" customWidth="1"/>
    <col min="8708" max="8709" width="5.125" style="119" customWidth="1"/>
    <col min="8710" max="8713" width="4.75" style="119" customWidth="1"/>
    <col min="8714" max="8715" width="5.125" style="119" customWidth="1"/>
    <col min="8716" max="8719" width="4.75" style="119" customWidth="1"/>
    <col min="8720" max="8720" width="5.125" style="119" customWidth="1"/>
    <col min="8721" max="8723" width="9" style="119"/>
    <col min="8724" max="8724" width="49.125" style="119" bestFit="1" customWidth="1"/>
    <col min="8725" max="8956" width="9" style="119"/>
    <col min="8957" max="8957" width="5.75" style="119" customWidth="1"/>
    <col min="8958" max="8958" width="32.625" style="119" customWidth="1"/>
    <col min="8959" max="8959" width="5.125" style="119" customWidth="1"/>
    <col min="8960" max="8963" width="4.75" style="119" customWidth="1"/>
    <col min="8964" max="8965" width="5.125" style="119" customWidth="1"/>
    <col min="8966" max="8969" width="4.75" style="119" customWidth="1"/>
    <col min="8970" max="8971" width="5.125" style="119" customWidth="1"/>
    <col min="8972" max="8975" width="4.75" style="119" customWidth="1"/>
    <col min="8976" max="8976" width="5.125" style="119" customWidth="1"/>
    <col min="8977" max="8979" width="9" style="119"/>
    <col min="8980" max="8980" width="49.125" style="119" bestFit="1" customWidth="1"/>
    <col min="8981" max="9212" width="9" style="119"/>
    <col min="9213" max="9213" width="5.75" style="119" customWidth="1"/>
    <col min="9214" max="9214" width="32.625" style="119" customWidth="1"/>
    <col min="9215" max="9215" width="5.125" style="119" customWidth="1"/>
    <col min="9216" max="9219" width="4.75" style="119" customWidth="1"/>
    <col min="9220" max="9221" width="5.125" style="119" customWidth="1"/>
    <col min="9222" max="9225" width="4.75" style="119" customWidth="1"/>
    <col min="9226" max="9227" width="5.125" style="119" customWidth="1"/>
    <col min="9228" max="9231" width="4.75" style="119" customWidth="1"/>
    <col min="9232" max="9232" width="5.125" style="119" customWidth="1"/>
    <col min="9233" max="9235" width="9" style="119"/>
    <col min="9236" max="9236" width="49.125" style="119" bestFit="1" customWidth="1"/>
    <col min="9237" max="9468" width="9" style="119"/>
    <col min="9469" max="9469" width="5.75" style="119" customWidth="1"/>
    <col min="9470" max="9470" width="32.625" style="119" customWidth="1"/>
    <col min="9471" max="9471" width="5.125" style="119" customWidth="1"/>
    <col min="9472" max="9475" width="4.75" style="119" customWidth="1"/>
    <col min="9476" max="9477" width="5.125" style="119" customWidth="1"/>
    <col min="9478" max="9481" width="4.75" style="119" customWidth="1"/>
    <col min="9482" max="9483" width="5.125" style="119" customWidth="1"/>
    <col min="9484" max="9487" width="4.75" style="119" customWidth="1"/>
    <col min="9488" max="9488" width="5.125" style="119" customWidth="1"/>
    <col min="9489" max="9491" width="9" style="119"/>
    <col min="9492" max="9492" width="49.125" style="119" bestFit="1" customWidth="1"/>
    <col min="9493" max="9724" width="9" style="119"/>
    <col min="9725" max="9725" width="5.75" style="119" customWidth="1"/>
    <col min="9726" max="9726" width="32.625" style="119" customWidth="1"/>
    <col min="9727" max="9727" width="5.125" style="119" customWidth="1"/>
    <col min="9728" max="9731" width="4.75" style="119" customWidth="1"/>
    <col min="9732" max="9733" width="5.125" style="119" customWidth="1"/>
    <col min="9734" max="9737" width="4.75" style="119" customWidth="1"/>
    <col min="9738" max="9739" width="5.125" style="119" customWidth="1"/>
    <col min="9740" max="9743" width="4.75" style="119" customWidth="1"/>
    <col min="9744" max="9744" width="5.125" style="119" customWidth="1"/>
    <col min="9745" max="9747" width="9" style="119"/>
    <col min="9748" max="9748" width="49.125" style="119" bestFit="1" customWidth="1"/>
    <col min="9749" max="9980" width="9" style="119"/>
    <col min="9981" max="9981" width="5.75" style="119" customWidth="1"/>
    <col min="9982" max="9982" width="32.625" style="119" customWidth="1"/>
    <col min="9983" max="9983" width="5.125" style="119" customWidth="1"/>
    <col min="9984" max="9987" width="4.75" style="119" customWidth="1"/>
    <col min="9988" max="9989" width="5.125" style="119" customWidth="1"/>
    <col min="9990" max="9993" width="4.75" style="119" customWidth="1"/>
    <col min="9994" max="9995" width="5.125" style="119" customWidth="1"/>
    <col min="9996" max="9999" width="4.75" style="119" customWidth="1"/>
    <col min="10000" max="10000" width="5.125" style="119" customWidth="1"/>
    <col min="10001" max="10003" width="9" style="119"/>
    <col min="10004" max="10004" width="49.125" style="119" bestFit="1" customWidth="1"/>
    <col min="10005" max="10236" width="9" style="119"/>
    <col min="10237" max="10237" width="5.75" style="119" customWidth="1"/>
    <col min="10238" max="10238" width="32.625" style="119" customWidth="1"/>
    <col min="10239" max="10239" width="5.125" style="119" customWidth="1"/>
    <col min="10240" max="10243" width="4.75" style="119" customWidth="1"/>
    <col min="10244" max="10245" width="5.125" style="119" customWidth="1"/>
    <col min="10246" max="10249" width="4.75" style="119" customWidth="1"/>
    <col min="10250" max="10251" width="5.125" style="119" customWidth="1"/>
    <col min="10252" max="10255" width="4.75" style="119" customWidth="1"/>
    <col min="10256" max="10256" width="5.125" style="119" customWidth="1"/>
    <col min="10257" max="10259" width="9" style="119"/>
    <col min="10260" max="10260" width="49.125" style="119" bestFit="1" customWidth="1"/>
    <col min="10261" max="10492" width="9" style="119"/>
    <col min="10493" max="10493" width="5.75" style="119" customWidth="1"/>
    <col min="10494" max="10494" width="32.625" style="119" customWidth="1"/>
    <col min="10495" max="10495" width="5.125" style="119" customWidth="1"/>
    <col min="10496" max="10499" width="4.75" style="119" customWidth="1"/>
    <col min="10500" max="10501" width="5.125" style="119" customWidth="1"/>
    <col min="10502" max="10505" width="4.75" style="119" customWidth="1"/>
    <col min="10506" max="10507" width="5.125" style="119" customWidth="1"/>
    <col min="10508" max="10511" width="4.75" style="119" customWidth="1"/>
    <col min="10512" max="10512" width="5.125" style="119" customWidth="1"/>
    <col min="10513" max="10515" width="9" style="119"/>
    <col min="10516" max="10516" width="49.125" style="119" bestFit="1" customWidth="1"/>
    <col min="10517" max="10748" width="9" style="119"/>
    <col min="10749" max="10749" width="5.75" style="119" customWidth="1"/>
    <col min="10750" max="10750" width="32.625" style="119" customWidth="1"/>
    <col min="10751" max="10751" width="5.125" style="119" customWidth="1"/>
    <col min="10752" max="10755" width="4.75" style="119" customWidth="1"/>
    <col min="10756" max="10757" width="5.125" style="119" customWidth="1"/>
    <col min="10758" max="10761" width="4.75" style="119" customWidth="1"/>
    <col min="10762" max="10763" width="5.125" style="119" customWidth="1"/>
    <col min="10764" max="10767" width="4.75" style="119" customWidth="1"/>
    <col min="10768" max="10768" width="5.125" style="119" customWidth="1"/>
    <col min="10769" max="10771" width="9" style="119"/>
    <col min="10772" max="10772" width="49.125" style="119" bestFit="1" customWidth="1"/>
    <col min="10773" max="11004" width="9" style="119"/>
    <col min="11005" max="11005" width="5.75" style="119" customWidth="1"/>
    <col min="11006" max="11006" width="32.625" style="119" customWidth="1"/>
    <col min="11007" max="11007" width="5.125" style="119" customWidth="1"/>
    <col min="11008" max="11011" width="4.75" style="119" customWidth="1"/>
    <col min="11012" max="11013" width="5.125" style="119" customWidth="1"/>
    <col min="11014" max="11017" width="4.75" style="119" customWidth="1"/>
    <col min="11018" max="11019" width="5.125" style="119" customWidth="1"/>
    <col min="11020" max="11023" width="4.75" style="119" customWidth="1"/>
    <col min="11024" max="11024" width="5.125" style="119" customWidth="1"/>
    <col min="11025" max="11027" width="9" style="119"/>
    <col min="11028" max="11028" width="49.125" style="119" bestFit="1" customWidth="1"/>
    <col min="11029" max="11260" width="9" style="119"/>
    <col min="11261" max="11261" width="5.75" style="119" customWidth="1"/>
    <col min="11262" max="11262" width="32.625" style="119" customWidth="1"/>
    <col min="11263" max="11263" width="5.125" style="119" customWidth="1"/>
    <col min="11264" max="11267" width="4.75" style="119" customWidth="1"/>
    <col min="11268" max="11269" width="5.125" style="119" customWidth="1"/>
    <col min="11270" max="11273" width="4.75" style="119" customWidth="1"/>
    <col min="11274" max="11275" width="5.125" style="119" customWidth="1"/>
    <col min="11276" max="11279" width="4.75" style="119" customWidth="1"/>
    <col min="11280" max="11280" width="5.125" style="119" customWidth="1"/>
    <col min="11281" max="11283" width="9" style="119"/>
    <col min="11284" max="11284" width="49.125" style="119" bestFit="1" customWidth="1"/>
    <col min="11285" max="11516" width="9" style="119"/>
    <col min="11517" max="11517" width="5.75" style="119" customWidth="1"/>
    <col min="11518" max="11518" width="32.625" style="119" customWidth="1"/>
    <col min="11519" max="11519" width="5.125" style="119" customWidth="1"/>
    <col min="11520" max="11523" width="4.75" style="119" customWidth="1"/>
    <col min="11524" max="11525" width="5.125" style="119" customWidth="1"/>
    <col min="11526" max="11529" width="4.75" style="119" customWidth="1"/>
    <col min="11530" max="11531" width="5.125" style="119" customWidth="1"/>
    <col min="11532" max="11535" width="4.75" style="119" customWidth="1"/>
    <col min="11536" max="11536" width="5.125" style="119" customWidth="1"/>
    <col min="11537" max="11539" width="9" style="119"/>
    <col min="11540" max="11540" width="49.125" style="119" bestFit="1" customWidth="1"/>
    <col min="11541" max="11772" width="9" style="119"/>
    <col min="11773" max="11773" width="5.75" style="119" customWidth="1"/>
    <col min="11774" max="11774" width="32.625" style="119" customWidth="1"/>
    <col min="11775" max="11775" width="5.125" style="119" customWidth="1"/>
    <col min="11776" max="11779" width="4.75" style="119" customWidth="1"/>
    <col min="11780" max="11781" width="5.125" style="119" customWidth="1"/>
    <col min="11782" max="11785" width="4.75" style="119" customWidth="1"/>
    <col min="11786" max="11787" width="5.125" style="119" customWidth="1"/>
    <col min="11788" max="11791" width="4.75" style="119" customWidth="1"/>
    <col min="11792" max="11792" width="5.125" style="119" customWidth="1"/>
    <col min="11793" max="11795" width="9" style="119"/>
    <col min="11796" max="11796" width="49.125" style="119" bestFit="1" customWidth="1"/>
    <col min="11797" max="12028" width="9" style="119"/>
    <col min="12029" max="12029" width="5.75" style="119" customWidth="1"/>
    <col min="12030" max="12030" width="32.625" style="119" customWidth="1"/>
    <col min="12031" max="12031" width="5.125" style="119" customWidth="1"/>
    <col min="12032" max="12035" width="4.75" style="119" customWidth="1"/>
    <col min="12036" max="12037" width="5.125" style="119" customWidth="1"/>
    <col min="12038" max="12041" width="4.75" style="119" customWidth="1"/>
    <col min="12042" max="12043" width="5.125" style="119" customWidth="1"/>
    <col min="12044" max="12047" width="4.75" style="119" customWidth="1"/>
    <col min="12048" max="12048" width="5.125" style="119" customWidth="1"/>
    <col min="12049" max="12051" width="9" style="119"/>
    <col min="12052" max="12052" width="49.125" style="119" bestFit="1" customWidth="1"/>
    <col min="12053" max="12284" width="9" style="119"/>
    <col min="12285" max="12285" width="5.75" style="119" customWidth="1"/>
    <col min="12286" max="12286" width="32.625" style="119" customWidth="1"/>
    <col min="12287" max="12287" width="5.125" style="119" customWidth="1"/>
    <col min="12288" max="12291" width="4.75" style="119" customWidth="1"/>
    <col min="12292" max="12293" width="5.125" style="119" customWidth="1"/>
    <col min="12294" max="12297" width="4.75" style="119" customWidth="1"/>
    <col min="12298" max="12299" width="5.125" style="119" customWidth="1"/>
    <col min="12300" max="12303" width="4.75" style="119" customWidth="1"/>
    <col min="12304" max="12304" width="5.125" style="119" customWidth="1"/>
    <col min="12305" max="12307" width="9" style="119"/>
    <col min="12308" max="12308" width="49.125" style="119" bestFit="1" customWidth="1"/>
    <col min="12309" max="12540" width="9" style="119"/>
    <col min="12541" max="12541" width="5.75" style="119" customWidth="1"/>
    <col min="12542" max="12542" width="32.625" style="119" customWidth="1"/>
    <col min="12543" max="12543" width="5.125" style="119" customWidth="1"/>
    <col min="12544" max="12547" width="4.75" style="119" customWidth="1"/>
    <col min="12548" max="12549" width="5.125" style="119" customWidth="1"/>
    <col min="12550" max="12553" width="4.75" style="119" customWidth="1"/>
    <col min="12554" max="12555" width="5.125" style="119" customWidth="1"/>
    <col min="12556" max="12559" width="4.75" style="119" customWidth="1"/>
    <col min="12560" max="12560" width="5.125" style="119" customWidth="1"/>
    <col min="12561" max="12563" width="9" style="119"/>
    <col min="12564" max="12564" width="49.125" style="119" bestFit="1" customWidth="1"/>
    <col min="12565" max="12796" width="9" style="119"/>
    <col min="12797" max="12797" width="5.75" style="119" customWidth="1"/>
    <col min="12798" max="12798" width="32.625" style="119" customWidth="1"/>
    <col min="12799" max="12799" width="5.125" style="119" customWidth="1"/>
    <col min="12800" max="12803" width="4.75" style="119" customWidth="1"/>
    <col min="12804" max="12805" width="5.125" style="119" customWidth="1"/>
    <col min="12806" max="12809" width="4.75" style="119" customWidth="1"/>
    <col min="12810" max="12811" width="5.125" style="119" customWidth="1"/>
    <col min="12812" max="12815" width="4.75" style="119" customWidth="1"/>
    <col min="12816" max="12816" width="5.125" style="119" customWidth="1"/>
    <col min="12817" max="12819" width="9" style="119"/>
    <col min="12820" max="12820" width="49.125" style="119" bestFit="1" customWidth="1"/>
    <col min="12821" max="13052" width="9" style="119"/>
    <col min="13053" max="13053" width="5.75" style="119" customWidth="1"/>
    <col min="13054" max="13054" width="32.625" style="119" customWidth="1"/>
    <col min="13055" max="13055" width="5.125" style="119" customWidth="1"/>
    <col min="13056" max="13059" width="4.75" style="119" customWidth="1"/>
    <col min="13060" max="13061" width="5.125" style="119" customWidth="1"/>
    <col min="13062" max="13065" width="4.75" style="119" customWidth="1"/>
    <col min="13066" max="13067" width="5.125" style="119" customWidth="1"/>
    <col min="13068" max="13071" width="4.75" style="119" customWidth="1"/>
    <col min="13072" max="13072" width="5.125" style="119" customWidth="1"/>
    <col min="13073" max="13075" width="9" style="119"/>
    <col min="13076" max="13076" width="49.125" style="119" bestFit="1" customWidth="1"/>
    <col min="13077" max="13308" width="9" style="119"/>
    <col min="13309" max="13309" width="5.75" style="119" customWidth="1"/>
    <col min="13310" max="13310" width="32.625" style="119" customWidth="1"/>
    <col min="13311" max="13311" width="5.125" style="119" customWidth="1"/>
    <col min="13312" max="13315" width="4.75" style="119" customWidth="1"/>
    <col min="13316" max="13317" width="5.125" style="119" customWidth="1"/>
    <col min="13318" max="13321" width="4.75" style="119" customWidth="1"/>
    <col min="13322" max="13323" width="5.125" style="119" customWidth="1"/>
    <col min="13324" max="13327" width="4.75" style="119" customWidth="1"/>
    <col min="13328" max="13328" width="5.125" style="119" customWidth="1"/>
    <col min="13329" max="13331" width="9" style="119"/>
    <col min="13332" max="13332" width="49.125" style="119" bestFit="1" customWidth="1"/>
    <col min="13333" max="13564" width="9" style="119"/>
    <col min="13565" max="13565" width="5.75" style="119" customWidth="1"/>
    <col min="13566" max="13566" width="32.625" style="119" customWidth="1"/>
    <col min="13567" max="13567" width="5.125" style="119" customWidth="1"/>
    <col min="13568" max="13571" width="4.75" style="119" customWidth="1"/>
    <col min="13572" max="13573" width="5.125" style="119" customWidth="1"/>
    <col min="13574" max="13577" width="4.75" style="119" customWidth="1"/>
    <col min="13578" max="13579" width="5.125" style="119" customWidth="1"/>
    <col min="13580" max="13583" width="4.75" style="119" customWidth="1"/>
    <col min="13584" max="13584" width="5.125" style="119" customWidth="1"/>
    <col min="13585" max="13587" width="9" style="119"/>
    <col min="13588" max="13588" width="49.125" style="119" bestFit="1" customWidth="1"/>
    <col min="13589" max="13820" width="9" style="119"/>
    <col min="13821" max="13821" width="5.75" style="119" customWidth="1"/>
    <col min="13822" max="13822" width="32.625" style="119" customWidth="1"/>
    <col min="13823" max="13823" width="5.125" style="119" customWidth="1"/>
    <col min="13824" max="13827" width="4.75" style="119" customWidth="1"/>
    <col min="13828" max="13829" width="5.125" style="119" customWidth="1"/>
    <col min="13830" max="13833" width="4.75" style="119" customWidth="1"/>
    <col min="13834" max="13835" width="5.125" style="119" customWidth="1"/>
    <col min="13836" max="13839" width="4.75" style="119" customWidth="1"/>
    <col min="13840" max="13840" width="5.125" style="119" customWidth="1"/>
    <col min="13841" max="13843" width="9" style="119"/>
    <col min="13844" max="13844" width="49.125" style="119" bestFit="1" customWidth="1"/>
    <col min="13845" max="14076" width="9" style="119"/>
    <col min="14077" max="14077" width="5.75" style="119" customWidth="1"/>
    <col min="14078" max="14078" width="32.625" style="119" customWidth="1"/>
    <col min="14079" max="14079" width="5.125" style="119" customWidth="1"/>
    <col min="14080" max="14083" width="4.75" style="119" customWidth="1"/>
    <col min="14084" max="14085" width="5.125" style="119" customWidth="1"/>
    <col min="14086" max="14089" width="4.75" style="119" customWidth="1"/>
    <col min="14090" max="14091" width="5.125" style="119" customWidth="1"/>
    <col min="14092" max="14095" width="4.75" style="119" customWidth="1"/>
    <col min="14096" max="14096" width="5.125" style="119" customWidth="1"/>
    <col min="14097" max="14099" width="9" style="119"/>
    <col min="14100" max="14100" width="49.125" style="119" bestFit="1" customWidth="1"/>
    <col min="14101" max="14332" width="9" style="119"/>
    <col min="14333" max="14333" width="5.75" style="119" customWidth="1"/>
    <col min="14334" max="14334" width="32.625" style="119" customWidth="1"/>
    <col min="14335" max="14335" width="5.125" style="119" customWidth="1"/>
    <col min="14336" max="14339" width="4.75" style="119" customWidth="1"/>
    <col min="14340" max="14341" width="5.125" style="119" customWidth="1"/>
    <col min="14342" max="14345" width="4.75" style="119" customWidth="1"/>
    <col min="14346" max="14347" width="5.125" style="119" customWidth="1"/>
    <col min="14348" max="14351" width="4.75" style="119" customWidth="1"/>
    <col min="14352" max="14352" width="5.125" style="119" customWidth="1"/>
    <col min="14353" max="14355" width="9" style="119"/>
    <col min="14356" max="14356" width="49.125" style="119" bestFit="1" customWidth="1"/>
    <col min="14357" max="14588" width="9" style="119"/>
    <col min="14589" max="14589" width="5.75" style="119" customWidth="1"/>
    <col min="14590" max="14590" width="32.625" style="119" customWidth="1"/>
    <col min="14591" max="14591" width="5.125" style="119" customWidth="1"/>
    <col min="14592" max="14595" width="4.75" style="119" customWidth="1"/>
    <col min="14596" max="14597" width="5.125" style="119" customWidth="1"/>
    <col min="14598" max="14601" width="4.75" style="119" customWidth="1"/>
    <col min="14602" max="14603" width="5.125" style="119" customWidth="1"/>
    <col min="14604" max="14607" width="4.75" style="119" customWidth="1"/>
    <col min="14608" max="14608" width="5.125" style="119" customWidth="1"/>
    <col min="14609" max="14611" width="9" style="119"/>
    <col min="14612" max="14612" width="49.125" style="119" bestFit="1" customWidth="1"/>
    <col min="14613" max="14844" width="9" style="119"/>
    <col min="14845" max="14845" width="5.75" style="119" customWidth="1"/>
    <col min="14846" max="14846" width="32.625" style="119" customWidth="1"/>
    <col min="14847" max="14847" width="5.125" style="119" customWidth="1"/>
    <col min="14848" max="14851" width="4.75" style="119" customWidth="1"/>
    <col min="14852" max="14853" width="5.125" style="119" customWidth="1"/>
    <col min="14854" max="14857" width="4.75" style="119" customWidth="1"/>
    <col min="14858" max="14859" width="5.125" style="119" customWidth="1"/>
    <col min="14860" max="14863" width="4.75" style="119" customWidth="1"/>
    <col min="14864" max="14864" width="5.125" style="119" customWidth="1"/>
    <col min="14865" max="14867" width="9" style="119"/>
    <col min="14868" max="14868" width="49.125" style="119" bestFit="1" customWidth="1"/>
    <col min="14869" max="15100" width="9" style="119"/>
    <col min="15101" max="15101" width="5.75" style="119" customWidth="1"/>
    <col min="15102" max="15102" width="32.625" style="119" customWidth="1"/>
    <col min="15103" max="15103" width="5.125" style="119" customWidth="1"/>
    <col min="15104" max="15107" width="4.75" style="119" customWidth="1"/>
    <col min="15108" max="15109" width="5.125" style="119" customWidth="1"/>
    <col min="15110" max="15113" width="4.75" style="119" customWidth="1"/>
    <col min="15114" max="15115" width="5.125" style="119" customWidth="1"/>
    <col min="15116" max="15119" width="4.75" style="119" customWidth="1"/>
    <col min="15120" max="15120" width="5.125" style="119" customWidth="1"/>
    <col min="15121" max="15123" width="9" style="119"/>
    <col min="15124" max="15124" width="49.125" style="119" bestFit="1" customWidth="1"/>
    <col min="15125" max="15356" width="9" style="119"/>
    <col min="15357" max="15357" width="5.75" style="119" customWidth="1"/>
    <col min="15358" max="15358" width="32.625" style="119" customWidth="1"/>
    <col min="15359" max="15359" width="5.125" style="119" customWidth="1"/>
    <col min="15360" max="15363" width="4.75" style="119" customWidth="1"/>
    <col min="15364" max="15365" width="5.125" style="119" customWidth="1"/>
    <col min="15366" max="15369" width="4.75" style="119" customWidth="1"/>
    <col min="15370" max="15371" width="5.125" style="119" customWidth="1"/>
    <col min="15372" max="15375" width="4.75" style="119" customWidth="1"/>
    <col min="15376" max="15376" width="5.125" style="119" customWidth="1"/>
    <col min="15377" max="15379" width="9" style="119"/>
    <col min="15380" max="15380" width="49.125" style="119" bestFit="1" customWidth="1"/>
    <col min="15381" max="15612" width="9" style="119"/>
    <col min="15613" max="15613" width="5.75" style="119" customWidth="1"/>
    <col min="15614" max="15614" width="32.625" style="119" customWidth="1"/>
    <col min="15615" max="15615" width="5.125" style="119" customWidth="1"/>
    <col min="15616" max="15619" width="4.75" style="119" customWidth="1"/>
    <col min="15620" max="15621" width="5.125" style="119" customWidth="1"/>
    <col min="15622" max="15625" width="4.75" style="119" customWidth="1"/>
    <col min="15626" max="15627" width="5.125" style="119" customWidth="1"/>
    <col min="15628" max="15631" width="4.75" style="119" customWidth="1"/>
    <col min="15632" max="15632" width="5.125" style="119" customWidth="1"/>
    <col min="15633" max="15635" width="9" style="119"/>
    <col min="15636" max="15636" width="49.125" style="119" bestFit="1" customWidth="1"/>
    <col min="15637" max="15868" width="9" style="119"/>
    <col min="15869" max="15869" width="5.75" style="119" customWidth="1"/>
    <col min="15870" max="15870" width="32.625" style="119" customWidth="1"/>
    <col min="15871" max="15871" width="5.125" style="119" customWidth="1"/>
    <col min="15872" max="15875" width="4.75" style="119" customWidth="1"/>
    <col min="15876" max="15877" width="5.125" style="119" customWidth="1"/>
    <col min="15878" max="15881" width="4.75" style="119" customWidth="1"/>
    <col min="15882" max="15883" width="5.125" style="119" customWidth="1"/>
    <col min="15884" max="15887" width="4.75" style="119" customWidth="1"/>
    <col min="15888" max="15888" width="5.125" style="119" customWidth="1"/>
    <col min="15889" max="15891" width="9" style="119"/>
    <col min="15892" max="15892" width="49.125" style="119" bestFit="1" customWidth="1"/>
    <col min="15893" max="16124" width="9" style="119"/>
    <col min="16125" max="16125" width="5.75" style="119" customWidth="1"/>
    <col min="16126" max="16126" width="32.625" style="119" customWidth="1"/>
    <col min="16127" max="16127" width="5.125" style="119" customWidth="1"/>
    <col min="16128" max="16131" width="4.75" style="119" customWidth="1"/>
    <col min="16132" max="16133" width="5.125" style="119" customWidth="1"/>
    <col min="16134" max="16137" width="4.75" style="119" customWidth="1"/>
    <col min="16138" max="16139" width="5.125" style="119" customWidth="1"/>
    <col min="16140" max="16143" width="4.75" style="119" customWidth="1"/>
    <col min="16144" max="16144" width="5.125" style="119" customWidth="1"/>
    <col min="16145" max="16147" width="9" style="119"/>
    <col min="16148" max="16148" width="49.125" style="119" bestFit="1" customWidth="1"/>
    <col min="16149" max="16384" width="9" style="119"/>
  </cols>
  <sheetData>
    <row r="1" spans="1:20" ht="24" customHeight="1">
      <c r="A1" s="238" t="s">
        <v>297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0" ht="16.5" customHeight="1" thickBo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40"/>
      <c r="S2" s="239"/>
      <c r="T2" s="241" t="s">
        <v>383</v>
      </c>
    </row>
    <row r="3" spans="1:20" s="63" customFormat="1" ht="19.5" customHeight="1">
      <c r="A3" s="301" t="s">
        <v>298</v>
      </c>
      <c r="B3" s="303" t="s">
        <v>370</v>
      </c>
      <c r="C3" s="305" t="s">
        <v>300</v>
      </c>
      <c r="D3" s="305"/>
      <c r="E3" s="305"/>
      <c r="F3" s="305"/>
      <c r="G3" s="305"/>
      <c r="H3" s="305"/>
      <c r="I3" s="305" t="s">
        <v>301</v>
      </c>
      <c r="J3" s="305"/>
      <c r="K3" s="305"/>
      <c r="L3" s="305"/>
      <c r="M3" s="305"/>
      <c r="N3" s="305"/>
      <c r="O3" s="305" t="s">
        <v>302</v>
      </c>
      <c r="P3" s="305"/>
      <c r="Q3" s="305"/>
      <c r="R3" s="305"/>
      <c r="S3" s="305"/>
      <c r="T3" s="306"/>
    </row>
    <row r="4" spans="1:20" s="63" customFormat="1" ht="27.75" customHeight="1">
      <c r="A4" s="302"/>
      <c r="B4" s="304"/>
      <c r="C4" s="242" t="s">
        <v>292</v>
      </c>
      <c r="D4" s="243" t="s">
        <v>303</v>
      </c>
      <c r="E4" s="243" t="s">
        <v>304</v>
      </c>
      <c r="F4" s="243" t="s">
        <v>305</v>
      </c>
      <c r="G4" s="243" t="s">
        <v>306</v>
      </c>
      <c r="H4" s="242" t="s">
        <v>307</v>
      </c>
      <c r="I4" s="242" t="s">
        <v>292</v>
      </c>
      <c r="J4" s="243" t="s">
        <v>303</v>
      </c>
      <c r="K4" s="243" t="s">
        <v>304</v>
      </c>
      <c r="L4" s="243" t="s">
        <v>305</v>
      </c>
      <c r="M4" s="243" t="s">
        <v>306</v>
      </c>
      <c r="N4" s="242" t="s">
        <v>307</v>
      </c>
      <c r="O4" s="242" t="s">
        <v>292</v>
      </c>
      <c r="P4" s="243" t="s">
        <v>303</v>
      </c>
      <c r="Q4" s="243" t="s">
        <v>304</v>
      </c>
      <c r="R4" s="243" t="s">
        <v>305</v>
      </c>
      <c r="S4" s="243" t="s">
        <v>306</v>
      </c>
      <c r="T4" s="244" t="s">
        <v>307</v>
      </c>
    </row>
    <row r="5" spans="1:20" s="122" customFormat="1" ht="32.25" customHeight="1">
      <c r="A5" s="245"/>
      <c r="B5" s="246" t="s">
        <v>308</v>
      </c>
      <c r="C5" s="247">
        <v>327</v>
      </c>
      <c r="D5" s="247">
        <v>223</v>
      </c>
      <c r="E5" s="247">
        <v>79</v>
      </c>
      <c r="F5" s="247">
        <v>12</v>
      </c>
      <c r="G5" s="247">
        <v>11</v>
      </c>
      <c r="H5" s="247">
        <v>2</v>
      </c>
      <c r="I5" s="247">
        <v>166</v>
      </c>
      <c r="J5" s="247">
        <v>106</v>
      </c>
      <c r="K5" s="247">
        <v>35</v>
      </c>
      <c r="L5" s="247">
        <v>12</v>
      </c>
      <c r="M5" s="247">
        <v>11</v>
      </c>
      <c r="N5" s="247">
        <v>2</v>
      </c>
      <c r="O5" s="247">
        <v>161</v>
      </c>
      <c r="P5" s="247">
        <v>117</v>
      </c>
      <c r="Q5" s="247">
        <v>44</v>
      </c>
      <c r="R5" s="247">
        <v>0</v>
      </c>
      <c r="S5" s="247">
        <v>0</v>
      </c>
      <c r="T5" s="247">
        <v>0</v>
      </c>
    </row>
    <row r="6" spans="1:20" s="67" customFormat="1" ht="32.25" customHeight="1">
      <c r="A6" s="248" t="s">
        <v>309</v>
      </c>
      <c r="B6" s="249" t="s">
        <v>310</v>
      </c>
      <c r="C6" s="247">
        <v>144</v>
      </c>
      <c r="D6" s="247">
        <v>96</v>
      </c>
      <c r="E6" s="247">
        <v>35</v>
      </c>
      <c r="F6" s="247">
        <v>5</v>
      </c>
      <c r="G6" s="247">
        <v>6</v>
      </c>
      <c r="H6" s="247">
        <v>2</v>
      </c>
      <c r="I6" s="247">
        <v>53</v>
      </c>
      <c r="J6" s="247">
        <v>33</v>
      </c>
      <c r="K6" s="247">
        <v>7</v>
      </c>
      <c r="L6" s="247">
        <v>5</v>
      </c>
      <c r="M6" s="247">
        <v>6</v>
      </c>
      <c r="N6" s="247">
        <v>2</v>
      </c>
      <c r="O6" s="247">
        <v>91</v>
      </c>
      <c r="P6" s="247">
        <v>63</v>
      </c>
      <c r="Q6" s="247">
        <v>28</v>
      </c>
      <c r="R6" s="247">
        <v>0</v>
      </c>
      <c r="S6" s="247">
        <v>0</v>
      </c>
      <c r="T6" s="247">
        <v>0</v>
      </c>
    </row>
    <row r="7" spans="1:20" s="67" customFormat="1" ht="32.25" customHeight="1">
      <c r="A7" s="248" t="s">
        <v>311</v>
      </c>
      <c r="B7" s="249" t="s">
        <v>312</v>
      </c>
      <c r="C7" s="247">
        <v>5</v>
      </c>
      <c r="D7" s="247">
        <v>1</v>
      </c>
      <c r="E7" s="247">
        <v>3</v>
      </c>
      <c r="F7" s="247">
        <v>1</v>
      </c>
      <c r="G7" s="247">
        <v>0</v>
      </c>
      <c r="H7" s="247">
        <v>0</v>
      </c>
      <c r="I7" s="247">
        <v>2</v>
      </c>
      <c r="J7" s="247">
        <v>0</v>
      </c>
      <c r="K7" s="247">
        <v>1</v>
      </c>
      <c r="L7" s="247">
        <v>1</v>
      </c>
      <c r="M7" s="247">
        <v>0</v>
      </c>
      <c r="N7" s="247">
        <v>0</v>
      </c>
      <c r="O7" s="247">
        <v>3</v>
      </c>
      <c r="P7" s="247">
        <v>1</v>
      </c>
      <c r="Q7" s="247">
        <v>2</v>
      </c>
      <c r="R7" s="247">
        <v>0</v>
      </c>
      <c r="S7" s="247">
        <v>0</v>
      </c>
      <c r="T7" s="247">
        <v>0</v>
      </c>
    </row>
    <row r="8" spans="1:20" s="67" customFormat="1" ht="32.25" customHeight="1">
      <c r="A8" s="248" t="s">
        <v>313</v>
      </c>
      <c r="B8" s="249" t="s">
        <v>314</v>
      </c>
      <c r="C8" s="247">
        <v>9</v>
      </c>
      <c r="D8" s="247">
        <v>5</v>
      </c>
      <c r="E8" s="247">
        <v>4</v>
      </c>
      <c r="F8" s="247">
        <v>0</v>
      </c>
      <c r="G8" s="247">
        <v>0</v>
      </c>
      <c r="H8" s="247">
        <v>0</v>
      </c>
      <c r="I8" s="247">
        <v>0</v>
      </c>
      <c r="J8" s="247">
        <v>0</v>
      </c>
      <c r="K8" s="247">
        <v>0</v>
      </c>
      <c r="L8" s="247">
        <v>0</v>
      </c>
      <c r="M8" s="247">
        <v>0</v>
      </c>
      <c r="N8" s="247">
        <v>0</v>
      </c>
      <c r="O8" s="247">
        <v>9</v>
      </c>
      <c r="P8" s="247">
        <v>5</v>
      </c>
      <c r="Q8" s="247">
        <v>4</v>
      </c>
      <c r="R8" s="247">
        <v>0</v>
      </c>
      <c r="S8" s="247">
        <v>0</v>
      </c>
      <c r="T8" s="247">
        <v>0</v>
      </c>
    </row>
    <row r="9" spans="1:20" s="67" customFormat="1" ht="32.25" customHeight="1">
      <c r="A9" s="248" t="s">
        <v>315</v>
      </c>
      <c r="B9" s="249" t="s">
        <v>316</v>
      </c>
      <c r="C9" s="247">
        <v>15</v>
      </c>
      <c r="D9" s="247">
        <v>10</v>
      </c>
      <c r="E9" s="247">
        <v>4</v>
      </c>
      <c r="F9" s="247">
        <v>1</v>
      </c>
      <c r="G9" s="247">
        <v>0</v>
      </c>
      <c r="H9" s="247">
        <v>0</v>
      </c>
      <c r="I9" s="247">
        <v>2</v>
      </c>
      <c r="J9" s="247">
        <v>1</v>
      </c>
      <c r="K9" s="247">
        <v>0</v>
      </c>
      <c r="L9" s="247">
        <v>1</v>
      </c>
      <c r="M9" s="247">
        <v>0</v>
      </c>
      <c r="N9" s="247">
        <v>0</v>
      </c>
      <c r="O9" s="247">
        <v>13</v>
      </c>
      <c r="P9" s="247">
        <v>9</v>
      </c>
      <c r="Q9" s="247">
        <v>4</v>
      </c>
      <c r="R9" s="247">
        <v>0</v>
      </c>
      <c r="S9" s="247">
        <v>0</v>
      </c>
      <c r="T9" s="247">
        <v>0</v>
      </c>
    </row>
    <row r="10" spans="1:20" s="67" customFormat="1" ht="32.25" customHeight="1">
      <c r="A10" s="248" t="s">
        <v>356</v>
      </c>
      <c r="B10" s="249" t="s">
        <v>357</v>
      </c>
      <c r="C10" s="247">
        <v>1</v>
      </c>
      <c r="D10" s="247">
        <v>1</v>
      </c>
      <c r="E10" s="247">
        <v>0</v>
      </c>
      <c r="F10" s="247">
        <v>0</v>
      </c>
      <c r="G10" s="247">
        <v>0</v>
      </c>
      <c r="H10" s="247">
        <v>0</v>
      </c>
      <c r="I10" s="247">
        <v>0</v>
      </c>
      <c r="J10" s="247">
        <v>0</v>
      </c>
      <c r="K10" s="247">
        <v>0</v>
      </c>
      <c r="L10" s="247">
        <v>0</v>
      </c>
      <c r="M10" s="247">
        <v>0</v>
      </c>
      <c r="N10" s="247">
        <v>0</v>
      </c>
      <c r="O10" s="247">
        <v>1</v>
      </c>
      <c r="P10" s="247">
        <v>1</v>
      </c>
      <c r="Q10" s="247">
        <v>0</v>
      </c>
      <c r="R10" s="247">
        <v>0</v>
      </c>
      <c r="S10" s="247">
        <v>0</v>
      </c>
      <c r="T10" s="247">
        <v>0</v>
      </c>
    </row>
    <row r="11" spans="1:20" s="67" customFormat="1" ht="32.25" customHeight="1">
      <c r="A11" s="248" t="s">
        <v>317</v>
      </c>
      <c r="B11" s="249" t="s">
        <v>318</v>
      </c>
      <c r="C11" s="247">
        <v>33</v>
      </c>
      <c r="D11" s="247">
        <v>23</v>
      </c>
      <c r="E11" s="247">
        <v>10</v>
      </c>
      <c r="F11" s="247">
        <v>0</v>
      </c>
      <c r="G11" s="247">
        <v>0</v>
      </c>
      <c r="H11" s="247">
        <v>0</v>
      </c>
      <c r="I11" s="247">
        <v>1</v>
      </c>
      <c r="J11" s="247">
        <v>0</v>
      </c>
      <c r="K11" s="247">
        <v>1</v>
      </c>
      <c r="L11" s="247">
        <v>0</v>
      </c>
      <c r="M11" s="247">
        <v>0</v>
      </c>
      <c r="N11" s="247">
        <v>0</v>
      </c>
      <c r="O11" s="247">
        <v>32</v>
      </c>
      <c r="P11" s="247">
        <v>23</v>
      </c>
      <c r="Q11" s="247">
        <v>9</v>
      </c>
      <c r="R11" s="247">
        <v>0</v>
      </c>
      <c r="S11" s="247">
        <v>0</v>
      </c>
      <c r="T11" s="247">
        <v>0</v>
      </c>
    </row>
    <row r="12" spans="1:20" s="67" customFormat="1" ht="32.25" customHeight="1">
      <c r="A12" s="248" t="s">
        <v>319</v>
      </c>
      <c r="B12" s="249" t="s">
        <v>320</v>
      </c>
      <c r="C12" s="247">
        <v>81</v>
      </c>
      <c r="D12" s="247">
        <v>56</v>
      </c>
      <c r="E12" s="247">
        <v>14</v>
      </c>
      <c r="F12" s="247">
        <v>3</v>
      </c>
      <c r="G12" s="247">
        <v>6</v>
      </c>
      <c r="H12" s="247">
        <v>2</v>
      </c>
      <c r="I12" s="247">
        <v>48</v>
      </c>
      <c r="J12" s="247">
        <v>32</v>
      </c>
      <c r="K12" s="247">
        <v>5</v>
      </c>
      <c r="L12" s="247">
        <v>3</v>
      </c>
      <c r="M12" s="247">
        <v>6</v>
      </c>
      <c r="N12" s="247">
        <v>2</v>
      </c>
      <c r="O12" s="247">
        <v>33</v>
      </c>
      <c r="P12" s="247">
        <v>24</v>
      </c>
      <c r="Q12" s="247">
        <v>9</v>
      </c>
      <c r="R12" s="247">
        <v>0</v>
      </c>
      <c r="S12" s="247">
        <v>0</v>
      </c>
      <c r="T12" s="247">
        <v>0</v>
      </c>
    </row>
    <row r="13" spans="1:20" s="67" customFormat="1" ht="32.25" customHeight="1">
      <c r="A13" s="248" t="s">
        <v>321</v>
      </c>
      <c r="B13" s="249" t="s">
        <v>322</v>
      </c>
      <c r="C13" s="247">
        <v>10</v>
      </c>
      <c r="D13" s="247">
        <v>8</v>
      </c>
      <c r="E13" s="247">
        <v>2</v>
      </c>
      <c r="F13" s="247">
        <v>0</v>
      </c>
      <c r="G13" s="247">
        <v>0</v>
      </c>
      <c r="H13" s="247">
        <v>0</v>
      </c>
      <c r="I13" s="247">
        <v>10</v>
      </c>
      <c r="J13" s="247">
        <v>8</v>
      </c>
      <c r="K13" s="247">
        <v>2</v>
      </c>
      <c r="L13" s="247">
        <v>0</v>
      </c>
      <c r="M13" s="247">
        <v>0</v>
      </c>
      <c r="N13" s="247">
        <v>0</v>
      </c>
      <c r="O13" s="247">
        <v>0</v>
      </c>
      <c r="P13" s="247">
        <v>0</v>
      </c>
      <c r="Q13" s="247">
        <v>0</v>
      </c>
      <c r="R13" s="247">
        <v>0</v>
      </c>
      <c r="S13" s="247">
        <v>0</v>
      </c>
      <c r="T13" s="247">
        <v>0</v>
      </c>
    </row>
    <row r="14" spans="1:20" s="67" customFormat="1" ht="32.25" customHeight="1">
      <c r="A14" s="248" t="s">
        <v>363</v>
      </c>
      <c r="B14" s="249" t="s">
        <v>364</v>
      </c>
      <c r="C14" s="247">
        <v>3</v>
      </c>
      <c r="D14" s="247">
        <v>2</v>
      </c>
      <c r="E14" s="247">
        <v>1</v>
      </c>
      <c r="F14" s="247">
        <v>0</v>
      </c>
      <c r="G14" s="247">
        <v>0</v>
      </c>
      <c r="H14" s="247">
        <v>0</v>
      </c>
      <c r="I14" s="247">
        <v>3</v>
      </c>
      <c r="J14" s="247">
        <v>2</v>
      </c>
      <c r="K14" s="247">
        <v>1</v>
      </c>
      <c r="L14" s="247">
        <v>0</v>
      </c>
      <c r="M14" s="247">
        <v>0</v>
      </c>
      <c r="N14" s="247">
        <v>0</v>
      </c>
      <c r="O14" s="247">
        <v>0</v>
      </c>
      <c r="P14" s="247">
        <v>0</v>
      </c>
      <c r="Q14" s="247">
        <v>0</v>
      </c>
      <c r="R14" s="247">
        <v>0</v>
      </c>
      <c r="S14" s="247">
        <v>0</v>
      </c>
      <c r="T14" s="247">
        <v>0</v>
      </c>
    </row>
    <row r="15" spans="1:20" s="67" customFormat="1" ht="32.25" customHeight="1">
      <c r="A15" s="248" t="s">
        <v>323</v>
      </c>
      <c r="B15" s="249" t="s">
        <v>324</v>
      </c>
      <c r="C15" s="247">
        <v>5</v>
      </c>
      <c r="D15" s="247">
        <v>4</v>
      </c>
      <c r="E15" s="247">
        <v>1</v>
      </c>
      <c r="F15" s="247">
        <v>0</v>
      </c>
      <c r="G15" s="247">
        <v>0</v>
      </c>
      <c r="H15" s="247">
        <v>0</v>
      </c>
      <c r="I15" s="247">
        <v>5</v>
      </c>
      <c r="J15" s="247">
        <v>4</v>
      </c>
      <c r="K15" s="247">
        <v>1</v>
      </c>
      <c r="L15" s="247">
        <v>0</v>
      </c>
      <c r="M15" s="247">
        <v>0</v>
      </c>
      <c r="N15" s="247">
        <v>0</v>
      </c>
      <c r="O15" s="247">
        <v>0</v>
      </c>
      <c r="P15" s="247">
        <v>0</v>
      </c>
      <c r="Q15" s="247">
        <v>0</v>
      </c>
      <c r="R15" s="247">
        <v>0</v>
      </c>
      <c r="S15" s="247">
        <v>0</v>
      </c>
      <c r="T15" s="247">
        <v>0</v>
      </c>
    </row>
    <row r="16" spans="1:20" s="67" customFormat="1" ht="32.25" customHeight="1">
      <c r="A16" s="248" t="s">
        <v>389</v>
      </c>
      <c r="B16" s="249" t="s">
        <v>384</v>
      </c>
      <c r="C16" s="247">
        <v>2</v>
      </c>
      <c r="D16" s="247">
        <v>2</v>
      </c>
      <c r="E16" s="247">
        <v>0</v>
      </c>
      <c r="F16" s="247">
        <v>0</v>
      </c>
      <c r="G16" s="247">
        <v>0</v>
      </c>
      <c r="H16" s="247">
        <v>0</v>
      </c>
      <c r="I16" s="247">
        <v>2</v>
      </c>
      <c r="J16" s="247">
        <v>2</v>
      </c>
      <c r="K16" s="247">
        <v>0</v>
      </c>
      <c r="L16" s="247">
        <v>0</v>
      </c>
      <c r="M16" s="247">
        <v>0</v>
      </c>
      <c r="N16" s="247">
        <v>0</v>
      </c>
      <c r="O16" s="247">
        <v>0</v>
      </c>
      <c r="P16" s="247">
        <v>0</v>
      </c>
      <c r="Q16" s="247">
        <v>0</v>
      </c>
      <c r="R16" s="247">
        <v>0</v>
      </c>
      <c r="S16" s="247">
        <v>0</v>
      </c>
      <c r="T16" s="247">
        <v>0</v>
      </c>
    </row>
    <row r="17" spans="1:20" s="67" customFormat="1" ht="32.25" customHeight="1">
      <c r="A17" s="248" t="s">
        <v>329</v>
      </c>
      <c r="B17" s="249" t="s">
        <v>330</v>
      </c>
      <c r="C17" s="247">
        <v>32</v>
      </c>
      <c r="D17" s="247">
        <v>15</v>
      </c>
      <c r="E17" s="247">
        <v>10</v>
      </c>
      <c r="F17" s="247">
        <v>5</v>
      </c>
      <c r="G17" s="247">
        <v>2</v>
      </c>
      <c r="H17" s="247">
        <v>0</v>
      </c>
      <c r="I17" s="247">
        <v>22</v>
      </c>
      <c r="J17" s="247">
        <v>9</v>
      </c>
      <c r="K17" s="247">
        <v>6</v>
      </c>
      <c r="L17" s="247">
        <v>5</v>
      </c>
      <c r="M17" s="247">
        <v>2</v>
      </c>
      <c r="N17" s="247">
        <v>0</v>
      </c>
      <c r="O17" s="247">
        <v>10</v>
      </c>
      <c r="P17" s="247">
        <v>6</v>
      </c>
      <c r="Q17" s="247">
        <v>4</v>
      </c>
      <c r="R17" s="247">
        <v>0</v>
      </c>
      <c r="S17" s="247">
        <v>0</v>
      </c>
      <c r="T17" s="247">
        <v>0</v>
      </c>
    </row>
    <row r="18" spans="1:20" s="67" customFormat="1" ht="32.25" customHeight="1">
      <c r="A18" s="248" t="s">
        <v>325</v>
      </c>
      <c r="B18" s="249" t="s">
        <v>326</v>
      </c>
      <c r="C18" s="247">
        <v>10</v>
      </c>
      <c r="D18" s="247">
        <v>7</v>
      </c>
      <c r="E18" s="247">
        <v>3</v>
      </c>
      <c r="F18" s="247">
        <v>0</v>
      </c>
      <c r="G18" s="247">
        <v>0</v>
      </c>
      <c r="H18" s="247">
        <v>0</v>
      </c>
      <c r="I18" s="247">
        <v>1</v>
      </c>
      <c r="J18" s="247">
        <v>1</v>
      </c>
      <c r="K18" s="247">
        <v>0</v>
      </c>
      <c r="L18" s="247">
        <v>0</v>
      </c>
      <c r="M18" s="247">
        <v>0</v>
      </c>
      <c r="N18" s="247">
        <v>0</v>
      </c>
      <c r="O18" s="247">
        <v>9</v>
      </c>
      <c r="P18" s="247">
        <v>6</v>
      </c>
      <c r="Q18" s="247">
        <v>3</v>
      </c>
      <c r="R18" s="247">
        <v>0</v>
      </c>
      <c r="S18" s="247">
        <v>0</v>
      </c>
      <c r="T18" s="247">
        <v>0</v>
      </c>
    </row>
    <row r="19" spans="1:20" s="67" customFormat="1" ht="32.25" customHeight="1">
      <c r="A19" s="248" t="s">
        <v>327</v>
      </c>
      <c r="B19" s="249" t="s">
        <v>328</v>
      </c>
      <c r="C19" s="247">
        <v>6</v>
      </c>
      <c r="D19" s="247">
        <v>2</v>
      </c>
      <c r="E19" s="247">
        <v>2</v>
      </c>
      <c r="F19" s="247">
        <v>1</v>
      </c>
      <c r="G19" s="247">
        <v>1</v>
      </c>
      <c r="H19" s="247">
        <v>0</v>
      </c>
      <c r="I19" s="247">
        <v>6</v>
      </c>
      <c r="J19" s="247">
        <v>2</v>
      </c>
      <c r="K19" s="247">
        <v>2</v>
      </c>
      <c r="L19" s="247">
        <v>1</v>
      </c>
      <c r="M19" s="247">
        <v>1</v>
      </c>
      <c r="N19" s="247">
        <v>0</v>
      </c>
      <c r="O19" s="247">
        <v>0</v>
      </c>
      <c r="P19" s="247">
        <v>0</v>
      </c>
      <c r="Q19" s="247">
        <v>0</v>
      </c>
      <c r="R19" s="247">
        <v>0</v>
      </c>
      <c r="S19" s="247">
        <v>0</v>
      </c>
      <c r="T19" s="247">
        <v>0</v>
      </c>
    </row>
    <row r="20" spans="1:20" s="67" customFormat="1" ht="32.25" customHeight="1">
      <c r="A20" s="248" t="s">
        <v>331</v>
      </c>
      <c r="B20" s="249" t="s">
        <v>332</v>
      </c>
      <c r="C20" s="247">
        <v>6</v>
      </c>
      <c r="D20" s="247">
        <v>1</v>
      </c>
      <c r="E20" s="247">
        <v>1</v>
      </c>
      <c r="F20" s="247">
        <v>4</v>
      </c>
      <c r="G20" s="247">
        <v>0</v>
      </c>
      <c r="H20" s="247">
        <v>0</v>
      </c>
      <c r="I20" s="247">
        <v>6</v>
      </c>
      <c r="J20" s="247">
        <v>1</v>
      </c>
      <c r="K20" s="247">
        <v>1</v>
      </c>
      <c r="L20" s="247">
        <v>4</v>
      </c>
      <c r="M20" s="247">
        <v>0</v>
      </c>
      <c r="N20" s="247">
        <v>0</v>
      </c>
      <c r="O20" s="247">
        <v>0</v>
      </c>
      <c r="P20" s="247">
        <v>0</v>
      </c>
      <c r="Q20" s="247">
        <v>0</v>
      </c>
      <c r="R20" s="247">
        <v>0</v>
      </c>
      <c r="S20" s="247">
        <v>0</v>
      </c>
      <c r="T20" s="247">
        <v>0</v>
      </c>
    </row>
    <row r="21" spans="1:20" s="67" customFormat="1" ht="32.25" customHeight="1">
      <c r="A21" s="248" t="s">
        <v>333</v>
      </c>
      <c r="B21" s="249" t="s">
        <v>334</v>
      </c>
      <c r="C21" s="247">
        <v>3</v>
      </c>
      <c r="D21" s="247">
        <v>1</v>
      </c>
      <c r="E21" s="247">
        <v>1</v>
      </c>
      <c r="F21" s="247">
        <v>0</v>
      </c>
      <c r="G21" s="247">
        <v>1</v>
      </c>
      <c r="H21" s="247">
        <v>0</v>
      </c>
      <c r="I21" s="247">
        <v>3</v>
      </c>
      <c r="J21" s="247">
        <v>1</v>
      </c>
      <c r="K21" s="247">
        <v>1</v>
      </c>
      <c r="L21" s="247">
        <v>0</v>
      </c>
      <c r="M21" s="247">
        <v>1</v>
      </c>
      <c r="N21" s="247">
        <v>0</v>
      </c>
      <c r="O21" s="247">
        <v>0</v>
      </c>
      <c r="P21" s="247">
        <v>0</v>
      </c>
      <c r="Q21" s="247">
        <v>0</v>
      </c>
      <c r="R21" s="247">
        <v>0</v>
      </c>
      <c r="S21" s="247">
        <v>0</v>
      </c>
      <c r="T21" s="247">
        <v>0</v>
      </c>
    </row>
    <row r="22" spans="1:20" s="67" customFormat="1" ht="32.25" customHeight="1">
      <c r="A22" s="248" t="s">
        <v>335</v>
      </c>
      <c r="B22" s="249" t="s">
        <v>336</v>
      </c>
      <c r="C22" s="247">
        <v>5</v>
      </c>
      <c r="D22" s="247">
        <v>3</v>
      </c>
      <c r="E22" s="247">
        <v>2</v>
      </c>
      <c r="F22" s="247">
        <v>0</v>
      </c>
      <c r="G22" s="247">
        <v>0</v>
      </c>
      <c r="H22" s="247">
        <v>0</v>
      </c>
      <c r="I22" s="247">
        <v>4</v>
      </c>
      <c r="J22" s="247">
        <v>3</v>
      </c>
      <c r="K22" s="247">
        <v>1</v>
      </c>
      <c r="L22" s="247">
        <v>0</v>
      </c>
      <c r="M22" s="247">
        <v>0</v>
      </c>
      <c r="N22" s="247">
        <v>0</v>
      </c>
      <c r="O22" s="247">
        <v>1</v>
      </c>
      <c r="P22" s="247">
        <v>0</v>
      </c>
      <c r="Q22" s="247">
        <v>1</v>
      </c>
      <c r="R22" s="247">
        <v>0</v>
      </c>
      <c r="S22" s="247">
        <v>0</v>
      </c>
      <c r="T22" s="247">
        <v>0</v>
      </c>
    </row>
    <row r="23" spans="1:20" s="67" customFormat="1" ht="32.25" customHeight="1">
      <c r="A23" s="248" t="s">
        <v>390</v>
      </c>
      <c r="B23" s="249" t="s">
        <v>385</v>
      </c>
      <c r="C23" s="247">
        <v>1</v>
      </c>
      <c r="D23" s="247">
        <v>0</v>
      </c>
      <c r="E23" s="247">
        <v>1</v>
      </c>
      <c r="F23" s="247">
        <v>0</v>
      </c>
      <c r="G23" s="247">
        <v>0</v>
      </c>
      <c r="H23" s="247">
        <v>0</v>
      </c>
      <c r="I23" s="247">
        <v>1</v>
      </c>
      <c r="J23" s="247">
        <v>0</v>
      </c>
      <c r="K23" s="247">
        <v>1</v>
      </c>
      <c r="L23" s="247">
        <v>0</v>
      </c>
      <c r="M23" s="247">
        <v>0</v>
      </c>
      <c r="N23" s="247">
        <v>0</v>
      </c>
      <c r="O23" s="247">
        <v>0</v>
      </c>
      <c r="P23" s="247">
        <v>0</v>
      </c>
      <c r="Q23" s="247">
        <v>0</v>
      </c>
      <c r="R23" s="247">
        <v>0</v>
      </c>
      <c r="S23" s="247">
        <v>0</v>
      </c>
      <c r="T23" s="247">
        <v>0</v>
      </c>
    </row>
    <row r="24" spans="1:20" s="67" customFormat="1" ht="32.25" customHeight="1">
      <c r="A24" s="248" t="s">
        <v>375</v>
      </c>
      <c r="B24" s="249" t="s">
        <v>376</v>
      </c>
      <c r="C24" s="247">
        <v>1</v>
      </c>
      <c r="D24" s="247">
        <v>1</v>
      </c>
      <c r="E24" s="247">
        <v>0</v>
      </c>
      <c r="F24" s="247">
        <v>0</v>
      </c>
      <c r="G24" s="247">
        <v>0</v>
      </c>
      <c r="H24" s="247">
        <v>0</v>
      </c>
      <c r="I24" s="247">
        <v>1</v>
      </c>
      <c r="J24" s="247">
        <v>1</v>
      </c>
      <c r="K24" s="247">
        <v>0</v>
      </c>
      <c r="L24" s="247">
        <v>0</v>
      </c>
      <c r="M24" s="247">
        <v>0</v>
      </c>
      <c r="N24" s="247">
        <v>0</v>
      </c>
      <c r="O24" s="247">
        <v>0</v>
      </c>
      <c r="P24" s="247">
        <v>0</v>
      </c>
      <c r="Q24" s="247">
        <v>0</v>
      </c>
      <c r="R24" s="247">
        <v>0</v>
      </c>
      <c r="S24" s="247">
        <v>0</v>
      </c>
      <c r="T24" s="247">
        <v>0</v>
      </c>
    </row>
    <row r="25" spans="1:20" ht="32.25" customHeight="1">
      <c r="A25" s="248" t="s">
        <v>391</v>
      </c>
      <c r="B25" s="249" t="s">
        <v>386</v>
      </c>
      <c r="C25" s="247">
        <v>2</v>
      </c>
      <c r="D25" s="247">
        <v>1</v>
      </c>
      <c r="E25" s="247">
        <v>1</v>
      </c>
      <c r="F25" s="247">
        <v>0</v>
      </c>
      <c r="G25" s="247">
        <v>0</v>
      </c>
      <c r="H25" s="247">
        <v>0</v>
      </c>
      <c r="I25" s="247">
        <v>0</v>
      </c>
      <c r="J25" s="247">
        <v>0</v>
      </c>
      <c r="K25" s="247">
        <v>0</v>
      </c>
      <c r="L25" s="247">
        <v>0</v>
      </c>
      <c r="M25" s="247">
        <v>0</v>
      </c>
      <c r="N25" s="247">
        <v>0</v>
      </c>
      <c r="O25" s="247">
        <v>2</v>
      </c>
      <c r="P25" s="247">
        <v>1</v>
      </c>
      <c r="Q25" s="247">
        <v>1</v>
      </c>
      <c r="R25" s="247">
        <v>0</v>
      </c>
      <c r="S25" s="247">
        <v>0</v>
      </c>
      <c r="T25" s="247">
        <v>0</v>
      </c>
    </row>
    <row r="26" spans="1:20" ht="32.25" customHeight="1">
      <c r="A26" s="248" t="s">
        <v>392</v>
      </c>
      <c r="B26" s="249" t="s">
        <v>387</v>
      </c>
      <c r="C26" s="247">
        <v>2</v>
      </c>
      <c r="D26" s="247">
        <v>1</v>
      </c>
      <c r="E26" s="247">
        <v>1</v>
      </c>
      <c r="F26" s="247">
        <v>0</v>
      </c>
      <c r="G26" s="247">
        <v>0</v>
      </c>
      <c r="H26" s="247">
        <v>0</v>
      </c>
      <c r="I26" s="247">
        <v>0</v>
      </c>
      <c r="J26" s="247">
        <v>0</v>
      </c>
      <c r="K26" s="247">
        <v>0</v>
      </c>
      <c r="L26" s="247">
        <v>0</v>
      </c>
      <c r="M26" s="247">
        <v>0</v>
      </c>
      <c r="N26" s="247">
        <v>0</v>
      </c>
      <c r="O26" s="247">
        <v>2</v>
      </c>
      <c r="P26" s="247">
        <v>1</v>
      </c>
      <c r="Q26" s="247">
        <v>1</v>
      </c>
      <c r="R26" s="247">
        <v>0</v>
      </c>
      <c r="S26" s="247">
        <v>0</v>
      </c>
      <c r="T26" s="247">
        <v>0</v>
      </c>
    </row>
    <row r="27" spans="1:20" ht="32.25" customHeight="1">
      <c r="A27" s="248" t="s">
        <v>393</v>
      </c>
      <c r="B27" s="249" t="s">
        <v>388</v>
      </c>
      <c r="C27" s="247">
        <v>139</v>
      </c>
      <c r="D27" s="247">
        <v>103</v>
      </c>
      <c r="E27" s="247">
        <v>31</v>
      </c>
      <c r="F27" s="247">
        <v>2</v>
      </c>
      <c r="G27" s="247">
        <v>3</v>
      </c>
      <c r="H27" s="247">
        <v>0</v>
      </c>
      <c r="I27" s="247">
        <v>81</v>
      </c>
      <c r="J27" s="247">
        <v>56</v>
      </c>
      <c r="K27" s="247">
        <v>20</v>
      </c>
      <c r="L27" s="247">
        <v>2</v>
      </c>
      <c r="M27" s="247">
        <v>3</v>
      </c>
      <c r="N27" s="247">
        <v>0</v>
      </c>
      <c r="O27" s="247">
        <v>58</v>
      </c>
      <c r="P27" s="247">
        <v>47</v>
      </c>
      <c r="Q27" s="247">
        <v>11</v>
      </c>
      <c r="R27" s="247">
        <v>0</v>
      </c>
      <c r="S27" s="247">
        <v>0</v>
      </c>
      <c r="T27" s="247">
        <v>0</v>
      </c>
    </row>
    <row r="28" spans="1:20" ht="32.25" customHeight="1">
      <c r="A28" s="248" t="s">
        <v>337</v>
      </c>
      <c r="B28" s="249" t="s">
        <v>338</v>
      </c>
      <c r="C28" s="247">
        <v>58</v>
      </c>
      <c r="D28" s="247">
        <v>47</v>
      </c>
      <c r="E28" s="247">
        <v>11</v>
      </c>
      <c r="F28" s="247">
        <v>0</v>
      </c>
      <c r="G28" s="247">
        <v>0</v>
      </c>
      <c r="H28" s="247">
        <v>0</v>
      </c>
      <c r="I28" s="247">
        <v>0</v>
      </c>
      <c r="J28" s="247">
        <v>0</v>
      </c>
      <c r="K28" s="247">
        <v>0</v>
      </c>
      <c r="L28" s="247">
        <v>0</v>
      </c>
      <c r="M28" s="247">
        <v>0</v>
      </c>
      <c r="N28" s="247">
        <v>0</v>
      </c>
      <c r="O28" s="247">
        <v>58</v>
      </c>
      <c r="P28" s="247">
        <v>47</v>
      </c>
      <c r="Q28" s="247">
        <v>11</v>
      </c>
      <c r="R28" s="247">
        <v>0</v>
      </c>
      <c r="S28" s="247">
        <v>0</v>
      </c>
      <c r="T28" s="247">
        <v>0</v>
      </c>
    </row>
    <row r="29" spans="1:20" ht="32.25" customHeight="1" thickBot="1">
      <c r="A29" s="250" t="s">
        <v>339</v>
      </c>
      <c r="B29" s="251" t="s">
        <v>340</v>
      </c>
      <c r="C29" s="252">
        <v>81</v>
      </c>
      <c r="D29" s="252">
        <v>56</v>
      </c>
      <c r="E29" s="252">
        <v>20</v>
      </c>
      <c r="F29" s="252">
        <v>2</v>
      </c>
      <c r="G29" s="252">
        <v>3</v>
      </c>
      <c r="H29" s="252">
        <v>0</v>
      </c>
      <c r="I29" s="252">
        <v>81</v>
      </c>
      <c r="J29" s="252">
        <v>56</v>
      </c>
      <c r="K29" s="252">
        <v>20</v>
      </c>
      <c r="L29" s="252">
        <v>2</v>
      </c>
      <c r="M29" s="252">
        <v>3</v>
      </c>
      <c r="N29" s="252">
        <v>0</v>
      </c>
      <c r="O29" s="252">
        <v>0</v>
      </c>
      <c r="P29" s="252">
        <v>0</v>
      </c>
      <c r="Q29" s="252">
        <v>0</v>
      </c>
      <c r="R29" s="252">
        <v>0</v>
      </c>
      <c r="S29" s="252">
        <v>0</v>
      </c>
      <c r="T29" s="252">
        <v>0</v>
      </c>
    </row>
  </sheetData>
  <mergeCells count="5">
    <mergeCell ref="A3:A4"/>
    <mergeCell ref="B3:B4"/>
    <mergeCell ref="C3:H3"/>
    <mergeCell ref="I3:N3"/>
    <mergeCell ref="O3:T3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view="pageBreakPreview" topLeftCell="G1" zoomScaleNormal="100" zoomScaleSheetLayoutView="100" workbookViewId="0">
      <selection activeCell="O3" sqref="O3:T3"/>
    </sheetView>
  </sheetViews>
  <sheetFormatPr defaultRowHeight="13.5"/>
  <cols>
    <col min="1" max="1" width="5.75" style="119" customWidth="1"/>
    <col min="2" max="2" width="29.75" style="119" customWidth="1"/>
    <col min="3" max="3" width="5.125" style="119" customWidth="1"/>
    <col min="4" max="7" width="4.75" style="119" customWidth="1"/>
    <col min="8" max="9" width="5.125" style="119" customWidth="1"/>
    <col min="10" max="13" width="4.75" style="119" customWidth="1"/>
    <col min="14" max="15" width="5.125" style="119" customWidth="1"/>
    <col min="16" max="19" width="4.75" style="119" customWidth="1"/>
    <col min="20" max="20" width="5.125" style="119" customWidth="1"/>
    <col min="21" max="23" width="9" style="119"/>
    <col min="24" max="24" width="49.125" style="119" bestFit="1" customWidth="1"/>
    <col min="25" max="256" width="9" style="119"/>
    <col min="257" max="257" width="5.75" style="119" customWidth="1"/>
    <col min="258" max="258" width="29.75" style="119" customWidth="1"/>
    <col min="259" max="259" width="5.125" style="119" customWidth="1"/>
    <col min="260" max="263" width="4.75" style="119" customWidth="1"/>
    <col min="264" max="265" width="5.125" style="119" customWidth="1"/>
    <col min="266" max="269" width="4.75" style="119" customWidth="1"/>
    <col min="270" max="271" width="5.125" style="119" customWidth="1"/>
    <col min="272" max="275" width="4.75" style="119" customWidth="1"/>
    <col min="276" max="276" width="5.125" style="119" customWidth="1"/>
    <col min="277" max="279" width="9" style="119"/>
    <col min="280" max="280" width="49.125" style="119" bestFit="1" customWidth="1"/>
    <col min="281" max="512" width="9" style="119"/>
    <col min="513" max="513" width="5.75" style="119" customWidth="1"/>
    <col min="514" max="514" width="29.75" style="119" customWidth="1"/>
    <col min="515" max="515" width="5.125" style="119" customWidth="1"/>
    <col min="516" max="519" width="4.75" style="119" customWidth="1"/>
    <col min="520" max="521" width="5.125" style="119" customWidth="1"/>
    <col min="522" max="525" width="4.75" style="119" customWidth="1"/>
    <col min="526" max="527" width="5.125" style="119" customWidth="1"/>
    <col min="528" max="531" width="4.75" style="119" customWidth="1"/>
    <col min="532" max="532" width="5.125" style="119" customWidth="1"/>
    <col min="533" max="535" width="9" style="119"/>
    <col min="536" max="536" width="49.125" style="119" bestFit="1" customWidth="1"/>
    <col min="537" max="768" width="9" style="119"/>
    <col min="769" max="769" width="5.75" style="119" customWidth="1"/>
    <col min="770" max="770" width="29.75" style="119" customWidth="1"/>
    <col min="771" max="771" width="5.125" style="119" customWidth="1"/>
    <col min="772" max="775" width="4.75" style="119" customWidth="1"/>
    <col min="776" max="777" width="5.125" style="119" customWidth="1"/>
    <col min="778" max="781" width="4.75" style="119" customWidth="1"/>
    <col min="782" max="783" width="5.125" style="119" customWidth="1"/>
    <col min="784" max="787" width="4.75" style="119" customWidth="1"/>
    <col min="788" max="788" width="5.125" style="119" customWidth="1"/>
    <col min="789" max="791" width="9" style="119"/>
    <col min="792" max="792" width="49.125" style="119" bestFit="1" customWidth="1"/>
    <col min="793" max="1024" width="9" style="119"/>
    <col min="1025" max="1025" width="5.75" style="119" customWidth="1"/>
    <col min="1026" max="1026" width="29.75" style="119" customWidth="1"/>
    <col min="1027" max="1027" width="5.125" style="119" customWidth="1"/>
    <col min="1028" max="1031" width="4.75" style="119" customWidth="1"/>
    <col min="1032" max="1033" width="5.125" style="119" customWidth="1"/>
    <col min="1034" max="1037" width="4.75" style="119" customWidth="1"/>
    <col min="1038" max="1039" width="5.125" style="119" customWidth="1"/>
    <col min="1040" max="1043" width="4.75" style="119" customWidth="1"/>
    <col min="1044" max="1044" width="5.125" style="119" customWidth="1"/>
    <col min="1045" max="1047" width="9" style="119"/>
    <col min="1048" max="1048" width="49.125" style="119" bestFit="1" customWidth="1"/>
    <col min="1049" max="1280" width="9" style="119"/>
    <col min="1281" max="1281" width="5.75" style="119" customWidth="1"/>
    <col min="1282" max="1282" width="29.75" style="119" customWidth="1"/>
    <col min="1283" max="1283" width="5.125" style="119" customWidth="1"/>
    <col min="1284" max="1287" width="4.75" style="119" customWidth="1"/>
    <col min="1288" max="1289" width="5.125" style="119" customWidth="1"/>
    <col min="1290" max="1293" width="4.75" style="119" customWidth="1"/>
    <col min="1294" max="1295" width="5.125" style="119" customWidth="1"/>
    <col min="1296" max="1299" width="4.75" style="119" customWidth="1"/>
    <col min="1300" max="1300" width="5.125" style="119" customWidth="1"/>
    <col min="1301" max="1303" width="9" style="119"/>
    <col min="1304" max="1304" width="49.125" style="119" bestFit="1" customWidth="1"/>
    <col min="1305" max="1536" width="9" style="119"/>
    <col min="1537" max="1537" width="5.75" style="119" customWidth="1"/>
    <col min="1538" max="1538" width="29.75" style="119" customWidth="1"/>
    <col min="1539" max="1539" width="5.125" style="119" customWidth="1"/>
    <col min="1540" max="1543" width="4.75" style="119" customWidth="1"/>
    <col min="1544" max="1545" width="5.125" style="119" customWidth="1"/>
    <col min="1546" max="1549" width="4.75" style="119" customWidth="1"/>
    <col min="1550" max="1551" width="5.125" style="119" customWidth="1"/>
    <col min="1552" max="1555" width="4.75" style="119" customWidth="1"/>
    <col min="1556" max="1556" width="5.125" style="119" customWidth="1"/>
    <col min="1557" max="1559" width="9" style="119"/>
    <col min="1560" max="1560" width="49.125" style="119" bestFit="1" customWidth="1"/>
    <col min="1561" max="1792" width="9" style="119"/>
    <col min="1793" max="1793" width="5.75" style="119" customWidth="1"/>
    <col min="1794" max="1794" width="29.75" style="119" customWidth="1"/>
    <col min="1795" max="1795" width="5.125" style="119" customWidth="1"/>
    <col min="1796" max="1799" width="4.75" style="119" customWidth="1"/>
    <col min="1800" max="1801" width="5.125" style="119" customWidth="1"/>
    <col min="1802" max="1805" width="4.75" style="119" customWidth="1"/>
    <col min="1806" max="1807" width="5.125" style="119" customWidth="1"/>
    <col min="1808" max="1811" width="4.75" style="119" customWidth="1"/>
    <col min="1812" max="1812" width="5.125" style="119" customWidth="1"/>
    <col min="1813" max="1815" width="9" style="119"/>
    <col min="1816" max="1816" width="49.125" style="119" bestFit="1" customWidth="1"/>
    <col min="1817" max="2048" width="9" style="119"/>
    <col min="2049" max="2049" width="5.75" style="119" customWidth="1"/>
    <col min="2050" max="2050" width="29.75" style="119" customWidth="1"/>
    <col min="2051" max="2051" width="5.125" style="119" customWidth="1"/>
    <col min="2052" max="2055" width="4.75" style="119" customWidth="1"/>
    <col min="2056" max="2057" width="5.125" style="119" customWidth="1"/>
    <col min="2058" max="2061" width="4.75" style="119" customWidth="1"/>
    <col min="2062" max="2063" width="5.125" style="119" customWidth="1"/>
    <col min="2064" max="2067" width="4.75" style="119" customWidth="1"/>
    <col min="2068" max="2068" width="5.125" style="119" customWidth="1"/>
    <col min="2069" max="2071" width="9" style="119"/>
    <col min="2072" max="2072" width="49.125" style="119" bestFit="1" customWidth="1"/>
    <col min="2073" max="2304" width="9" style="119"/>
    <col min="2305" max="2305" width="5.75" style="119" customWidth="1"/>
    <col min="2306" max="2306" width="29.75" style="119" customWidth="1"/>
    <col min="2307" max="2307" width="5.125" style="119" customWidth="1"/>
    <col min="2308" max="2311" width="4.75" style="119" customWidth="1"/>
    <col min="2312" max="2313" width="5.125" style="119" customWidth="1"/>
    <col min="2314" max="2317" width="4.75" style="119" customWidth="1"/>
    <col min="2318" max="2319" width="5.125" style="119" customWidth="1"/>
    <col min="2320" max="2323" width="4.75" style="119" customWidth="1"/>
    <col min="2324" max="2324" width="5.125" style="119" customWidth="1"/>
    <col min="2325" max="2327" width="9" style="119"/>
    <col min="2328" max="2328" width="49.125" style="119" bestFit="1" customWidth="1"/>
    <col min="2329" max="2560" width="9" style="119"/>
    <col min="2561" max="2561" width="5.75" style="119" customWidth="1"/>
    <col min="2562" max="2562" width="29.75" style="119" customWidth="1"/>
    <col min="2563" max="2563" width="5.125" style="119" customWidth="1"/>
    <col min="2564" max="2567" width="4.75" style="119" customWidth="1"/>
    <col min="2568" max="2569" width="5.125" style="119" customWidth="1"/>
    <col min="2570" max="2573" width="4.75" style="119" customWidth="1"/>
    <col min="2574" max="2575" width="5.125" style="119" customWidth="1"/>
    <col min="2576" max="2579" width="4.75" style="119" customWidth="1"/>
    <col min="2580" max="2580" width="5.125" style="119" customWidth="1"/>
    <col min="2581" max="2583" width="9" style="119"/>
    <col min="2584" max="2584" width="49.125" style="119" bestFit="1" customWidth="1"/>
    <col min="2585" max="2816" width="9" style="119"/>
    <col min="2817" max="2817" width="5.75" style="119" customWidth="1"/>
    <col min="2818" max="2818" width="29.75" style="119" customWidth="1"/>
    <col min="2819" max="2819" width="5.125" style="119" customWidth="1"/>
    <col min="2820" max="2823" width="4.75" style="119" customWidth="1"/>
    <col min="2824" max="2825" width="5.125" style="119" customWidth="1"/>
    <col min="2826" max="2829" width="4.75" style="119" customWidth="1"/>
    <col min="2830" max="2831" width="5.125" style="119" customWidth="1"/>
    <col min="2832" max="2835" width="4.75" style="119" customWidth="1"/>
    <col min="2836" max="2836" width="5.125" style="119" customWidth="1"/>
    <col min="2837" max="2839" width="9" style="119"/>
    <col min="2840" max="2840" width="49.125" style="119" bestFit="1" customWidth="1"/>
    <col min="2841" max="3072" width="9" style="119"/>
    <col min="3073" max="3073" width="5.75" style="119" customWidth="1"/>
    <col min="3074" max="3074" width="29.75" style="119" customWidth="1"/>
    <col min="3075" max="3075" width="5.125" style="119" customWidth="1"/>
    <col min="3076" max="3079" width="4.75" style="119" customWidth="1"/>
    <col min="3080" max="3081" width="5.125" style="119" customWidth="1"/>
    <col min="3082" max="3085" width="4.75" style="119" customWidth="1"/>
    <col min="3086" max="3087" width="5.125" style="119" customWidth="1"/>
    <col min="3088" max="3091" width="4.75" style="119" customWidth="1"/>
    <col min="3092" max="3092" width="5.125" style="119" customWidth="1"/>
    <col min="3093" max="3095" width="9" style="119"/>
    <col min="3096" max="3096" width="49.125" style="119" bestFit="1" customWidth="1"/>
    <col min="3097" max="3328" width="9" style="119"/>
    <col min="3329" max="3329" width="5.75" style="119" customWidth="1"/>
    <col min="3330" max="3330" width="29.75" style="119" customWidth="1"/>
    <col min="3331" max="3331" width="5.125" style="119" customWidth="1"/>
    <col min="3332" max="3335" width="4.75" style="119" customWidth="1"/>
    <col min="3336" max="3337" width="5.125" style="119" customWidth="1"/>
    <col min="3338" max="3341" width="4.75" style="119" customWidth="1"/>
    <col min="3342" max="3343" width="5.125" style="119" customWidth="1"/>
    <col min="3344" max="3347" width="4.75" style="119" customWidth="1"/>
    <col min="3348" max="3348" width="5.125" style="119" customWidth="1"/>
    <col min="3349" max="3351" width="9" style="119"/>
    <col min="3352" max="3352" width="49.125" style="119" bestFit="1" customWidth="1"/>
    <col min="3353" max="3584" width="9" style="119"/>
    <col min="3585" max="3585" width="5.75" style="119" customWidth="1"/>
    <col min="3586" max="3586" width="29.75" style="119" customWidth="1"/>
    <col min="3587" max="3587" width="5.125" style="119" customWidth="1"/>
    <col min="3588" max="3591" width="4.75" style="119" customWidth="1"/>
    <col min="3592" max="3593" width="5.125" style="119" customWidth="1"/>
    <col min="3594" max="3597" width="4.75" style="119" customWidth="1"/>
    <col min="3598" max="3599" width="5.125" style="119" customWidth="1"/>
    <col min="3600" max="3603" width="4.75" style="119" customWidth="1"/>
    <col min="3604" max="3604" width="5.125" style="119" customWidth="1"/>
    <col min="3605" max="3607" width="9" style="119"/>
    <col min="3608" max="3608" width="49.125" style="119" bestFit="1" customWidth="1"/>
    <col min="3609" max="3840" width="9" style="119"/>
    <col min="3841" max="3841" width="5.75" style="119" customWidth="1"/>
    <col min="3842" max="3842" width="29.75" style="119" customWidth="1"/>
    <col min="3843" max="3843" width="5.125" style="119" customWidth="1"/>
    <col min="3844" max="3847" width="4.75" style="119" customWidth="1"/>
    <col min="3848" max="3849" width="5.125" style="119" customWidth="1"/>
    <col min="3850" max="3853" width="4.75" style="119" customWidth="1"/>
    <col min="3854" max="3855" width="5.125" style="119" customWidth="1"/>
    <col min="3856" max="3859" width="4.75" style="119" customWidth="1"/>
    <col min="3860" max="3860" width="5.125" style="119" customWidth="1"/>
    <col min="3861" max="3863" width="9" style="119"/>
    <col min="3864" max="3864" width="49.125" style="119" bestFit="1" customWidth="1"/>
    <col min="3865" max="4096" width="9" style="119"/>
    <col min="4097" max="4097" width="5.75" style="119" customWidth="1"/>
    <col min="4098" max="4098" width="29.75" style="119" customWidth="1"/>
    <col min="4099" max="4099" width="5.125" style="119" customWidth="1"/>
    <col min="4100" max="4103" width="4.75" style="119" customWidth="1"/>
    <col min="4104" max="4105" width="5.125" style="119" customWidth="1"/>
    <col min="4106" max="4109" width="4.75" style="119" customWidth="1"/>
    <col min="4110" max="4111" width="5.125" style="119" customWidth="1"/>
    <col min="4112" max="4115" width="4.75" style="119" customWidth="1"/>
    <col min="4116" max="4116" width="5.125" style="119" customWidth="1"/>
    <col min="4117" max="4119" width="9" style="119"/>
    <col min="4120" max="4120" width="49.125" style="119" bestFit="1" customWidth="1"/>
    <col min="4121" max="4352" width="9" style="119"/>
    <col min="4353" max="4353" width="5.75" style="119" customWidth="1"/>
    <col min="4354" max="4354" width="29.75" style="119" customWidth="1"/>
    <col min="4355" max="4355" width="5.125" style="119" customWidth="1"/>
    <col min="4356" max="4359" width="4.75" style="119" customWidth="1"/>
    <col min="4360" max="4361" width="5.125" style="119" customWidth="1"/>
    <col min="4362" max="4365" width="4.75" style="119" customWidth="1"/>
    <col min="4366" max="4367" width="5.125" style="119" customWidth="1"/>
    <col min="4368" max="4371" width="4.75" style="119" customWidth="1"/>
    <col min="4372" max="4372" width="5.125" style="119" customWidth="1"/>
    <col min="4373" max="4375" width="9" style="119"/>
    <col min="4376" max="4376" width="49.125" style="119" bestFit="1" customWidth="1"/>
    <col min="4377" max="4608" width="9" style="119"/>
    <col min="4609" max="4609" width="5.75" style="119" customWidth="1"/>
    <col min="4610" max="4610" width="29.75" style="119" customWidth="1"/>
    <col min="4611" max="4611" width="5.125" style="119" customWidth="1"/>
    <col min="4612" max="4615" width="4.75" style="119" customWidth="1"/>
    <col min="4616" max="4617" width="5.125" style="119" customWidth="1"/>
    <col min="4618" max="4621" width="4.75" style="119" customWidth="1"/>
    <col min="4622" max="4623" width="5.125" style="119" customWidth="1"/>
    <col min="4624" max="4627" width="4.75" style="119" customWidth="1"/>
    <col min="4628" max="4628" width="5.125" style="119" customWidth="1"/>
    <col min="4629" max="4631" width="9" style="119"/>
    <col min="4632" max="4632" width="49.125" style="119" bestFit="1" customWidth="1"/>
    <col min="4633" max="4864" width="9" style="119"/>
    <col min="4865" max="4865" width="5.75" style="119" customWidth="1"/>
    <col min="4866" max="4866" width="29.75" style="119" customWidth="1"/>
    <col min="4867" max="4867" width="5.125" style="119" customWidth="1"/>
    <col min="4868" max="4871" width="4.75" style="119" customWidth="1"/>
    <col min="4872" max="4873" width="5.125" style="119" customWidth="1"/>
    <col min="4874" max="4877" width="4.75" style="119" customWidth="1"/>
    <col min="4878" max="4879" width="5.125" style="119" customWidth="1"/>
    <col min="4880" max="4883" width="4.75" style="119" customWidth="1"/>
    <col min="4884" max="4884" width="5.125" style="119" customWidth="1"/>
    <col min="4885" max="4887" width="9" style="119"/>
    <col min="4888" max="4888" width="49.125" style="119" bestFit="1" customWidth="1"/>
    <col min="4889" max="5120" width="9" style="119"/>
    <col min="5121" max="5121" width="5.75" style="119" customWidth="1"/>
    <col min="5122" max="5122" width="29.75" style="119" customWidth="1"/>
    <col min="5123" max="5123" width="5.125" style="119" customWidth="1"/>
    <col min="5124" max="5127" width="4.75" style="119" customWidth="1"/>
    <col min="5128" max="5129" width="5.125" style="119" customWidth="1"/>
    <col min="5130" max="5133" width="4.75" style="119" customWidth="1"/>
    <col min="5134" max="5135" width="5.125" style="119" customWidth="1"/>
    <col min="5136" max="5139" width="4.75" style="119" customWidth="1"/>
    <col min="5140" max="5140" width="5.125" style="119" customWidth="1"/>
    <col min="5141" max="5143" width="9" style="119"/>
    <col min="5144" max="5144" width="49.125" style="119" bestFit="1" customWidth="1"/>
    <col min="5145" max="5376" width="9" style="119"/>
    <col min="5377" max="5377" width="5.75" style="119" customWidth="1"/>
    <col min="5378" max="5378" width="29.75" style="119" customWidth="1"/>
    <col min="5379" max="5379" width="5.125" style="119" customWidth="1"/>
    <col min="5380" max="5383" width="4.75" style="119" customWidth="1"/>
    <col min="5384" max="5385" width="5.125" style="119" customWidth="1"/>
    <col min="5386" max="5389" width="4.75" style="119" customWidth="1"/>
    <col min="5390" max="5391" width="5.125" style="119" customWidth="1"/>
    <col min="5392" max="5395" width="4.75" style="119" customWidth="1"/>
    <col min="5396" max="5396" width="5.125" style="119" customWidth="1"/>
    <col min="5397" max="5399" width="9" style="119"/>
    <col min="5400" max="5400" width="49.125" style="119" bestFit="1" customWidth="1"/>
    <col min="5401" max="5632" width="9" style="119"/>
    <col min="5633" max="5633" width="5.75" style="119" customWidth="1"/>
    <col min="5634" max="5634" width="29.75" style="119" customWidth="1"/>
    <col min="5635" max="5635" width="5.125" style="119" customWidth="1"/>
    <col min="5636" max="5639" width="4.75" style="119" customWidth="1"/>
    <col min="5640" max="5641" width="5.125" style="119" customWidth="1"/>
    <col min="5642" max="5645" width="4.75" style="119" customWidth="1"/>
    <col min="5646" max="5647" width="5.125" style="119" customWidth="1"/>
    <col min="5648" max="5651" width="4.75" style="119" customWidth="1"/>
    <col min="5652" max="5652" width="5.125" style="119" customWidth="1"/>
    <col min="5653" max="5655" width="9" style="119"/>
    <col min="5656" max="5656" width="49.125" style="119" bestFit="1" customWidth="1"/>
    <col min="5657" max="5888" width="9" style="119"/>
    <col min="5889" max="5889" width="5.75" style="119" customWidth="1"/>
    <col min="5890" max="5890" width="29.75" style="119" customWidth="1"/>
    <col min="5891" max="5891" width="5.125" style="119" customWidth="1"/>
    <col min="5892" max="5895" width="4.75" style="119" customWidth="1"/>
    <col min="5896" max="5897" width="5.125" style="119" customWidth="1"/>
    <col min="5898" max="5901" width="4.75" style="119" customWidth="1"/>
    <col min="5902" max="5903" width="5.125" style="119" customWidth="1"/>
    <col min="5904" max="5907" width="4.75" style="119" customWidth="1"/>
    <col min="5908" max="5908" width="5.125" style="119" customWidth="1"/>
    <col min="5909" max="5911" width="9" style="119"/>
    <col min="5912" max="5912" width="49.125" style="119" bestFit="1" customWidth="1"/>
    <col min="5913" max="6144" width="9" style="119"/>
    <col min="6145" max="6145" width="5.75" style="119" customWidth="1"/>
    <col min="6146" max="6146" width="29.75" style="119" customWidth="1"/>
    <col min="6147" max="6147" width="5.125" style="119" customWidth="1"/>
    <col min="6148" max="6151" width="4.75" style="119" customWidth="1"/>
    <col min="6152" max="6153" width="5.125" style="119" customWidth="1"/>
    <col min="6154" max="6157" width="4.75" style="119" customWidth="1"/>
    <col min="6158" max="6159" width="5.125" style="119" customWidth="1"/>
    <col min="6160" max="6163" width="4.75" style="119" customWidth="1"/>
    <col min="6164" max="6164" width="5.125" style="119" customWidth="1"/>
    <col min="6165" max="6167" width="9" style="119"/>
    <col min="6168" max="6168" width="49.125" style="119" bestFit="1" customWidth="1"/>
    <col min="6169" max="6400" width="9" style="119"/>
    <col min="6401" max="6401" width="5.75" style="119" customWidth="1"/>
    <col min="6402" max="6402" width="29.75" style="119" customWidth="1"/>
    <col min="6403" max="6403" width="5.125" style="119" customWidth="1"/>
    <col min="6404" max="6407" width="4.75" style="119" customWidth="1"/>
    <col min="6408" max="6409" width="5.125" style="119" customWidth="1"/>
    <col min="6410" max="6413" width="4.75" style="119" customWidth="1"/>
    <col min="6414" max="6415" width="5.125" style="119" customWidth="1"/>
    <col min="6416" max="6419" width="4.75" style="119" customWidth="1"/>
    <col min="6420" max="6420" width="5.125" style="119" customWidth="1"/>
    <col min="6421" max="6423" width="9" style="119"/>
    <col min="6424" max="6424" width="49.125" style="119" bestFit="1" customWidth="1"/>
    <col min="6425" max="6656" width="9" style="119"/>
    <col min="6657" max="6657" width="5.75" style="119" customWidth="1"/>
    <col min="6658" max="6658" width="29.75" style="119" customWidth="1"/>
    <col min="6659" max="6659" width="5.125" style="119" customWidth="1"/>
    <col min="6660" max="6663" width="4.75" style="119" customWidth="1"/>
    <col min="6664" max="6665" width="5.125" style="119" customWidth="1"/>
    <col min="6666" max="6669" width="4.75" style="119" customWidth="1"/>
    <col min="6670" max="6671" width="5.125" style="119" customWidth="1"/>
    <col min="6672" max="6675" width="4.75" style="119" customWidth="1"/>
    <col min="6676" max="6676" width="5.125" style="119" customWidth="1"/>
    <col min="6677" max="6679" width="9" style="119"/>
    <col min="6680" max="6680" width="49.125" style="119" bestFit="1" customWidth="1"/>
    <col min="6681" max="6912" width="9" style="119"/>
    <col min="6913" max="6913" width="5.75" style="119" customWidth="1"/>
    <col min="6914" max="6914" width="29.75" style="119" customWidth="1"/>
    <col min="6915" max="6915" width="5.125" style="119" customWidth="1"/>
    <col min="6916" max="6919" width="4.75" style="119" customWidth="1"/>
    <col min="6920" max="6921" width="5.125" style="119" customWidth="1"/>
    <col min="6922" max="6925" width="4.75" style="119" customWidth="1"/>
    <col min="6926" max="6927" width="5.125" style="119" customWidth="1"/>
    <col min="6928" max="6931" width="4.75" style="119" customWidth="1"/>
    <col min="6932" max="6932" width="5.125" style="119" customWidth="1"/>
    <col min="6933" max="6935" width="9" style="119"/>
    <col min="6936" max="6936" width="49.125" style="119" bestFit="1" customWidth="1"/>
    <col min="6937" max="7168" width="9" style="119"/>
    <col min="7169" max="7169" width="5.75" style="119" customWidth="1"/>
    <col min="7170" max="7170" width="29.75" style="119" customWidth="1"/>
    <col min="7171" max="7171" width="5.125" style="119" customWidth="1"/>
    <col min="7172" max="7175" width="4.75" style="119" customWidth="1"/>
    <col min="7176" max="7177" width="5.125" style="119" customWidth="1"/>
    <col min="7178" max="7181" width="4.75" style="119" customWidth="1"/>
    <col min="7182" max="7183" width="5.125" style="119" customWidth="1"/>
    <col min="7184" max="7187" width="4.75" style="119" customWidth="1"/>
    <col min="7188" max="7188" width="5.125" style="119" customWidth="1"/>
    <col min="7189" max="7191" width="9" style="119"/>
    <col min="7192" max="7192" width="49.125" style="119" bestFit="1" customWidth="1"/>
    <col min="7193" max="7424" width="9" style="119"/>
    <col min="7425" max="7425" width="5.75" style="119" customWidth="1"/>
    <col min="7426" max="7426" width="29.75" style="119" customWidth="1"/>
    <col min="7427" max="7427" width="5.125" style="119" customWidth="1"/>
    <col min="7428" max="7431" width="4.75" style="119" customWidth="1"/>
    <col min="7432" max="7433" width="5.125" style="119" customWidth="1"/>
    <col min="7434" max="7437" width="4.75" style="119" customWidth="1"/>
    <col min="7438" max="7439" width="5.125" style="119" customWidth="1"/>
    <col min="7440" max="7443" width="4.75" style="119" customWidth="1"/>
    <col min="7444" max="7444" width="5.125" style="119" customWidth="1"/>
    <col min="7445" max="7447" width="9" style="119"/>
    <col min="7448" max="7448" width="49.125" style="119" bestFit="1" customWidth="1"/>
    <col min="7449" max="7680" width="9" style="119"/>
    <col min="7681" max="7681" width="5.75" style="119" customWidth="1"/>
    <col min="7682" max="7682" width="29.75" style="119" customWidth="1"/>
    <col min="7683" max="7683" width="5.125" style="119" customWidth="1"/>
    <col min="7684" max="7687" width="4.75" style="119" customWidth="1"/>
    <col min="7688" max="7689" width="5.125" style="119" customWidth="1"/>
    <col min="7690" max="7693" width="4.75" style="119" customWidth="1"/>
    <col min="7694" max="7695" width="5.125" style="119" customWidth="1"/>
    <col min="7696" max="7699" width="4.75" style="119" customWidth="1"/>
    <col min="7700" max="7700" width="5.125" style="119" customWidth="1"/>
    <col min="7701" max="7703" width="9" style="119"/>
    <col min="7704" max="7704" width="49.125" style="119" bestFit="1" customWidth="1"/>
    <col min="7705" max="7936" width="9" style="119"/>
    <col min="7937" max="7937" width="5.75" style="119" customWidth="1"/>
    <col min="7938" max="7938" width="29.75" style="119" customWidth="1"/>
    <col min="7939" max="7939" width="5.125" style="119" customWidth="1"/>
    <col min="7940" max="7943" width="4.75" style="119" customWidth="1"/>
    <col min="7944" max="7945" width="5.125" style="119" customWidth="1"/>
    <col min="7946" max="7949" width="4.75" style="119" customWidth="1"/>
    <col min="7950" max="7951" width="5.125" style="119" customWidth="1"/>
    <col min="7952" max="7955" width="4.75" style="119" customWidth="1"/>
    <col min="7956" max="7956" width="5.125" style="119" customWidth="1"/>
    <col min="7957" max="7959" width="9" style="119"/>
    <col min="7960" max="7960" width="49.125" style="119" bestFit="1" customWidth="1"/>
    <col min="7961" max="8192" width="9" style="119"/>
    <col min="8193" max="8193" width="5.75" style="119" customWidth="1"/>
    <col min="8194" max="8194" width="29.75" style="119" customWidth="1"/>
    <col min="8195" max="8195" width="5.125" style="119" customWidth="1"/>
    <col min="8196" max="8199" width="4.75" style="119" customWidth="1"/>
    <col min="8200" max="8201" width="5.125" style="119" customWidth="1"/>
    <col min="8202" max="8205" width="4.75" style="119" customWidth="1"/>
    <col min="8206" max="8207" width="5.125" style="119" customWidth="1"/>
    <col min="8208" max="8211" width="4.75" style="119" customWidth="1"/>
    <col min="8212" max="8212" width="5.125" style="119" customWidth="1"/>
    <col min="8213" max="8215" width="9" style="119"/>
    <col min="8216" max="8216" width="49.125" style="119" bestFit="1" customWidth="1"/>
    <col min="8217" max="8448" width="9" style="119"/>
    <col min="8449" max="8449" width="5.75" style="119" customWidth="1"/>
    <col min="8450" max="8450" width="29.75" style="119" customWidth="1"/>
    <col min="8451" max="8451" width="5.125" style="119" customWidth="1"/>
    <col min="8452" max="8455" width="4.75" style="119" customWidth="1"/>
    <col min="8456" max="8457" width="5.125" style="119" customWidth="1"/>
    <col min="8458" max="8461" width="4.75" style="119" customWidth="1"/>
    <col min="8462" max="8463" width="5.125" style="119" customWidth="1"/>
    <col min="8464" max="8467" width="4.75" style="119" customWidth="1"/>
    <col min="8468" max="8468" width="5.125" style="119" customWidth="1"/>
    <col min="8469" max="8471" width="9" style="119"/>
    <col min="8472" max="8472" width="49.125" style="119" bestFit="1" customWidth="1"/>
    <col min="8473" max="8704" width="9" style="119"/>
    <col min="8705" max="8705" width="5.75" style="119" customWidth="1"/>
    <col min="8706" max="8706" width="29.75" style="119" customWidth="1"/>
    <col min="8707" max="8707" width="5.125" style="119" customWidth="1"/>
    <col min="8708" max="8711" width="4.75" style="119" customWidth="1"/>
    <col min="8712" max="8713" width="5.125" style="119" customWidth="1"/>
    <col min="8714" max="8717" width="4.75" style="119" customWidth="1"/>
    <col min="8718" max="8719" width="5.125" style="119" customWidth="1"/>
    <col min="8720" max="8723" width="4.75" style="119" customWidth="1"/>
    <col min="8724" max="8724" width="5.125" style="119" customWidth="1"/>
    <col min="8725" max="8727" width="9" style="119"/>
    <col min="8728" max="8728" width="49.125" style="119" bestFit="1" customWidth="1"/>
    <col min="8729" max="8960" width="9" style="119"/>
    <col min="8961" max="8961" width="5.75" style="119" customWidth="1"/>
    <col min="8962" max="8962" width="29.75" style="119" customWidth="1"/>
    <col min="8963" max="8963" width="5.125" style="119" customWidth="1"/>
    <col min="8964" max="8967" width="4.75" style="119" customWidth="1"/>
    <col min="8968" max="8969" width="5.125" style="119" customWidth="1"/>
    <col min="8970" max="8973" width="4.75" style="119" customWidth="1"/>
    <col min="8974" max="8975" width="5.125" style="119" customWidth="1"/>
    <col min="8976" max="8979" width="4.75" style="119" customWidth="1"/>
    <col min="8980" max="8980" width="5.125" style="119" customWidth="1"/>
    <col min="8981" max="8983" width="9" style="119"/>
    <col min="8984" max="8984" width="49.125" style="119" bestFit="1" customWidth="1"/>
    <col min="8985" max="9216" width="9" style="119"/>
    <col min="9217" max="9217" width="5.75" style="119" customWidth="1"/>
    <col min="9218" max="9218" width="29.75" style="119" customWidth="1"/>
    <col min="9219" max="9219" width="5.125" style="119" customWidth="1"/>
    <col min="9220" max="9223" width="4.75" style="119" customWidth="1"/>
    <col min="9224" max="9225" width="5.125" style="119" customWidth="1"/>
    <col min="9226" max="9229" width="4.75" style="119" customWidth="1"/>
    <col min="9230" max="9231" width="5.125" style="119" customWidth="1"/>
    <col min="9232" max="9235" width="4.75" style="119" customWidth="1"/>
    <col min="9236" max="9236" width="5.125" style="119" customWidth="1"/>
    <col min="9237" max="9239" width="9" style="119"/>
    <col min="9240" max="9240" width="49.125" style="119" bestFit="1" customWidth="1"/>
    <col min="9241" max="9472" width="9" style="119"/>
    <col min="9473" max="9473" width="5.75" style="119" customWidth="1"/>
    <col min="9474" max="9474" width="29.75" style="119" customWidth="1"/>
    <col min="9475" max="9475" width="5.125" style="119" customWidth="1"/>
    <col min="9476" max="9479" width="4.75" style="119" customWidth="1"/>
    <col min="9480" max="9481" width="5.125" style="119" customWidth="1"/>
    <col min="9482" max="9485" width="4.75" style="119" customWidth="1"/>
    <col min="9486" max="9487" width="5.125" style="119" customWidth="1"/>
    <col min="9488" max="9491" width="4.75" style="119" customWidth="1"/>
    <col min="9492" max="9492" width="5.125" style="119" customWidth="1"/>
    <col min="9493" max="9495" width="9" style="119"/>
    <col min="9496" max="9496" width="49.125" style="119" bestFit="1" customWidth="1"/>
    <col min="9497" max="9728" width="9" style="119"/>
    <col min="9729" max="9729" width="5.75" style="119" customWidth="1"/>
    <col min="9730" max="9730" width="29.75" style="119" customWidth="1"/>
    <col min="9731" max="9731" width="5.125" style="119" customWidth="1"/>
    <col min="9732" max="9735" width="4.75" style="119" customWidth="1"/>
    <col min="9736" max="9737" width="5.125" style="119" customWidth="1"/>
    <col min="9738" max="9741" width="4.75" style="119" customWidth="1"/>
    <col min="9742" max="9743" width="5.125" style="119" customWidth="1"/>
    <col min="9744" max="9747" width="4.75" style="119" customWidth="1"/>
    <col min="9748" max="9748" width="5.125" style="119" customWidth="1"/>
    <col min="9749" max="9751" width="9" style="119"/>
    <col min="9752" max="9752" width="49.125" style="119" bestFit="1" customWidth="1"/>
    <col min="9753" max="9984" width="9" style="119"/>
    <col min="9985" max="9985" width="5.75" style="119" customWidth="1"/>
    <col min="9986" max="9986" width="29.75" style="119" customWidth="1"/>
    <col min="9987" max="9987" width="5.125" style="119" customWidth="1"/>
    <col min="9988" max="9991" width="4.75" style="119" customWidth="1"/>
    <col min="9992" max="9993" width="5.125" style="119" customWidth="1"/>
    <col min="9994" max="9997" width="4.75" style="119" customWidth="1"/>
    <col min="9998" max="9999" width="5.125" style="119" customWidth="1"/>
    <col min="10000" max="10003" width="4.75" style="119" customWidth="1"/>
    <col min="10004" max="10004" width="5.125" style="119" customWidth="1"/>
    <col min="10005" max="10007" width="9" style="119"/>
    <col min="10008" max="10008" width="49.125" style="119" bestFit="1" customWidth="1"/>
    <col min="10009" max="10240" width="9" style="119"/>
    <col min="10241" max="10241" width="5.75" style="119" customWidth="1"/>
    <col min="10242" max="10242" width="29.75" style="119" customWidth="1"/>
    <col min="10243" max="10243" width="5.125" style="119" customWidth="1"/>
    <col min="10244" max="10247" width="4.75" style="119" customWidth="1"/>
    <col min="10248" max="10249" width="5.125" style="119" customWidth="1"/>
    <col min="10250" max="10253" width="4.75" style="119" customWidth="1"/>
    <col min="10254" max="10255" width="5.125" style="119" customWidth="1"/>
    <col min="10256" max="10259" width="4.75" style="119" customWidth="1"/>
    <col min="10260" max="10260" width="5.125" style="119" customWidth="1"/>
    <col min="10261" max="10263" width="9" style="119"/>
    <col min="10264" max="10264" width="49.125" style="119" bestFit="1" customWidth="1"/>
    <col min="10265" max="10496" width="9" style="119"/>
    <col min="10497" max="10497" width="5.75" style="119" customWidth="1"/>
    <col min="10498" max="10498" width="29.75" style="119" customWidth="1"/>
    <col min="10499" max="10499" width="5.125" style="119" customWidth="1"/>
    <col min="10500" max="10503" width="4.75" style="119" customWidth="1"/>
    <col min="10504" max="10505" width="5.125" style="119" customWidth="1"/>
    <col min="10506" max="10509" width="4.75" style="119" customWidth="1"/>
    <col min="10510" max="10511" width="5.125" style="119" customWidth="1"/>
    <col min="10512" max="10515" width="4.75" style="119" customWidth="1"/>
    <col min="10516" max="10516" width="5.125" style="119" customWidth="1"/>
    <col min="10517" max="10519" width="9" style="119"/>
    <col min="10520" max="10520" width="49.125" style="119" bestFit="1" customWidth="1"/>
    <col min="10521" max="10752" width="9" style="119"/>
    <col min="10753" max="10753" width="5.75" style="119" customWidth="1"/>
    <col min="10754" max="10754" width="29.75" style="119" customWidth="1"/>
    <col min="10755" max="10755" width="5.125" style="119" customWidth="1"/>
    <col min="10756" max="10759" width="4.75" style="119" customWidth="1"/>
    <col min="10760" max="10761" width="5.125" style="119" customWidth="1"/>
    <col min="10762" max="10765" width="4.75" style="119" customWidth="1"/>
    <col min="10766" max="10767" width="5.125" style="119" customWidth="1"/>
    <col min="10768" max="10771" width="4.75" style="119" customWidth="1"/>
    <col min="10772" max="10772" width="5.125" style="119" customWidth="1"/>
    <col min="10773" max="10775" width="9" style="119"/>
    <col min="10776" max="10776" width="49.125" style="119" bestFit="1" customWidth="1"/>
    <col min="10777" max="11008" width="9" style="119"/>
    <col min="11009" max="11009" width="5.75" style="119" customWidth="1"/>
    <col min="11010" max="11010" width="29.75" style="119" customWidth="1"/>
    <col min="11011" max="11011" width="5.125" style="119" customWidth="1"/>
    <col min="11012" max="11015" width="4.75" style="119" customWidth="1"/>
    <col min="11016" max="11017" width="5.125" style="119" customWidth="1"/>
    <col min="11018" max="11021" width="4.75" style="119" customWidth="1"/>
    <col min="11022" max="11023" width="5.125" style="119" customWidth="1"/>
    <col min="11024" max="11027" width="4.75" style="119" customWidth="1"/>
    <col min="11028" max="11028" width="5.125" style="119" customWidth="1"/>
    <col min="11029" max="11031" width="9" style="119"/>
    <col min="11032" max="11032" width="49.125" style="119" bestFit="1" customWidth="1"/>
    <col min="11033" max="11264" width="9" style="119"/>
    <col min="11265" max="11265" width="5.75" style="119" customWidth="1"/>
    <col min="11266" max="11266" width="29.75" style="119" customWidth="1"/>
    <col min="11267" max="11267" width="5.125" style="119" customWidth="1"/>
    <col min="11268" max="11271" width="4.75" style="119" customWidth="1"/>
    <col min="11272" max="11273" width="5.125" style="119" customWidth="1"/>
    <col min="11274" max="11277" width="4.75" style="119" customWidth="1"/>
    <col min="11278" max="11279" width="5.125" style="119" customWidth="1"/>
    <col min="11280" max="11283" width="4.75" style="119" customWidth="1"/>
    <col min="11284" max="11284" width="5.125" style="119" customWidth="1"/>
    <col min="11285" max="11287" width="9" style="119"/>
    <col min="11288" max="11288" width="49.125" style="119" bestFit="1" customWidth="1"/>
    <col min="11289" max="11520" width="9" style="119"/>
    <col min="11521" max="11521" width="5.75" style="119" customWidth="1"/>
    <col min="11522" max="11522" width="29.75" style="119" customWidth="1"/>
    <col min="11523" max="11523" width="5.125" style="119" customWidth="1"/>
    <col min="11524" max="11527" width="4.75" style="119" customWidth="1"/>
    <col min="11528" max="11529" width="5.125" style="119" customWidth="1"/>
    <col min="11530" max="11533" width="4.75" style="119" customWidth="1"/>
    <col min="11534" max="11535" width="5.125" style="119" customWidth="1"/>
    <col min="11536" max="11539" width="4.75" style="119" customWidth="1"/>
    <col min="11540" max="11540" width="5.125" style="119" customWidth="1"/>
    <col min="11541" max="11543" width="9" style="119"/>
    <col min="11544" max="11544" width="49.125" style="119" bestFit="1" customWidth="1"/>
    <col min="11545" max="11776" width="9" style="119"/>
    <col min="11777" max="11777" width="5.75" style="119" customWidth="1"/>
    <col min="11778" max="11778" width="29.75" style="119" customWidth="1"/>
    <col min="11779" max="11779" width="5.125" style="119" customWidth="1"/>
    <col min="11780" max="11783" width="4.75" style="119" customWidth="1"/>
    <col min="11784" max="11785" width="5.125" style="119" customWidth="1"/>
    <col min="11786" max="11789" width="4.75" style="119" customWidth="1"/>
    <col min="11790" max="11791" width="5.125" style="119" customWidth="1"/>
    <col min="11792" max="11795" width="4.75" style="119" customWidth="1"/>
    <col min="11796" max="11796" width="5.125" style="119" customWidth="1"/>
    <col min="11797" max="11799" width="9" style="119"/>
    <col min="11800" max="11800" width="49.125" style="119" bestFit="1" customWidth="1"/>
    <col min="11801" max="12032" width="9" style="119"/>
    <col min="12033" max="12033" width="5.75" style="119" customWidth="1"/>
    <col min="12034" max="12034" width="29.75" style="119" customWidth="1"/>
    <col min="12035" max="12035" width="5.125" style="119" customWidth="1"/>
    <col min="12036" max="12039" width="4.75" style="119" customWidth="1"/>
    <col min="12040" max="12041" width="5.125" style="119" customWidth="1"/>
    <col min="12042" max="12045" width="4.75" style="119" customWidth="1"/>
    <col min="12046" max="12047" width="5.125" style="119" customWidth="1"/>
    <col min="12048" max="12051" width="4.75" style="119" customWidth="1"/>
    <col min="12052" max="12052" width="5.125" style="119" customWidth="1"/>
    <col min="12053" max="12055" width="9" style="119"/>
    <col min="12056" max="12056" width="49.125" style="119" bestFit="1" customWidth="1"/>
    <col min="12057" max="12288" width="9" style="119"/>
    <col min="12289" max="12289" width="5.75" style="119" customWidth="1"/>
    <col min="12290" max="12290" width="29.75" style="119" customWidth="1"/>
    <col min="12291" max="12291" width="5.125" style="119" customWidth="1"/>
    <col min="12292" max="12295" width="4.75" style="119" customWidth="1"/>
    <col min="12296" max="12297" width="5.125" style="119" customWidth="1"/>
    <col min="12298" max="12301" width="4.75" style="119" customWidth="1"/>
    <col min="12302" max="12303" width="5.125" style="119" customWidth="1"/>
    <col min="12304" max="12307" width="4.75" style="119" customWidth="1"/>
    <col min="12308" max="12308" width="5.125" style="119" customWidth="1"/>
    <col min="12309" max="12311" width="9" style="119"/>
    <col min="12312" max="12312" width="49.125" style="119" bestFit="1" customWidth="1"/>
    <col min="12313" max="12544" width="9" style="119"/>
    <col min="12545" max="12545" width="5.75" style="119" customWidth="1"/>
    <col min="12546" max="12546" width="29.75" style="119" customWidth="1"/>
    <col min="12547" max="12547" width="5.125" style="119" customWidth="1"/>
    <col min="12548" max="12551" width="4.75" style="119" customWidth="1"/>
    <col min="12552" max="12553" width="5.125" style="119" customWidth="1"/>
    <col min="12554" max="12557" width="4.75" style="119" customWidth="1"/>
    <col min="12558" max="12559" width="5.125" style="119" customWidth="1"/>
    <col min="12560" max="12563" width="4.75" style="119" customWidth="1"/>
    <col min="12564" max="12564" width="5.125" style="119" customWidth="1"/>
    <col min="12565" max="12567" width="9" style="119"/>
    <col min="12568" max="12568" width="49.125" style="119" bestFit="1" customWidth="1"/>
    <col min="12569" max="12800" width="9" style="119"/>
    <col min="12801" max="12801" width="5.75" style="119" customWidth="1"/>
    <col min="12802" max="12802" width="29.75" style="119" customWidth="1"/>
    <col min="12803" max="12803" width="5.125" style="119" customWidth="1"/>
    <col min="12804" max="12807" width="4.75" style="119" customWidth="1"/>
    <col min="12808" max="12809" width="5.125" style="119" customWidth="1"/>
    <col min="12810" max="12813" width="4.75" style="119" customWidth="1"/>
    <col min="12814" max="12815" width="5.125" style="119" customWidth="1"/>
    <col min="12816" max="12819" width="4.75" style="119" customWidth="1"/>
    <col min="12820" max="12820" width="5.125" style="119" customWidth="1"/>
    <col min="12821" max="12823" width="9" style="119"/>
    <col min="12824" max="12824" width="49.125" style="119" bestFit="1" customWidth="1"/>
    <col min="12825" max="13056" width="9" style="119"/>
    <col min="13057" max="13057" width="5.75" style="119" customWidth="1"/>
    <col min="13058" max="13058" width="29.75" style="119" customWidth="1"/>
    <col min="13059" max="13059" width="5.125" style="119" customWidth="1"/>
    <col min="13060" max="13063" width="4.75" style="119" customWidth="1"/>
    <col min="13064" max="13065" width="5.125" style="119" customWidth="1"/>
    <col min="13066" max="13069" width="4.75" style="119" customWidth="1"/>
    <col min="13070" max="13071" width="5.125" style="119" customWidth="1"/>
    <col min="13072" max="13075" width="4.75" style="119" customWidth="1"/>
    <col min="13076" max="13076" width="5.125" style="119" customWidth="1"/>
    <col min="13077" max="13079" width="9" style="119"/>
    <col min="13080" max="13080" width="49.125" style="119" bestFit="1" customWidth="1"/>
    <col min="13081" max="13312" width="9" style="119"/>
    <col min="13313" max="13313" width="5.75" style="119" customWidth="1"/>
    <col min="13314" max="13314" width="29.75" style="119" customWidth="1"/>
    <col min="13315" max="13315" width="5.125" style="119" customWidth="1"/>
    <col min="13316" max="13319" width="4.75" style="119" customWidth="1"/>
    <col min="13320" max="13321" width="5.125" style="119" customWidth="1"/>
    <col min="13322" max="13325" width="4.75" style="119" customWidth="1"/>
    <col min="13326" max="13327" width="5.125" style="119" customWidth="1"/>
    <col min="13328" max="13331" width="4.75" style="119" customWidth="1"/>
    <col min="13332" max="13332" width="5.125" style="119" customWidth="1"/>
    <col min="13333" max="13335" width="9" style="119"/>
    <col min="13336" max="13336" width="49.125" style="119" bestFit="1" customWidth="1"/>
    <col min="13337" max="13568" width="9" style="119"/>
    <col min="13569" max="13569" width="5.75" style="119" customWidth="1"/>
    <col min="13570" max="13570" width="29.75" style="119" customWidth="1"/>
    <col min="13571" max="13571" width="5.125" style="119" customWidth="1"/>
    <col min="13572" max="13575" width="4.75" style="119" customWidth="1"/>
    <col min="13576" max="13577" width="5.125" style="119" customWidth="1"/>
    <col min="13578" max="13581" width="4.75" style="119" customWidth="1"/>
    <col min="13582" max="13583" width="5.125" style="119" customWidth="1"/>
    <col min="13584" max="13587" width="4.75" style="119" customWidth="1"/>
    <col min="13588" max="13588" width="5.125" style="119" customWidth="1"/>
    <col min="13589" max="13591" width="9" style="119"/>
    <col min="13592" max="13592" width="49.125" style="119" bestFit="1" customWidth="1"/>
    <col min="13593" max="13824" width="9" style="119"/>
    <col min="13825" max="13825" width="5.75" style="119" customWidth="1"/>
    <col min="13826" max="13826" width="29.75" style="119" customWidth="1"/>
    <col min="13827" max="13827" width="5.125" style="119" customWidth="1"/>
    <col min="13828" max="13831" width="4.75" style="119" customWidth="1"/>
    <col min="13832" max="13833" width="5.125" style="119" customWidth="1"/>
    <col min="13834" max="13837" width="4.75" style="119" customWidth="1"/>
    <col min="13838" max="13839" width="5.125" style="119" customWidth="1"/>
    <col min="13840" max="13843" width="4.75" style="119" customWidth="1"/>
    <col min="13844" max="13844" width="5.125" style="119" customWidth="1"/>
    <col min="13845" max="13847" width="9" style="119"/>
    <col min="13848" max="13848" width="49.125" style="119" bestFit="1" customWidth="1"/>
    <col min="13849" max="14080" width="9" style="119"/>
    <col min="14081" max="14081" width="5.75" style="119" customWidth="1"/>
    <col min="14082" max="14082" width="29.75" style="119" customWidth="1"/>
    <col min="14083" max="14083" width="5.125" style="119" customWidth="1"/>
    <col min="14084" max="14087" width="4.75" style="119" customWidth="1"/>
    <col min="14088" max="14089" width="5.125" style="119" customWidth="1"/>
    <col min="14090" max="14093" width="4.75" style="119" customWidth="1"/>
    <col min="14094" max="14095" width="5.125" style="119" customWidth="1"/>
    <col min="14096" max="14099" width="4.75" style="119" customWidth="1"/>
    <col min="14100" max="14100" width="5.125" style="119" customWidth="1"/>
    <col min="14101" max="14103" width="9" style="119"/>
    <col min="14104" max="14104" width="49.125" style="119" bestFit="1" customWidth="1"/>
    <col min="14105" max="14336" width="9" style="119"/>
    <col min="14337" max="14337" width="5.75" style="119" customWidth="1"/>
    <col min="14338" max="14338" width="29.75" style="119" customWidth="1"/>
    <col min="14339" max="14339" width="5.125" style="119" customWidth="1"/>
    <col min="14340" max="14343" width="4.75" style="119" customWidth="1"/>
    <col min="14344" max="14345" width="5.125" style="119" customWidth="1"/>
    <col min="14346" max="14349" width="4.75" style="119" customWidth="1"/>
    <col min="14350" max="14351" width="5.125" style="119" customWidth="1"/>
    <col min="14352" max="14355" width="4.75" style="119" customWidth="1"/>
    <col min="14356" max="14356" width="5.125" style="119" customWidth="1"/>
    <col min="14357" max="14359" width="9" style="119"/>
    <col min="14360" max="14360" width="49.125" style="119" bestFit="1" customWidth="1"/>
    <col min="14361" max="14592" width="9" style="119"/>
    <col min="14593" max="14593" width="5.75" style="119" customWidth="1"/>
    <col min="14594" max="14594" width="29.75" style="119" customWidth="1"/>
    <col min="14595" max="14595" width="5.125" style="119" customWidth="1"/>
    <col min="14596" max="14599" width="4.75" style="119" customWidth="1"/>
    <col min="14600" max="14601" width="5.125" style="119" customWidth="1"/>
    <col min="14602" max="14605" width="4.75" style="119" customWidth="1"/>
    <col min="14606" max="14607" width="5.125" style="119" customWidth="1"/>
    <col min="14608" max="14611" width="4.75" style="119" customWidth="1"/>
    <col min="14612" max="14612" width="5.125" style="119" customWidth="1"/>
    <col min="14613" max="14615" width="9" style="119"/>
    <col min="14616" max="14616" width="49.125" style="119" bestFit="1" customWidth="1"/>
    <col min="14617" max="14848" width="9" style="119"/>
    <col min="14849" max="14849" width="5.75" style="119" customWidth="1"/>
    <col min="14850" max="14850" width="29.75" style="119" customWidth="1"/>
    <col min="14851" max="14851" width="5.125" style="119" customWidth="1"/>
    <col min="14852" max="14855" width="4.75" style="119" customWidth="1"/>
    <col min="14856" max="14857" width="5.125" style="119" customWidth="1"/>
    <col min="14858" max="14861" width="4.75" style="119" customWidth="1"/>
    <col min="14862" max="14863" width="5.125" style="119" customWidth="1"/>
    <col min="14864" max="14867" width="4.75" style="119" customWidth="1"/>
    <col min="14868" max="14868" width="5.125" style="119" customWidth="1"/>
    <col min="14869" max="14871" width="9" style="119"/>
    <col min="14872" max="14872" width="49.125" style="119" bestFit="1" customWidth="1"/>
    <col min="14873" max="15104" width="9" style="119"/>
    <col min="15105" max="15105" width="5.75" style="119" customWidth="1"/>
    <col min="15106" max="15106" width="29.75" style="119" customWidth="1"/>
    <col min="15107" max="15107" width="5.125" style="119" customWidth="1"/>
    <col min="15108" max="15111" width="4.75" style="119" customWidth="1"/>
    <col min="15112" max="15113" width="5.125" style="119" customWidth="1"/>
    <col min="15114" max="15117" width="4.75" style="119" customWidth="1"/>
    <col min="15118" max="15119" width="5.125" style="119" customWidth="1"/>
    <col min="15120" max="15123" width="4.75" style="119" customWidth="1"/>
    <col min="15124" max="15124" width="5.125" style="119" customWidth="1"/>
    <col min="15125" max="15127" width="9" style="119"/>
    <col min="15128" max="15128" width="49.125" style="119" bestFit="1" customWidth="1"/>
    <col min="15129" max="15360" width="9" style="119"/>
    <col min="15361" max="15361" width="5.75" style="119" customWidth="1"/>
    <col min="15362" max="15362" width="29.75" style="119" customWidth="1"/>
    <col min="15363" max="15363" width="5.125" style="119" customWidth="1"/>
    <col min="15364" max="15367" width="4.75" style="119" customWidth="1"/>
    <col min="15368" max="15369" width="5.125" style="119" customWidth="1"/>
    <col min="15370" max="15373" width="4.75" style="119" customWidth="1"/>
    <col min="15374" max="15375" width="5.125" style="119" customWidth="1"/>
    <col min="15376" max="15379" width="4.75" style="119" customWidth="1"/>
    <col min="15380" max="15380" width="5.125" style="119" customWidth="1"/>
    <col min="15381" max="15383" width="9" style="119"/>
    <col min="15384" max="15384" width="49.125" style="119" bestFit="1" customWidth="1"/>
    <col min="15385" max="15616" width="9" style="119"/>
    <col min="15617" max="15617" width="5.75" style="119" customWidth="1"/>
    <col min="15618" max="15618" width="29.75" style="119" customWidth="1"/>
    <col min="15619" max="15619" width="5.125" style="119" customWidth="1"/>
    <col min="15620" max="15623" width="4.75" style="119" customWidth="1"/>
    <col min="15624" max="15625" width="5.125" style="119" customWidth="1"/>
    <col min="15626" max="15629" width="4.75" style="119" customWidth="1"/>
    <col min="15630" max="15631" width="5.125" style="119" customWidth="1"/>
    <col min="15632" max="15635" width="4.75" style="119" customWidth="1"/>
    <col min="15636" max="15636" width="5.125" style="119" customWidth="1"/>
    <col min="15637" max="15639" width="9" style="119"/>
    <col min="15640" max="15640" width="49.125" style="119" bestFit="1" customWidth="1"/>
    <col min="15641" max="15872" width="9" style="119"/>
    <col min="15873" max="15873" width="5.75" style="119" customWidth="1"/>
    <col min="15874" max="15874" width="29.75" style="119" customWidth="1"/>
    <col min="15875" max="15875" width="5.125" style="119" customWidth="1"/>
    <col min="15876" max="15879" width="4.75" style="119" customWidth="1"/>
    <col min="15880" max="15881" width="5.125" style="119" customWidth="1"/>
    <col min="15882" max="15885" width="4.75" style="119" customWidth="1"/>
    <col min="15886" max="15887" width="5.125" style="119" customWidth="1"/>
    <col min="15888" max="15891" width="4.75" style="119" customWidth="1"/>
    <col min="15892" max="15892" width="5.125" style="119" customWidth="1"/>
    <col min="15893" max="15895" width="9" style="119"/>
    <col min="15896" max="15896" width="49.125" style="119" bestFit="1" customWidth="1"/>
    <col min="15897" max="16128" width="9" style="119"/>
    <col min="16129" max="16129" width="5.75" style="119" customWidth="1"/>
    <col min="16130" max="16130" width="29.75" style="119" customWidth="1"/>
    <col min="16131" max="16131" width="5.125" style="119" customWidth="1"/>
    <col min="16132" max="16135" width="4.75" style="119" customWidth="1"/>
    <col min="16136" max="16137" width="5.125" style="119" customWidth="1"/>
    <col min="16138" max="16141" width="4.75" style="119" customWidth="1"/>
    <col min="16142" max="16143" width="5.125" style="119" customWidth="1"/>
    <col min="16144" max="16147" width="4.75" style="119" customWidth="1"/>
    <col min="16148" max="16148" width="5.125" style="119" customWidth="1"/>
    <col min="16149" max="16151" width="9" style="119"/>
    <col min="16152" max="16152" width="49.125" style="119" bestFit="1" customWidth="1"/>
    <col min="16153" max="16384" width="9" style="119"/>
  </cols>
  <sheetData>
    <row r="1" spans="1:21" s="122" customFormat="1" ht="24" customHeight="1">
      <c r="A1" s="118" t="s">
        <v>341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29"/>
    </row>
    <row r="2" spans="1:21" s="122" customFormat="1" ht="16.5" customHeight="1" thickBo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20"/>
      <c r="T2" s="113" t="s">
        <v>402</v>
      </c>
      <c r="U2" s="129"/>
    </row>
    <row r="3" spans="1:21" s="67" customFormat="1" ht="19.5" customHeight="1">
      <c r="A3" s="307" t="s">
        <v>298</v>
      </c>
      <c r="B3" s="309" t="s">
        <v>342</v>
      </c>
      <c r="C3" s="311" t="s">
        <v>300</v>
      </c>
      <c r="D3" s="311"/>
      <c r="E3" s="311"/>
      <c r="F3" s="311"/>
      <c r="G3" s="311"/>
      <c r="H3" s="311"/>
      <c r="I3" s="311" t="s">
        <v>301</v>
      </c>
      <c r="J3" s="311"/>
      <c r="K3" s="311"/>
      <c r="L3" s="311"/>
      <c r="M3" s="311"/>
      <c r="N3" s="311"/>
      <c r="O3" s="311" t="s">
        <v>302</v>
      </c>
      <c r="P3" s="311"/>
      <c r="Q3" s="311"/>
      <c r="R3" s="311"/>
      <c r="S3" s="311"/>
      <c r="T3" s="288"/>
      <c r="U3" s="130"/>
    </row>
    <row r="4" spans="1:21" s="67" customFormat="1" ht="27.75" customHeight="1">
      <c r="A4" s="308"/>
      <c r="B4" s="310"/>
      <c r="C4" s="111" t="s">
        <v>292</v>
      </c>
      <c r="D4" s="121" t="s">
        <v>303</v>
      </c>
      <c r="E4" s="121" t="s">
        <v>304</v>
      </c>
      <c r="F4" s="121" t="s">
        <v>305</v>
      </c>
      <c r="G4" s="121" t="s">
        <v>306</v>
      </c>
      <c r="H4" s="111" t="s">
        <v>307</v>
      </c>
      <c r="I4" s="111" t="s">
        <v>292</v>
      </c>
      <c r="J4" s="121" t="s">
        <v>303</v>
      </c>
      <c r="K4" s="121" t="s">
        <v>304</v>
      </c>
      <c r="L4" s="121" t="s">
        <v>305</v>
      </c>
      <c r="M4" s="121" t="s">
        <v>306</v>
      </c>
      <c r="N4" s="111" t="s">
        <v>307</v>
      </c>
      <c r="O4" s="111" t="s">
        <v>292</v>
      </c>
      <c r="P4" s="121" t="s">
        <v>303</v>
      </c>
      <c r="Q4" s="121" t="s">
        <v>304</v>
      </c>
      <c r="R4" s="121" t="s">
        <v>305</v>
      </c>
      <c r="S4" s="121" t="s">
        <v>306</v>
      </c>
      <c r="T4" s="98" t="s">
        <v>307</v>
      </c>
    </row>
    <row r="5" spans="1:21" s="122" customFormat="1" ht="32.25" customHeight="1">
      <c r="A5" s="147"/>
      <c r="B5" s="140" t="s">
        <v>308</v>
      </c>
      <c r="C5" s="148">
        <f>SUM(C6:C16)</f>
        <v>327</v>
      </c>
      <c r="D5" s="148">
        <f t="shared" ref="D5:T5" si="0">SUM(D6:D16)</f>
        <v>223</v>
      </c>
      <c r="E5" s="148">
        <f t="shared" si="0"/>
        <v>79</v>
      </c>
      <c r="F5" s="148">
        <f t="shared" si="0"/>
        <v>12</v>
      </c>
      <c r="G5" s="148">
        <f t="shared" si="0"/>
        <v>11</v>
      </c>
      <c r="H5" s="148">
        <f t="shared" si="0"/>
        <v>0</v>
      </c>
      <c r="I5" s="148">
        <f t="shared" si="0"/>
        <v>164</v>
      </c>
      <c r="J5" s="148">
        <f t="shared" si="0"/>
        <v>106</v>
      </c>
      <c r="K5" s="148">
        <f t="shared" si="0"/>
        <v>35</v>
      </c>
      <c r="L5" s="148">
        <f t="shared" si="0"/>
        <v>12</v>
      </c>
      <c r="M5" s="148">
        <f t="shared" si="0"/>
        <v>11</v>
      </c>
      <c r="N5" s="148">
        <f t="shared" si="0"/>
        <v>0</v>
      </c>
      <c r="O5" s="148">
        <f t="shared" si="0"/>
        <v>161</v>
      </c>
      <c r="P5" s="148">
        <f t="shared" si="0"/>
        <v>117</v>
      </c>
      <c r="Q5" s="148">
        <f t="shared" si="0"/>
        <v>44</v>
      </c>
      <c r="R5" s="148">
        <f t="shared" si="0"/>
        <v>0</v>
      </c>
      <c r="S5" s="148">
        <f t="shared" si="0"/>
        <v>0</v>
      </c>
      <c r="T5" s="148">
        <f t="shared" si="0"/>
        <v>0</v>
      </c>
    </row>
    <row r="6" spans="1:21" s="67" customFormat="1" ht="39.75" customHeight="1">
      <c r="A6" s="141" t="s">
        <v>394</v>
      </c>
      <c r="B6" s="142" t="s">
        <v>395</v>
      </c>
      <c r="C6" s="143">
        <v>1</v>
      </c>
      <c r="D6" s="143">
        <v>0</v>
      </c>
      <c r="E6" s="143">
        <v>0</v>
      </c>
      <c r="F6" s="143">
        <v>1</v>
      </c>
      <c r="G6" s="143">
        <v>0</v>
      </c>
      <c r="H6" s="143">
        <v>0</v>
      </c>
      <c r="I6" s="143">
        <v>1</v>
      </c>
      <c r="J6" s="143">
        <v>0</v>
      </c>
      <c r="K6" s="143">
        <v>0</v>
      </c>
      <c r="L6" s="143">
        <v>1</v>
      </c>
      <c r="M6" s="143">
        <v>0</v>
      </c>
      <c r="N6" s="143">
        <v>0</v>
      </c>
      <c r="O6" s="143">
        <v>0</v>
      </c>
      <c r="P6" s="143">
        <v>0</v>
      </c>
      <c r="Q6" s="143">
        <v>0</v>
      </c>
      <c r="R6" s="143">
        <v>0</v>
      </c>
      <c r="S6" s="143">
        <v>0</v>
      </c>
      <c r="T6" s="143">
        <v>0</v>
      </c>
    </row>
    <row r="7" spans="1:21" s="67" customFormat="1" ht="39.75" customHeight="1">
      <c r="A7" s="141" t="s">
        <v>343</v>
      </c>
      <c r="B7" s="142" t="s">
        <v>344</v>
      </c>
      <c r="C7" s="143">
        <v>4</v>
      </c>
      <c r="D7" s="143">
        <v>4</v>
      </c>
      <c r="E7" s="143">
        <v>0</v>
      </c>
      <c r="F7" s="143">
        <v>0</v>
      </c>
      <c r="G7" s="143">
        <v>0</v>
      </c>
      <c r="H7" s="143">
        <v>0</v>
      </c>
      <c r="I7" s="143">
        <v>4</v>
      </c>
      <c r="J7" s="143">
        <v>4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</row>
    <row r="8" spans="1:21" s="67" customFormat="1" ht="39.75" customHeight="1">
      <c r="A8" s="141" t="s">
        <v>371</v>
      </c>
      <c r="B8" s="142" t="s">
        <v>372</v>
      </c>
      <c r="C8" s="143">
        <v>2</v>
      </c>
      <c r="D8" s="143">
        <v>1</v>
      </c>
      <c r="E8" s="143">
        <v>1</v>
      </c>
      <c r="F8" s="143">
        <v>0</v>
      </c>
      <c r="G8" s="143">
        <v>0</v>
      </c>
      <c r="H8" s="143">
        <v>0</v>
      </c>
      <c r="I8" s="143">
        <v>2</v>
      </c>
      <c r="J8" s="143">
        <v>1</v>
      </c>
      <c r="K8" s="143">
        <v>1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</row>
    <row r="9" spans="1:21" s="67" customFormat="1" ht="39.75" customHeight="1">
      <c r="A9" s="141" t="s">
        <v>373</v>
      </c>
      <c r="B9" s="142" t="s">
        <v>374</v>
      </c>
      <c r="C9" s="143">
        <v>2</v>
      </c>
      <c r="D9" s="143">
        <v>0</v>
      </c>
      <c r="E9" s="143">
        <v>1</v>
      </c>
      <c r="F9" s="143">
        <v>0</v>
      </c>
      <c r="G9" s="143">
        <v>1</v>
      </c>
      <c r="H9" s="143">
        <v>0</v>
      </c>
      <c r="I9" s="143">
        <v>2</v>
      </c>
      <c r="J9" s="143">
        <v>0</v>
      </c>
      <c r="K9" s="143">
        <v>1</v>
      </c>
      <c r="L9" s="143">
        <v>0</v>
      </c>
      <c r="M9" s="143">
        <v>1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</row>
    <row r="10" spans="1:21" s="67" customFormat="1" ht="39.75" customHeight="1">
      <c r="A10" s="141" t="s">
        <v>345</v>
      </c>
      <c r="B10" s="142" t="s">
        <v>346</v>
      </c>
      <c r="C10" s="143">
        <v>9</v>
      </c>
      <c r="D10" s="143">
        <v>9</v>
      </c>
      <c r="E10" s="143">
        <v>0</v>
      </c>
      <c r="F10" s="143">
        <v>0</v>
      </c>
      <c r="G10" s="143">
        <v>0</v>
      </c>
      <c r="H10" s="143">
        <v>0</v>
      </c>
      <c r="I10" s="143">
        <v>9</v>
      </c>
      <c r="J10" s="143">
        <v>9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</row>
    <row r="11" spans="1:21" s="67" customFormat="1" ht="39.75" customHeight="1">
      <c r="A11" s="141" t="s">
        <v>347</v>
      </c>
      <c r="B11" s="142" t="s">
        <v>348</v>
      </c>
      <c r="C11" s="143">
        <v>143</v>
      </c>
      <c r="D11" s="143">
        <v>89</v>
      </c>
      <c r="E11" s="143">
        <v>31</v>
      </c>
      <c r="F11" s="143">
        <v>11</v>
      </c>
      <c r="G11" s="143">
        <v>10</v>
      </c>
      <c r="H11" s="143">
        <v>0</v>
      </c>
      <c r="I11" s="143">
        <v>141</v>
      </c>
      <c r="J11" s="143">
        <v>89</v>
      </c>
      <c r="K11" s="143">
        <v>31</v>
      </c>
      <c r="L11" s="143">
        <v>11</v>
      </c>
      <c r="M11" s="143">
        <v>10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</row>
    <row r="12" spans="1:21" s="67" customFormat="1" ht="39.75" customHeight="1">
      <c r="A12" s="141" t="s">
        <v>349</v>
      </c>
      <c r="B12" s="142" t="s">
        <v>350</v>
      </c>
      <c r="C12" s="143">
        <v>162</v>
      </c>
      <c r="D12" s="143">
        <v>118</v>
      </c>
      <c r="E12" s="143">
        <v>44</v>
      </c>
      <c r="F12" s="143">
        <v>0</v>
      </c>
      <c r="G12" s="143">
        <v>0</v>
      </c>
      <c r="H12" s="143">
        <v>0</v>
      </c>
      <c r="I12" s="143">
        <v>1</v>
      </c>
      <c r="J12" s="143">
        <v>1</v>
      </c>
      <c r="K12" s="143">
        <v>0</v>
      </c>
      <c r="L12" s="143">
        <v>0</v>
      </c>
      <c r="M12" s="143">
        <v>0</v>
      </c>
      <c r="N12" s="143">
        <v>0</v>
      </c>
      <c r="O12" s="143">
        <v>161</v>
      </c>
      <c r="P12" s="143">
        <v>117</v>
      </c>
      <c r="Q12" s="143">
        <v>44</v>
      </c>
      <c r="R12" s="143">
        <v>0</v>
      </c>
      <c r="S12" s="143">
        <v>0</v>
      </c>
      <c r="T12" s="143">
        <v>0</v>
      </c>
    </row>
    <row r="13" spans="1:21" s="74" customFormat="1" ht="39.75" customHeight="1">
      <c r="A13" s="253" t="s">
        <v>396</v>
      </c>
      <c r="B13" s="142" t="s">
        <v>397</v>
      </c>
      <c r="C13" s="254">
        <v>1</v>
      </c>
      <c r="D13" s="254">
        <v>0</v>
      </c>
      <c r="E13" s="254">
        <v>1</v>
      </c>
      <c r="F13" s="254">
        <v>0</v>
      </c>
      <c r="G13" s="254">
        <v>0</v>
      </c>
      <c r="H13" s="254">
        <v>0</v>
      </c>
      <c r="I13" s="254">
        <v>1</v>
      </c>
      <c r="J13" s="254">
        <v>0</v>
      </c>
      <c r="K13" s="254">
        <v>1</v>
      </c>
      <c r="L13" s="254">
        <v>0</v>
      </c>
      <c r="M13" s="254">
        <v>0</v>
      </c>
      <c r="N13" s="254">
        <v>0</v>
      </c>
      <c r="O13" s="254">
        <v>0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</row>
    <row r="14" spans="1:21" s="74" customFormat="1" ht="39.75" customHeight="1">
      <c r="A14" s="253" t="s">
        <v>398</v>
      </c>
      <c r="B14" s="142" t="s">
        <v>399</v>
      </c>
      <c r="C14" s="254">
        <v>1</v>
      </c>
      <c r="D14" s="254">
        <v>0</v>
      </c>
      <c r="E14" s="254">
        <v>1</v>
      </c>
      <c r="F14" s="254">
        <v>0</v>
      </c>
      <c r="G14" s="254">
        <v>0</v>
      </c>
      <c r="H14" s="254">
        <v>0</v>
      </c>
      <c r="I14" s="254">
        <v>1</v>
      </c>
      <c r="J14" s="254">
        <v>0</v>
      </c>
      <c r="K14" s="254">
        <v>1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</row>
    <row r="15" spans="1:21" s="74" customFormat="1" ht="39.75" customHeight="1">
      <c r="A15" s="253" t="s">
        <v>365</v>
      </c>
      <c r="B15" s="142" t="s">
        <v>366</v>
      </c>
      <c r="C15" s="254">
        <v>1</v>
      </c>
      <c r="D15" s="254">
        <v>1</v>
      </c>
      <c r="E15" s="254">
        <v>0</v>
      </c>
      <c r="F15" s="254">
        <v>0</v>
      </c>
      <c r="G15" s="254">
        <v>0</v>
      </c>
      <c r="H15" s="254">
        <v>0</v>
      </c>
      <c r="I15" s="254">
        <v>1</v>
      </c>
      <c r="J15" s="254">
        <v>1</v>
      </c>
      <c r="K15" s="254">
        <v>0</v>
      </c>
      <c r="L15" s="254">
        <v>0</v>
      </c>
      <c r="M15" s="254">
        <v>0</v>
      </c>
      <c r="N15" s="254">
        <v>0</v>
      </c>
      <c r="O15" s="254">
        <v>0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</row>
    <row r="16" spans="1:21" s="255" customFormat="1" ht="39.75" customHeight="1" thickBot="1">
      <c r="A16" s="144" t="s">
        <v>400</v>
      </c>
      <c r="B16" s="145" t="s">
        <v>401</v>
      </c>
      <c r="C16" s="146">
        <v>1</v>
      </c>
      <c r="D16" s="146">
        <v>1</v>
      </c>
      <c r="E16" s="146">
        <v>0</v>
      </c>
      <c r="F16" s="146">
        <v>0</v>
      </c>
      <c r="G16" s="146">
        <v>0</v>
      </c>
      <c r="H16" s="146">
        <v>0</v>
      </c>
      <c r="I16" s="146">
        <v>1</v>
      </c>
      <c r="J16" s="146">
        <v>1</v>
      </c>
      <c r="K16" s="146">
        <v>0</v>
      </c>
      <c r="L16" s="146">
        <v>0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</row>
  </sheetData>
  <mergeCells count="5">
    <mergeCell ref="A3:A4"/>
    <mergeCell ref="B3:B4"/>
    <mergeCell ref="C3:H3"/>
    <mergeCell ref="I3:N3"/>
    <mergeCell ref="O3:T3"/>
  </mergeCells>
  <phoneticPr fontId="3"/>
  <pageMargins left="0.59055118110236227" right="0.59055118110236227" top="0.78740157480314965" bottom="0.98425196850393704" header="0.51181102362204722" footer="0.51181102362204722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9"/>
  <sheetViews>
    <sheetView view="pageBreakPreview" topLeftCell="BE1" zoomScaleNormal="100" zoomScaleSheetLayoutView="100" workbookViewId="0">
      <selection activeCell="BJ2" sqref="BJ2"/>
    </sheetView>
  </sheetViews>
  <sheetFormatPr defaultRowHeight="14.25"/>
  <cols>
    <col min="1" max="1" width="5.75" style="112" customWidth="1"/>
    <col min="2" max="2" width="30.125" style="133" customWidth="1"/>
    <col min="3" max="23" width="4.375" style="112" customWidth="1"/>
    <col min="24" max="53" width="4.25" style="112" customWidth="1"/>
    <col min="54" max="82" width="9" style="112"/>
    <col min="83" max="83" width="5.75" style="112" customWidth="1"/>
    <col min="84" max="84" width="30.125" style="112" customWidth="1"/>
    <col min="85" max="105" width="4.375" style="112" customWidth="1"/>
    <col min="106" max="135" width="4.25" style="112" customWidth="1"/>
    <col min="136" max="137" width="9" style="112"/>
    <col min="138" max="138" width="22.375" style="112" customWidth="1"/>
    <col min="139" max="189" width="5.625" style="112" customWidth="1"/>
    <col min="190" max="338" width="9" style="112"/>
    <col min="339" max="339" width="5.75" style="112" customWidth="1"/>
    <col min="340" max="340" width="30.125" style="112" customWidth="1"/>
    <col min="341" max="361" width="4.375" style="112" customWidth="1"/>
    <col min="362" max="391" width="4.25" style="112" customWidth="1"/>
    <col min="392" max="393" width="9" style="112"/>
    <col min="394" max="394" width="22.375" style="112" customWidth="1"/>
    <col min="395" max="445" width="5.625" style="112" customWidth="1"/>
    <col min="446" max="594" width="9" style="112"/>
    <col min="595" max="595" width="5.75" style="112" customWidth="1"/>
    <col min="596" max="596" width="30.125" style="112" customWidth="1"/>
    <col min="597" max="617" width="4.375" style="112" customWidth="1"/>
    <col min="618" max="647" width="4.25" style="112" customWidth="1"/>
    <col min="648" max="649" width="9" style="112"/>
    <col min="650" max="650" width="22.375" style="112" customWidth="1"/>
    <col min="651" max="701" width="5.625" style="112" customWidth="1"/>
    <col min="702" max="850" width="9" style="112"/>
    <col min="851" max="851" width="5.75" style="112" customWidth="1"/>
    <col min="852" max="852" width="30.125" style="112" customWidth="1"/>
    <col min="853" max="873" width="4.375" style="112" customWidth="1"/>
    <col min="874" max="903" width="4.25" style="112" customWidth="1"/>
    <col min="904" max="905" width="9" style="112"/>
    <col min="906" max="906" width="22.375" style="112" customWidth="1"/>
    <col min="907" max="957" width="5.625" style="112" customWidth="1"/>
    <col min="958" max="1106" width="9" style="112"/>
    <col min="1107" max="1107" width="5.75" style="112" customWidth="1"/>
    <col min="1108" max="1108" width="30.125" style="112" customWidth="1"/>
    <col min="1109" max="1129" width="4.375" style="112" customWidth="1"/>
    <col min="1130" max="1159" width="4.25" style="112" customWidth="1"/>
    <col min="1160" max="1161" width="9" style="112"/>
    <col min="1162" max="1162" width="22.375" style="112" customWidth="1"/>
    <col min="1163" max="1213" width="5.625" style="112" customWidth="1"/>
    <col min="1214" max="1362" width="9" style="112"/>
    <col min="1363" max="1363" width="5.75" style="112" customWidth="1"/>
    <col min="1364" max="1364" width="30.125" style="112" customWidth="1"/>
    <col min="1365" max="1385" width="4.375" style="112" customWidth="1"/>
    <col min="1386" max="1415" width="4.25" style="112" customWidth="1"/>
    <col min="1416" max="1417" width="9" style="112"/>
    <col min="1418" max="1418" width="22.375" style="112" customWidth="1"/>
    <col min="1419" max="1469" width="5.625" style="112" customWidth="1"/>
    <col min="1470" max="1618" width="9" style="112"/>
    <col min="1619" max="1619" width="5.75" style="112" customWidth="1"/>
    <col min="1620" max="1620" width="30.125" style="112" customWidth="1"/>
    <col min="1621" max="1641" width="4.375" style="112" customWidth="1"/>
    <col min="1642" max="1671" width="4.25" style="112" customWidth="1"/>
    <col min="1672" max="1673" width="9" style="112"/>
    <col min="1674" max="1674" width="22.375" style="112" customWidth="1"/>
    <col min="1675" max="1725" width="5.625" style="112" customWidth="1"/>
    <col min="1726" max="1874" width="9" style="112"/>
    <col min="1875" max="1875" width="5.75" style="112" customWidth="1"/>
    <col min="1876" max="1876" width="30.125" style="112" customWidth="1"/>
    <col min="1877" max="1897" width="4.375" style="112" customWidth="1"/>
    <col min="1898" max="1927" width="4.25" style="112" customWidth="1"/>
    <col min="1928" max="1929" width="9" style="112"/>
    <col min="1930" max="1930" width="22.375" style="112" customWidth="1"/>
    <col min="1931" max="1981" width="5.625" style="112" customWidth="1"/>
    <col min="1982" max="2130" width="9" style="112"/>
    <col min="2131" max="2131" width="5.75" style="112" customWidth="1"/>
    <col min="2132" max="2132" width="30.125" style="112" customWidth="1"/>
    <col min="2133" max="2153" width="4.375" style="112" customWidth="1"/>
    <col min="2154" max="2183" width="4.25" style="112" customWidth="1"/>
    <col min="2184" max="2185" width="9" style="112"/>
    <col min="2186" max="2186" width="22.375" style="112" customWidth="1"/>
    <col min="2187" max="2237" width="5.625" style="112" customWidth="1"/>
    <col min="2238" max="2386" width="9" style="112"/>
    <col min="2387" max="2387" width="5.75" style="112" customWidth="1"/>
    <col min="2388" max="2388" width="30.125" style="112" customWidth="1"/>
    <col min="2389" max="2409" width="4.375" style="112" customWidth="1"/>
    <col min="2410" max="2439" width="4.25" style="112" customWidth="1"/>
    <col min="2440" max="2441" width="9" style="112"/>
    <col min="2442" max="2442" width="22.375" style="112" customWidth="1"/>
    <col min="2443" max="2493" width="5.625" style="112" customWidth="1"/>
    <col min="2494" max="2642" width="9" style="112"/>
    <col min="2643" max="2643" width="5.75" style="112" customWidth="1"/>
    <col min="2644" max="2644" width="30.125" style="112" customWidth="1"/>
    <col min="2645" max="2665" width="4.375" style="112" customWidth="1"/>
    <col min="2666" max="2695" width="4.25" style="112" customWidth="1"/>
    <col min="2696" max="2697" width="9" style="112"/>
    <col min="2698" max="2698" width="22.375" style="112" customWidth="1"/>
    <col min="2699" max="2749" width="5.625" style="112" customWidth="1"/>
    <col min="2750" max="2898" width="9" style="112"/>
    <col min="2899" max="2899" width="5.75" style="112" customWidth="1"/>
    <col min="2900" max="2900" width="30.125" style="112" customWidth="1"/>
    <col min="2901" max="2921" width="4.375" style="112" customWidth="1"/>
    <col min="2922" max="2951" width="4.25" style="112" customWidth="1"/>
    <col min="2952" max="2953" width="9" style="112"/>
    <col min="2954" max="2954" width="22.375" style="112" customWidth="1"/>
    <col min="2955" max="3005" width="5.625" style="112" customWidth="1"/>
    <col min="3006" max="3154" width="9" style="112"/>
    <col min="3155" max="3155" width="5.75" style="112" customWidth="1"/>
    <col min="3156" max="3156" width="30.125" style="112" customWidth="1"/>
    <col min="3157" max="3177" width="4.375" style="112" customWidth="1"/>
    <col min="3178" max="3207" width="4.25" style="112" customWidth="1"/>
    <col min="3208" max="3209" width="9" style="112"/>
    <col min="3210" max="3210" width="22.375" style="112" customWidth="1"/>
    <col min="3211" max="3261" width="5.625" style="112" customWidth="1"/>
    <col min="3262" max="3410" width="9" style="112"/>
    <col min="3411" max="3411" width="5.75" style="112" customWidth="1"/>
    <col min="3412" max="3412" width="30.125" style="112" customWidth="1"/>
    <col min="3413" max="3433" width="4.375" style="112" customWidth="1"/>
    <col min="3434" max="3463" width="4.25" style="112" customWidth="1"/>
    <col min="3464" max="3465" width="9" style="112"/>
    <col min="3466" max="3466" width="22.375" style="112" customWidth="1"/>
    <col min="3467" max="3517" width="5.625" style="112" customWidth="1"/>
    <col min="3518" max="3666" width="9" style="112"/>
    <col min="3667" max="3667" width="5.75" style="112" customWidth="1"/>
    <col min="3668" max="3668" width="30.125" style="112" customWidth="1"/>
    <col min="3669" max="3689" width="4.375" style="112" customWidth="1"/>
    <col min="3690" max="3719" width="4.25" style="112" customWidth="1"/>
    <col min="3720" max="3721" width="9" style="112"/>
    <col min="3722" max="3722" width="22.375" style="112" customWidth="1"/>
    <col min="3723" max="3773" width="5.625" style="112" customWidth="1"/>
    <col min="3774" max="3922" width="9" style="112"/>
    <col min="3923" max="3923" width="5.75" style="112" customWidth="1"/>
    <col min="3924" max="3924" width="30.125" style="112" customWidth="1"/>
    <col min="3925" max="3945" width="4.375" style="112" customWidth="1"/>
    <col min="3946" max="3975" width="4.25" style="112" customWidth="1"/>
    <col min="3976" max="3977" width="9" style="112"/>
    <col min="3978" max="3978" width="22.375" style="112" customWidth="1"/>
    <col min="3979" max="4029" width="5.625" style="112" customWidth="1"/>
    <col min="4030" max="4178" width="9" style="112"/>
    <col min="4179" max="4179" width="5.75" style="112" customWidth="1"/>
    <col min="4180" max="4180" width="30.125" style="112" customWidth="1"/>
    <col min="4181" max="4201" width="4.375" style="112" customWidth="1"/>
    <col min="4202" max="4231" width="4.25" style="112" customWidth="1"/>
    <col min="4232" max="4233" width="9" style="112"/>
    <col min="4234" max="4234" width="22.375" style="112" customWidth="1"/>
    <col min="4235" max="4285" width="5.625" style="112" customWidth="1"/>
    <col min="4286" max="4434" width="9" style="112"/>
    <col min="4435" max="4435" width="5.75" style="112" customWidth="1"/>
    <col min="4436" max="4436" width="30.125" style="112" customWidth="1"/>
    <col min="4437" max="4457" width="4.375" style="112" customWidth="1"/>
    <col min="4458" max="4487" width="4.25" style="112" customWidth="1"/>
    <col min="4488" max="4489" width="9" style="112"/>
    <col min="4490" max="4490" width="22.375" style="112" customWidth="1"/>
    <col min="4491" max="4541" width="5.625" style="112" customWidth="1"/>
    <col min="4542" max="4690" width="9" style="112"/>
    <col min="4691" max="4691" width="5.75" style="112" customWidth="1"/>
    <col min="4692" max="4692" width="30.125" style="112" customWidth="1"/>
    <col min="4693" max="4713" width="4.375" style="112" customWidth="1"/>
    <col min="4714" max="4743" width="4.25" style="112" customWidth="1"/>
    <col min="4744" max="4745" width="9" style="112"/>
    <col min="4746" max="4746" width="22.375" style="112" customWidth="1"/>
    <col min="4747" max="4797" width="5.625" style="112" customWidth="1"/>
    <col min="4798" max="4946" width="9" style="112"/>
    <col min="4947" max="4947" width="5.75" style="112" customWidth="1"/>
    <col min="4948" max="4948" width="30.125" style="112" customWidth="1"/>
    <col min="4949" max="4969" width="4.375" style="112" customWidth="1"/>
    <col min="4970" max="4999" width="4.25" style="112" customWidth="1"/>
    <col min="5000" max="5001" width="9" style="112"/>
    <col min="5002" max="5002" width="22.375" style="112" customWidth="1"/>
    <col min="5003" max="5053" width="5.625" style="112" customWidth="1"/>
    <col min="5054" max="5202" width="9" style="112"/>
    <col min="5203" max="5203" width="5.75" style="112" customWidth="1"/>
    <col min="5204" max="5204" width="30.125" style="112" customWidth="1"/>
    <col min="5205" max="5225" width="4.375" style="112" customWidth="1"/>
    <col min="5226" max="5255" width="4.25" style="112" customWidth="1"/>
    <col min="5256" max="5257" width="9" style="112"/>
    <col min="5258" max="5258" width="22.375" style="112" customWidth="1"/>
    <col min="5259" max="5309" width="5.625" style="112" customWidth="1"/>
    <col min="5310" max="5458" width="9" style="112"/>
    <col min="5459" max="5459" width="5.75" style="112" customWidth="1"/>
    <col min="5460" max="5460" width="30.125" style="112" customWidth="1"/>
    <col min="5461" max="5481" width="4.375" style="112" customWidth="1"/>
    <col min="5482" max="5511" width="4.25" style="112" customWidth="1"/>
    <col min="5512" max="5513" width="9" style="112"/>
    <col min="5514" max="5514" width="22.375" style="112" customWidth="1"/>
    <col min="5515" max="5565" width="5.625" style="112" customWidth="1"/>
    <col min="5566" max="5714" width="9" style="112"/>
    <col min="5715" max="5715" width="5.75" style="112" customWidth="1"/>
    <col min="5716" max="5716" width="30.125" style="112" customWidth="1"/>
    <col min="5717" max="5737" width="4.375" style="112" customWidth="1"/>
    <col min="5738" max="5767" width="4.25" style="112" customWidth="1"/>
    <col min="5768" max="5769" width="9" style="112"/>
    <col min="5770" max="5770" width="22.375" style="112" customWidth="1"/>
    <col min="5771" max="5821" width="5.625" style="112" customWidth="1"/>
    <col min="5822" max="5970" width="9" style="112"/>
    <col min="5971" max="5971" width="5.75" style="112" customWidth="1"/>
    <col min="5972" max="5972" width="30.125" style="112" customWidth="1"/>
    <col min="5973" max="5993" width="4.375" style="112" customWidth="1"/>
    <col min="5994" max="6023" width="4.25" style="112" customWidth="1"/>
    <col min="6024" max="6025" width="9" style="112"/>
    <col min="6026" max="6026" width="22.375" style="112" customWidth="1"/>
    <col min="6027" max="6077" width="5.625" style="112" customWidth="1"/>
    <col min="6078" max="6226" width="9" style="112"/>
    <col min="6227" max="6227" width="5.75" style="112" customWidth="1"/>
    <col min="6228" max="6228" width="30.125" style="112" customWidth="1"/>
    <col min="6229" max="6249" width="4.375" style="112" customWidth="1"/>
    <col min="6250" max="6279" width="4.25" style="112" customWidth="1"/>
    <col min="6280" max="6281" width="9" style="112"/>
    <col min="6282" max="6282" width="22.375" style="112" customWidth="1"/>
    <col min="6283" max="6333" width="5.625" style="112" customWidth="1"/>
    <col min="6334" max="6482" width="9" style="112"/>
    <col min="6483" max="6483" width="5.75" style="112" customWidth="1"/>
    <col min="6484" max="6484" width="30.125" style="112" customWidth="1"/>
    <col min="6485" max="6505" width="4.375" style="112" customWidth="1"/>
    <col min="6506" max="6535" width="4.25" style="112" customWidth="1"/>
    <col min="6536" max="6537" width="9" style="112"/>
    <col min="6538" max="6538" width="22.375" style="112" customWidth="1"/>
    <col min="6539" max="6589" width="5.625" style="112" customWidth="1"/>
    <col min="6590" max="6738" width="9" style="112"/>
    <col min="6739" max="6739" width="5.75" style="112" customWidth="1"/>
    <col min="6740" max="6740" width="30.125" style="112" customWidth="1"/>
    <col min="6741" max="6761" width="4.375" style="112" customWidth="1"/>
    <col min="6762" max="6791" width="4.25" style="112" customWidth="1"/>
    <col min="6792" max="6793" width="9" style="112"/>
    <col min="6794" max="6794" width="22.375" style="112" customWidth="1"/>
    <col min="6795" max="6845" width="5.625" style="112" customWidth="1"/>
    <col min="6846" max="6994" width="9" style="112"/>
    <col min="6995" max="6995" width="5.75" style="112" customWidth="1"/>
    <col min="6996" max="6996" width="30.125" style="112" customWidth="1"/>
    <col min="6997" max="7017" width="4.375" style="112" customWidth="1"/>
    <col min="7018" max="7047" width="4.25" style="112" customWidth="1"/>
    <col min="7048" max="7049" width="9" style="112"/>
    <col min="7050" max="7050" width="22.375" style="112" customWidth="1"/>
    <col min="7051" max="7101" width="5.625" style="112" customWidth="1"/>
    <col min="7102" max="7250" width="9" style="112"/>
    <col min="7251" max="7251" width="5.75" style="112" customWidth="1"/>
    <col min="7252" max="7252" width="30.125" style="112" customWidth="1"/>
    <col min="7253" max="7273" width="4.375" style="112" customWidth="1"/>
    <col min="7274" max="7303" width="4.25" style="112" customWidth="1"/>
    <col min="7304" max="7305" width="9" style="112"/>
    <col min="7306" max="7306" width="22.375" style="112" customWidth="1"/>
    <col min="7307" max="7357" width="5.625" style="112" customWidth="1"/>
    <col min="7358" max="7506" width="9" style="112"/>
    <col min="7507" max="7507" width="5.75" style="112" customWidth="1"/>
    <col min="7508" max="7508" width="30.125" style="112" customWidth="1"/>
    <col min="7509" max="7529" width="4.375" style="112" customWidth="1"/>
    <col min="7530" max="7559" width="4.25" style="112" customWidth="1"/>
    <col min="7560" max="7561" width="9" style="112"/>
    <col min="7562" max="7562" width="22.375" style="112" customWidth="1"/>
    <col min="7563" max="7613" width="5.625" style="112" customWidth="1"/>
    <col min="7614" max="7762" width="9" style="112"/>
    <col min="7763" max="7763" width="5.75" style="112" customWidth="1"/>
    <col min="7764" max="7764" width="30.125" style="112" customWidth="1"/>
    <col min="7765" max="7785" width="4.375" style="112" customWidth="1"/>
    <col min="7786" max="7815" width="4.25" style="112" customWidth="1"/>
    <col min="7816" max="7817" width="9" style="112"/>
    <col min="7818" max="7818" width="22.375" style="112" customWidth="1"/>
    <col min="7819" max="7869" width="5.625" style="112" customWidth="1"/>
    <col min="7870" max="8018" width="9" style="112"/>
    <col min="8019" max="8019" width="5.75" style="112" customWidth="1"/>
    <col min="8020" max="8020" width="30.125" style="112" customWidth="1"/>
    <col min="8021" max="8041" width="4.375" style="112" customWidth="1"/>
    <col min="8042" max="8071" width="4.25" style="112" customWidth="1"/>
    <col min="8072" max="8073" width="9" style="112"/>
    <col min="8074" max="8074" width="22.375" style="112" customWidth="1"/>
    <col min="8075" max="8125" width="5.625" style="112" customWidth="1"/>
    <col min="8126" max="8274" width="9" style="112"/>
    <col min="8275" max="8275" width="5.75" style="112" customWidth="1"/>
    <col min="8276" max="8276" width="30.125" style="112" customWidth="1"/>
    <col min="8277" max="8297" width="4.375" style="112" customWidth="1"/>
    <col min="8298" max="8327" width="4.25" style="112" customWidth="1"/>
    <col min="8328" max="8329" width="9" style="112"/>
    <col min="8330" max="8330" width="22.375" style="112" customWidth="1"/>
    <col min="8331" max="8381" width="5.625" style="112" customWidth="1"/>
    <col min="8382" max="8530" width="9" style="112"/>
    <col min="8531" max="8531" width="5.75" style="112" customWidth="1"/>
    <col min="8532" max="8532" width="30.125" style="112" customWidth="1"/>
    <col min="8533" max="8553" width="4.375" style="112" customWidth="1"/>
    <col min="8554" max="8583" width="4.25" style="112" customWidth="1"/>
    <col min="8584" max="8585" width="9" style="112"/>
    <col min="8586" max="8586" width="22.375" style="112" customWidth="1"/>
    <col min="8587" max="8637" width="5.625" style="112" customWidth="1"/>
    <col min="8638" max="8786" width="9" style="112"/>
    <col min="8787" max="8787" width="5.75" style="112" customWidth="1"/>
    <col min="8788" max="8788" width="30.125" style="112" customWidth="1"/>
    <col min="8789" max="8809" width="4.375" style="112" customWidth="1"/>
    <col min="8810" max="8839" width="4.25" style="112" customWidth="1"/>
    <col min="8840" max="8841" width="9" style="112"/>
    <col min="8842" max="8842" width="22.375" style="112" customWidth="1"/>
    <col min="8843" max="8893" width="5.625" style="112" customWidth="1"/>
    <col min="8894" max="9042" width="9" style="112"/>
    <col min="9043" max="9043" width="5.75" style="112" customWidth="1"/>
    <col min="9044" max="9044" width="30.125" style="112" customWidth="1"/>
    <col min="9045" max="9065" width="4.375" style="112" customWidth="1"/>
    <col min="9066" max="9095" width="4.25" style="112" customWidth="1"/>
    <col min="9096" max="9097" width="9" style="112"/>
    <col min="9098" max="9098" width="22.375" style="112" customWidth="1"/>
    <col min="9099" max="9149" width="5.625" style="112" customWidth="1"/>
    <col min="9150" max="9298" width="9" style="112"/>
    <col min="9299" max="9299" width="5.75" style="112" customWidth="1"/>
    <col min="9300" max="9300" width="30.125" style="112" customWidth="1"/>
    <col min="9301" max="9321" width="4.375" style="112" customWidth="1"/>
    <col min="9322" max="9351" width="4.25" style="112" customWidth="1"/>
    <col min="9352" max="9353" width="9" style="112"/>
    <col min="9354" max="9354" width="22.375" style="112" customWidth="1"/>
    <col min="9355" max="9405" width="5.625" style="112" customWidth="1"/>
    <col min="9406" max="9554" width="9" style="112"/>
    <col min="9555" max="9555" width="5.75" style="112" customWidth="1"/>
    <col min="9556" max="9556" width="30.125" style="112" customWidth="1"/>
    <col min="9557" max="9577" width="4.375" style="112" customWidth="1"/>
    <col min="9578" max="9607" width="4.25" style="112" customWidth="1"/>
    <col min="9608" max="9609" width="9" style="112"/>
    <col min="9610" max="9610" width="22.375" style="112" customWidth="1"/>
    <col min="9611" max="9661" width="5.625" style="112" customWidth="1"/>
    <col min="9662" max="9810" width="9" style="112"/>
    <col min="9811" max="9811" width="5.75" style="112" customWidth="1"/>
    <col min="9812" max="9812" width="30.125" style="112" customWidth="1"/>
    <col min="9813" max="9833" width="4.375" style="112" customWidth="1"/>
    <col min="9834" max="9863" width="4.25" style="112" customWidth="1"/>
    <col min="9864" max="9865" width="9" style="112"/>
    <col min="9866" max="9866" width="22.375" style="112" customWidth="1"/>
    <col min="9867" max="9917" width="5.625" style="112" customWidth="1"/>
    <col min="9918" max="10066" width="9" style="112"/>
    <col min="10067" max="10067" width="5.75" style="112" customWidth="1"/>
    <col min="10068" max="10068" width="30.125" style="112" customWidth="1"/>
    <col min="10069" max="10089" width="4.375" style="112" customWidth="1"/>
    <col min="10090" max="10119" width="4.25" style="112" customWidth="1"/>
    <col min="10120" max="10121" width="9" style="112"/>
    <col min="10122" max="10122" width="22.375" style="112" customWidth="1"/>
    <col min="10123" max="10173" width="5.625" style="112" customWidth="1"/>
    <col min="10174" max="10322" width="9" style="112"/>
    <col min="10323" max="10323" width="5.75" style="112" customWidth="1"/>
    <col min="10324" max="10324" width="30.125" style="112" customWidth="1"/>
    <col min="10325" max="10345" width="4.375" style="112" customWidth="1"/>
    <col min="10346" max="10375" width="4.25" style="112" customWidth="1"/>
    <col min="10376" max="10377" width="9" style="112"/>
    <col min="10378" max="10378" width="22.375" style="112" customWidth="1"/>
    <col min="10379" max="10429" width="5.625" style="112" customWidth="1"/>
    <col min="10430" max="10578" width="9" style="112"/>
    <col min="10579" max="10579" width="5.75" style="112" customWidth="1"/>
    <col min="10580" max="10580" width="30.125" style="112" customWidth="1"/>
    <col min="10581" max="10601" width="4.375" style="112" customWidth="1"/>
    <col min="10602" max="10631" width="4.25" style="112" customWidth="1"/>
    <col min="10632" max="10633" width="9" style="112"/>
    <col min="10634" max="10634" width="22.375" style="112" customWidth="1"/>
    <col min="10635" max="10685" width="5.625" style="112" customWidth="1"/>
    <col min="10686" max="10834" width="9" style="112"/>
    <col min="10835" max="10835" width="5.75" style="112" customWidth="1"/>
    <col min="10836" max="10836" width="30.125" style="112" customWidth="1"/>
    <col min="10837" max="10857" width="4.375" style="112" customWidth="1"/>
    <col min="10858" max="10887" width="4.25" style="112" customWidth="1"/>
    <col min="10888" max="10889" width="9" style="112"/>
    <col min="10890" max="10890" width="22.375" style="112" customWidth="1"/>
    <col min="10891" max="10941" width="5.625" style="112" customWidth="1"/>
    <col min="10942" max="11090" width="9" style="112"/>
    <col min="11091" max="11091" width="5.75" style="112" customWidth="1"/>
    <col min="11092" max="11092" width="30.125" style="112" customWidth="1"/>
    <col min="11093" max="11113" width="4.375" style="112" customWidth="1"/>
    <col min="11114" max="11143" width="4.25" style="112" customWidth="1"/>
    <col min="11144" max="11145" width="9" style="112"/>
    <col min="11146" max="11146" width="22.375" style="112" customWidth="1"/>
    <col min="11147" max="11197" width="5.625" style="112" customWidth="1"/>
    <col min="11198" max="11346" width="9" style="112"/>
    <col min="11347" max="11347" width="5.75" style="112" customWidth="1"/>
    <col min="11348" max="11348" width="30.125" style="112" customWidth="1"/>
    <col min="11349" max="11369" width="4.375" style="112" customWidth="1"/>
    <col min="11370" max="11399" width="4.25" style="112" customWidth="1"/>
    <col min="11400" max="11401" width="9" style="112"/>
    <col min="11402" max="11402" width="22.375" style="112" customWidth="1"/>
    <col min="11403" max="11453" width="5.625" style="112" customWidth="1"/>
    <col min="11454" max="11602" width="9" style="112"/>
    <col min="11603" max="11603" width="5.75" style="112" customWidth="1"/>
    <col min="11604" max="11604" width="30.125" style="112" customWidth="1"/>
    <col min="11605" max="11625" width="4.375" style="112" customWidth="1"/>
    <col min="11626" max="11655" width="4.25" style="112" customWidth="1"/>
    <col min="11656" max="11657" width="9" style="112"/>
    <col min="11658" max="11658" width="22.375" style="112" customWidth="1"/>
    <col min="11659" max="11709" width="5.625" style="112" customWidth="1"/>
    <col min="11710" max="11858" width="9" style="112"/>
    <col min="11859" max="11859" width="5.75" style="112" customWidth="1"/>
    <col min="11860" max="11860" width="30.125" style="112" customWidth="1"/>
    <col min="11861" max="11881" width="4.375" style="112" customWidth="1"/>
    <col min="11882" max="11911" width="4.25" style="112" customWidth="1"/>
    <col min="11912" max="11913" width="9" style="112"/>
    <col min="11914" max="11914" width="22.375" style="112" customWidth="1"/>
    <col min="11915" max="11965" width="5.625" style="112" customWidth="1"/>
    <col min="11966" max="12114" width="9" style="112"/>
    <col min="12115" max="12115" width="5.75" style="112" customWidth="1"/>
    <col min="12116" max="12116" width="30.125" style="112" customWidth="1"/>
    <col min="12117" max="12137" width="4.375" style="112" customWidth="1"/>
    <col min="12138" max="12167" width="4.25" style="112" customWidth="1"/>
    <col min="12168" max="12169" width="9" style="112"/>
    <col min="12170" max="12170" width="22.375" style="112" customWidth="1"/>
    <col min="12171" max="12221" width="5.625" style="112" customWidth="1"/>
    <col min="12222" max="12370" width="9" style="112"/>
    <col min="12371" max="12371" width="5.75" style="112" customWidth="1"/>
    <col min="12372" max="12372" width="30.125" style="112" customWidth="1"/>
    <col min="12373" max="12393" width="4.375" style="112" customWidth="1"/>
    <col min="12394" max="12423" width="4.25" style="112" customWidth="1"/>
    <col min="12424" max="12425" width="9" style="112"/>
    <col min="12426" max="12426" width="22.375" style="112" customWidth="1"/>
    <col min="12427" max="12477" width="5.625" style="112" customWidth="1"/>
    <col min="12478" max="12626" width="9" style="112"/>
    <col min="12627" max="12627" width="5.75" style="112" customWidth="1"/>
    <col min="12628" max="12628" width="30.125" style="112" customWidth="1"/>
    <col min="12629" max="12649" width="4.375" style="112" customWidth="1"/>
    <col min="12650" max="12679" width="4.25" style="112" customWidth="1"/>
    <col min="12680" max="12681" width="9" style="112"/>
    <col min="12682" max="12682" width="22.375" style="112" customWidth="1"/>
    <col min="12683" max="12733" width="5.625" style="112" customWidth="1"/>
    <col min="12734" max="12882" width="9" style="112"/>
    <col min="12883" max="12883" width="5.75" style="112" customWidth="1"/>
    <col min="12884" max="12884" width="30.125" style="112" customWidth="1"/>
    <col min="12885" max="12905" width="4.375" style="112" customWidth="1"/>
    <col min="12906" max="12935" width="4.25" style="112" customWidth="1"/>
    <col min="12936" max="12937" width="9" style="112"/>
    <col min="12938" max="12938" width="22.375" style="112" customWidth="1"/>
    <col min="12939" max="12989" width="5.625" style="112" customWidth="1"/>
    <col min="12990" max="13138" width="9" style="112"/>
    <col min="13139" max="13139" width="5.75" style="112" customWidth="1"/>
    <col min="13140" max="13140" width="30.125" style="112" customWidth="1"/>
    <col min="13141" max="13161" width="4.375" style="112" customWidth="1"/>
    <col min="13162" max="13191" width="4.25" style="112" customWidth="1"/>
    <col min="13192" max="13193" width="9" style="112"/>
    <col min="13194" max="13194" width="22.375" style="112" customWidth="1"/>
    <col min="13195" max="13245" width="5.625" style="112" customWidth="1"/>
    <col min="13246" max="13394" width="9" style="112"/>
    <col min="13395" max="13395" width="5.75" style="112" customWidth="1"/>
    <col min="13396" max="13396" width="30.125" style="112" customWidth="1"/>
    <col min="13397" max="13417" width="4.375" style="112" customWidth="1"/>
    <col min="13418" max="13447" width="4.25" style="112" customWidth="1"/>
    <col min="13448" max="13449" width="9" style="112"/>
    <col min="13450" max="13450" width="22.375" style="112" customWidth="1"/>
    <col min="13451" max="13501" width="5.625" style="112" customWidth="1"/>
    <col min="13502" max="13650" width="9" style="112"/>
    <col min="13651" max="13651" width="5.75" style="112" customWidth="1"/>
    <col min="13652" max="13652" width="30.125" style="112" customWidth="1"/>
    <col min="13653" max="13673" width="4.375" style="112" customWidth="1"/>
    <col min="13674" max="13703" width="4.25" style="112" customWidth="1"/>
    <col min="13704" max="13705" width="9" style="112"/>
    <col min="13706" max="13706" width="22.375" style="112" customWidth="1"/>
    <col min="13707" max="13757" width="5.625" style="112" customWidth="1"/>
    <col min="13758" max="13906" width="9" style="112"/>
    <col min="13907" max="13907" width="5.75" style="112" customWidth="1"/>
    <col min="13908" max="13908" width="30.125" style="112" customWidth="1"/>
    <col min="13909" max="13929" width="4.375" style="112" customWidth="1"/>
    <col min="13930" max="13959" width="4.25" style="112" customWidth="1"/>
    <col min="13960" max="13961" width="9" style="112"/>
    <col min="13962" max="13962" width="22.375" style="112" customWidth="1"/>
    <col min="13963" max="14013" width="5.625" style="112" customWidth="1"/>
    <col min="14014" max="14162" width="9" style="112"/>
    <col min="14163" max="14163" width="5.75" style="112" customWidth="1"/>
    <col min="14164" max="14164" width="30.125" style="112" customWidth="1"/>
    <col min="14165" max="14185" width="4.375" style="112" customWidth="1"/>
    <col min="14186" max="14215" width="4.25" style="112" customWidth="1"/>
    <col min="14216" max="14217" width="9" style="112"/>
    <col min="14218" max="14218" width="22.375" style="112" customWidth="1"/>
    <col min="14219" max="14269" width="5.625" style="112" customWidth="1"/>
    <col min="14270" max="14418" width="9" style="112"/>
    <col min="14419" max="14419" width="5.75" style="112" customWidth="1"/>
    <col min="14420" max="14420" width="30.125" style="112" customWidth="1"/>
    <col min="14421" max="14441" width="4.375" style="112" customWidth="1"/>
    <col min="14442" max="14471" width="4.25" style="112" customWidth="1"/>
    <col min="14472" max="14473" width="9" style="112"/>
    <col min="14474" max="14474" width="22.375" style="112" customWidth="1"/>
    <col min="14475" max="14525" width="5.625" style="112" customWidth="1"/>
    <col min="14526" max="14674" width="9" style="112"/>
    <col min="14675" max="14675" width="5.75" style="112" customWidth="1"/>
    <col min="14676" max="14676" width="30.125" style="112" customWidth="1"/>
    <col min="14677" max="14697" width="4.375" style="112" customWidth="1"/>
    <col min="14698" max="14727" width="4.25" style="112" customWidth="1"/>
    <col min="14728" max="14729" width="9" style="112"/>
    <col min="14730" max="14730" width="22.375" style="112" customWidth="1"/>
    <col min="14731" max="14781" width="5.625" style="112" customWidth="1"/>
    <col min="14782" max="14930" width="9" style="112"/>
    <col min="14931" max="14931" width="5.75" style="112" customWidth="1"/>
    <col min="14932" max="14932" width="30.125" style="112" customWidth="1"/>
    <col min="14933" max="14953" width="4.375" style="112" customWidth="1"/>
    <col min="14954" max="14983" width="4.25" style="112" customWidth="1"/>
    <col min="14984" max="14985" width="9" style="112"/>
    <col min="14986" max="14986" width="22.375" style="112" customWidth="1"/>
    <col min="14987" max="15037" width="5.625" style="112" customWidth="1"/>
    <col min="15038" max="15186" width="9" style="112"/>
    <col min="15187" max="15187" width="5.75" style="112" customWidth="1"/>
    <col min="15188" max="15188" width="30.125" style="112" customWidth="1"/>
    <col min="15189" max="15209" width="4.375" style="112" customWidth="1"/>
    <col min="15210" max="15239" width="4.25" style="112" customWidth="1"/>
    <col min="15240" max="15241" width="9" style="112"/>
    <col min="15242" max="15242" width="22.375" style="112" customWidth="1"/>
    <col min="15243" max="15293" width="5.625" style="112" customWidth="1"/>
    <col min="15294" max="15442" width="9" style="112"/>
    <col min="15443" max="15443" width="5.75" style="112" customWidth="1"/>
    <col min="15444" max="15444" width="30.125" style="112" customWidth="1"/>
    <col min="15445" max="15465" width="4.375" style="112" customWidth="1"/>
    <col min="15466" max="15495" width="4.25" style="112" customWidth="1"/>
    <col min="15496" max="15497" width="9" style="112"/>
    <col min="15498" max="15498" width="22.375" style="112" customWidth="1"/>
    <col min="15499" max="15549" width="5.625" style="112" customWidth="1"/>
    <col min="15550" max="15698" width="9" style="112"/>
    <col min="15699" max="15699" width="5.75" style="112" customWidth="1"/>
    <col min="15700" max="15700" width="30.125" style="112" customWidth="1"/>
    <col min="15701" max="15721" width="4.375" style="112" customWidth="1"/>
    <col min="15722" max="15751" width="4.25" style="112" customWidth="1"/>
    <col min="15752" max="15753" width="9" style="112"/>
    <col min="15754" max="15754" width="22.375" style="112" customWidth="1"/>
    <col min="15755" max="15805" width="5.625" style="112" customWidth="1"/>
    <col min="15806" max="15954" width="9" style="112"/>
    <col min="15955" max="15955" width="5.75" style="112" customWidth="1"/>
    <col min="15956" max="15956" width="30.125" style="112" customWidth="1"/>
    <col min="15957" max="15977" width="4.375" style="112" customWidth="1"/>
    <col min="15978" max="16007" width="4.25" style="112" customWidth="1"/>
    <col min="16008" max="16009" width="9" style="112"/>
    <col min="16010" max="16010" width="22.375" style="112" customWidth="1"/>
    <col min="16011" max="16061" width="5.625" style="112" customWidth="1"/>
    <col min="16062" max="16384" width="9" style="112"/>
  </cols>
  <sheetData>
    <row r="1" spans="1:53" ht="24" customHeight="1">
      <c r="A1" s="115" t="s">
        <v>351</v>
      </c>
      <c r="S1" s="112" t="s">
        <v>352</v>
      </c>
    </row>
    <row r="2" spans="1:53" ht="19.5" customHeight="1" thickBot="1">
      <c r="AY2" s="116"/>
      <c r="BA2" s="113" t="s">
        <v>402</v>
      </c>
    </row>
    <row r="3" spans="1:53" s="67" customFormat="1" ht="21" customHeight="1">
      <c r="A3" s="313" t="s">
        <v>298</v>
      </c>
      <c r="B3" s="315" t="s">
        <v>299</v>
      </c>
      <c r="C3" s="312" t="s">
        <v>200</v>
      </c>
      <c r="D3" s="312"/>
      <c r="E3" s="312"/>
      <c r="F3" s="312" t="s">
        <v>201</v>
      </c>
      <c r="G3" s="312"/>
      <c r="H3" s="312"/>
      <c r="I3" s="312" t="s">
        <v>111</v>
      </c>
      <c r="J3" s="312"/>
      <c r="K3" s="312"/>
      <c r="L3" s="312" t="s">
        <v>112</v>
      </c>
      <c r="M3" s="312"/>
      <c r="N3" s="312"/>
      <c r="O3" s="312" t="s">
        <v>113</v>
      </c>
      <c r="P3" s="312"/>
      <c r="Q3" s="312"/>
      <c r="R3" s="312" t="s">
        <v>202</v>
      </c>
      <c r="S3" s="312"/>
      <c r="T3" s="312"/>
      <c r="U3" s="312" t="s">
        <v>115</v>
      </c>
      <c r="V3" s="312"/>
      <c r="W3" s="312"/>
      <c r="X3" s="317" t="s">
        <v>203</v>
      </c>
      <c r="Y3" s="312"/>
      <c r="Z3" s="312"/>
      <c r="AA3" s="312" t="s">
        <v>204</v>
      </c>
      <c r="AB3" s="312"/>
      <c r="AC3" s="312"/>
      <c r="AD3" s="312" t="s">
        <v>205</v>
      </c>
      <c r="AE3" s="312"/>
      <c r="AF3" s="312"/>
      <c r="AG3" s="312" t="s">
        <v>206</v>
      </c>
      <c r="AH3" s="312"/>
      <c r="AI3" s="312"/>
      <c r="AJ3" s="312" t="s">
        <v>120</v>
      </c>
      <c r="AK3" s="312"/>
      <c r="AL3" s="312"/>
      <c r="AM3" s="312" t="s">
        <v>121</v>
      </c>
      <c r="AN3" s="312"/>
      <c r="AO3" s="312"/>
      <c r="AP3" s="312" t="s">
        <v>207</v>
      </c>
      <c r="AQ3" s="312"/>
      <c r="AR3" s="312" t="s">
        <v>229</v>
      </c>
      <c r="AS3" s="312" t="s">
        <v>123</v>
      </c>
      <c r="AT3" s="312"/>
      <c r="AU3" s="312"/>
      <c r="AV3" s="312" t="s">
        <v>208</v>
      </c>
      <c r="AW3" s="312"/>
      <c r="AX3" s="312"/>
      <c r="AY3" s="311" t="s">
        <v>209</v>
      </c>
      <c r="AZ3" s="311"/>
      <c r="BA3" s="288"/>
    </row>
    <row r="4" spans="1:53" s="67" customFormat="1" ht="21" customHeight="1">
      <c r="A4" s="314"/>
      <c r="B4" s="316"/>
      <c r="C4" s="111" t="s">
        <v>200</v>
      </c>
      <c r="D4" s="111" t="s">
        <v>225</v>
      </c>
      <c r="E4" s="111" t="s">
        <v>226</v>
      </c>
      <c r="F4" s="111" t="s">
        <v>200</v>
      </c>
      <c r="G4" s="111" t="s">
        <v>225</v>
      </c>
      <c r="H4" s="111" t="s">
        <v>226</v>
      </c>
      <c r="I4" s="111" t="s">
        <v>200</v>
      </c>
      <c r="J4" s="111" t="s">
        <v>225</v>
      </c>
      <c r="K4" s="111" t="s">
        <v>226</v>
      </c>
      <c r="L4" s="111" t="s">
        <v>200</v>
      </c>
      <c r="M4" s="111" t="s">
        <v>225</v>
      </c>
      <c r="N4" s="111" t="s">
        <v>226</v>
      </c>
      <c r="O4" s="111" t="s">
        <v>200</v>
      </c>
      <c r="P4" s="111" t="s">
        <v>225</v>
      </c>
      <c r="Q4" s="111" t="s">
        <v>226</v>
      </c>
      <c r="R4" s="111" t="s">
        <v>200</v>
      </c>
      <c r="S4" s="111" t="s">
        <v>225</v>
      </c>
      <c r="T4" s="111" t="s">
        <v>226</v>
      </c>
      <c r="U4" s="111" t="s">
        <v>200</v>
      </c>
      <c r="V4" s="111" t="s">
        <v>225</v>
      </c>
      <c r="W4" s="111" t="s">
        <v>226</v>
      </c>
      <c r="X4" s="117" t="s">
        <v>200</v>
      </c>
      <c r="Y4" s="111" t="s">
        <v>225</v>
      </c>
      <c r="Z4" s="111" t="s">
        <v>226</v>
      </c>
      <c r="AA4" s="111" t="s">
        <v>200</v>
      </c>
      <c r="AB4" s="111" t="s">
        <v>225</v>
      </c>
      <c r="AC4" s="111" t="s">
        <v>226</v>
      </c>
      <c r="AD4" s="111" t="s">
        <v>200</v>
      </c>
      <c r="AE4" s="111" t="s">
        <v>225</v>
      </c>
      <c r="AF4" s="111" t="s">
        <v>226</v>
      </c>
      <c r="AG4" s="111" t="s">
        <v>200</v>
      </c>
      <c r="AH4" s="111" t="s">
        <v>225</v>
      </c>
      <c r="AI4" s="111" t="s">
        <v>226</v>
      </c>
      <c r="AJ4" s="111" t="s">
        <v>200</v>
      </c>
      <c r="AK4" s="111" t="s">
        <v>225</v>
      </c>
      <c r="AL4" s="111" t="s">
        <v>226</v>
      </c>
      <c r="AM4" s="111" t="s">
        <v>200</v>
      </c>
      <c r="AN4" s="111" t="s">
        <v>225</v>
      </c>
      <c r="AO4" s="111" t="s">
        <v>226</v>
      </c>
      <c r="AP4" s="111" t="s">
        <v>200</v>
      </c>
      <c r="AQ4" s="111" t="s">
        <v>225</v>
      </c>
      <c r="AR4" s="111" t="s">
        <v>226</v>
      </c>
      <c r="AS4" s="111" t="s">
        <v>200</v>
      </c>
      <c r="AT4" s="111" t="s">
        <v>225</v>
      </c>
      <c r="AU4" s="111" t="s">
        <v>226</v>
      </c>
      <c r="AV4" s="111" t="s">
        <v>200</v>
      </c>
      <c r="AW4" s="111" t="s">
        <v>225</v>
      </c>
      <c r="AX4" s="111" t="s">
        <v>226</v>
      </c>
      <c r="AY4" s="111" t="s">
        <v>200</v>
      </c>
      <c r="AZ4" s="111" t="s">
        <v>225</v>
      </c>
      <c r="BA4" s="98" t="s">
        <v>226</v>
      </c>
    </row>
    <row r="5" spans="1:53" s="135" customFormat="1" ht="33" customHeight="1">
      <c r="A5" s="139"/>
      <c r="B5" s="140" t="s">
        <v>308</v>
      </c>
      <c r="C5" s="134">
        <v>327</v>
      </c>
      <c r="D5" s="134">
        <v>166</v>
      </c>
      <c r="E5" s="134">
        <v>161</v>
      </c>
      <c r="F5" s="134">
        <v>22</v>
      </c>
      <c r="G5" s="134">
        <v>13</v>
      </c>
      <c r="H5" s="134">
        <v>9</v>
      </c>
      <c r="I5" s="134">
        <v>17</v>
      </c>
      <c r="J5" s="134">
        <v>6</v>
      </c>
      <c r="K5" s="134">
        <v>11</v>
      </c>
      <c r="L5" s="134">
        <v>21</v>
      </c>
      <c r="M5" s="134">
        <v>13</v>
      </c>
      <c r="N5" s="134">
        <v>8</v>
      </c>
      <c r="O5" s="134">
        <v>23</v>
      </c>
      <c r="P5" s="134">
        <v>10</v>
      </c>
      <c r="Q5" s="134">
        <v>13</v>
      </c>
      <c r="R5" s="134">
        <v>21</v>
      </c>
      <c r="S5" s="134">
        <v>11</v>
      </c>
      <c r="T5" s="134">
        <v>10</v>
      </c>
      <c r="U5" s="134">
        <v>26</v>
      </c>
      <c r="V5" s="134">
        <v>11</v>
      </c>
      <c r="W5" s="134">
        <v>15</v>
      </c>
      <c r="X5" s="134">
        <v>13</v>
      </c>
      <c r="Y5" s="134">
        <v>7</v>
      </c>
      <c r="Z5" s="134">
        <v>6</v>
      </c>
      <c r="AA5" s="134">
        <v>14</v>
      </c>
      <c r="AB5" s="134">
        <v>5</v>
      </c>
      <c r="AC5" s="134">
        <v>9</v>
      </c>
      <c r="AD5" s="134">
        <v>10</v>
      </c>
      <c r="AE5" s="134">
        <v>4</v>
      </c>
      <c r="AF5" s="134">
        <v>6</v>
      </c>
      <c r="AG5" s="134">
        <v>29</v>
      </c>
      <c r="AH5" s="134">
        <v>17</v>
      </c>
      <c r="AI5" s="134">
        <v>12</v>
      </c>
      <c r="AJ5" s="134">
        <v>16</v>
      </c>
      <c r="AK5" s="134">
        <v>5</v>
      </c>
      <c r="AL5" s="134">
        <v>11</v>
      </c>
      <c r="AM5" s="134">
        <v>13</v>
      </c>
      <c r="AN5" s="134">
        <v>7</v>
      </c>
      <c r="AO5" s="134">
        <v>6</v>
      </c>
      <c r="AP5" s="134">
        <v>33</v>
      </c>
      <c r="AQ5" s="134">
        <v>22</v>
      </c>
      <c r="AR5" s="134">
        <v>11</v>
      </c>
      <c r="AS5" s="134">
        <v>29</v>
      </c>
      <c r="AT5" s="134">
        <v>14</v>
      </c>
      <c r="AU5" s="134">
        <v>15</v>
      </c>
      <c r="AV5" s="134">
        <v>21</v>
      </c>
      <c r="AW5" s="134">
        <v>10</v>
      </c>
      <c r="AX5" s="134">
        <v>11</v>
      </c>
      <c r="AY5" s="134">
        <v>19</v>
      </c>
      <c r="AZ5" s="134">
        <v>11</v>
      </c>
      <c r="BA5" s="134">
        <v>8</v>
      </c>
    </row>
    <row r="6" spans="1:53" s="135" customFormat="1" ht="33" customHeight="1">
      <c r="A6" s="141" t="s">
        <v>309</v>
      </c>
      <c r="B6" s="142" t="s">
        <v>310</v>
      </c>
      <c r="C6" s="125">
        <v>144</v>
      </c>
      <c r="D6" s="125">
        <v>53</v>
      </c>
      <c r="E6" s="125">
        <v>91</v>
      </c>
      <c r="F6" s="125">
        <v>7</v>
      </c>
      <c r="G6" s="125">
        <v>3</v>
      </c>
      <c r="H6" s="125">
        <v>4</v>
      </c>
      <c r="I6" s="125">
        <v>3</v>
      </c>
      <c r="J6" s="125">
        <v>0</v>
      </c>
      <c r="K6" s="125">
        <v>3</v>
      </c>
      <c r="L6" s="125">
        <v>10</v>
      </c>
      <c r="M6" s="125">
        <v>7</v>
      </c>
      <c r="N6" s="125">
        <v>3</v>
      </c>
      <c r="O6" s="125">
        <v>10</v>
      </c>
      <c r="P6" s="125">
        <v>5</v>
      </c>
      <c r="Q6" s="125">
        <v>5</v>
      </c>
      <c r="R6" s="125">
        <v>8</v>
      </c>
      <c r="S6" s="125">
        <v>4</v>
      </c>
      <c r="T6" s="125">
        <v>4</v>
      </c>
      <c r="U6" s="125">
        <v>8</v>
      </c>
      <c r="V6" s="125">
        <v>1</v>
      </c>
      <c r="W6" s="125">
        <v>7</v>
      </c>
      <c r="X6" s="136">
        <v>6</v>
      </c>
      <c r="Y6" s="136">
        <v>1</v>
      </c>
      <c r="Z6" s="136">
        <v>5</v>
      </c>
      <c r="AA6" s="125">
        <v>9</v>
      </c>
      <c r="AB6" s="125">
        <v>0</v>
      </c>
      <c r="AC6" s="125">
        <v>9</v>
      </c>
      <c r="AD6" s="125">
        <v>5</v>
      </c>
      <c r="AE6" s="125">
        <v>2</v>
      </c>
      <c r="AF6" s="125">
        <v>3</v>
      </c>
      <c r="AG6" s="125">
        <v>14</v>
      </c>
      <c r="AH6" s="125">
        <v>5</v>
      </c>
      <c r="AI6" s="125">
        <v>9</v>
      </c>
      <c r="AJ6" s="125">
        <v>8</v>
      </c>
      <c r="AK6" s="125">
        <v>3</v>
      </c>
      <c r="AL6" s="125">
        <v>5</v>
      </c>
      <c r="AM6" s="125">
        <v>4</v>
      </c>
      <c r="AN6" s="125">
        <v>2</v>
      </c>
      <c r="AO6" s="125">
        <v>2</v>
      </c>
      <c r="AP6" s="125">
        <v>17</v>
      </c>
      <c r="AQ6" s="125">
        <v>9</v>
      </c>
      <c r="AR6" s="125">
        <v>8</v>
      </c>
      <c r="AS6" s="125">
        <v>16</v>
      </c>
      <c r="AT6" s="125">
        <v>6</v>
      </c>
      <c r="AU6" s="125">
        <v>10</v>
      </c>
      <c r="AV6" s="125">
        <v>11</v>
      </c>
      <c r="AW6" s="125">
        <v>3</v>
      </c>
      <c r="AX6" s="125">
        <v>8</v>
      </c>
      <c r="AY6" s="125">
        <v>8</v>
      </c>
      <c r="AZ6" s="125">
        <v>2</v>
      </c>
      <c r="BA6" s="125">
        <v>6</v>
      </c>
    </row>
    <row r="7" spans="1:53" s="135" customFormat="1" ht="33" customHeight="1">
      <c r="A7" s="141" t="s">
        <v>311</v>
      </c>
      <c r="B7" s="142" t="s">
        <v>312</v>
      </c>
      <c r="C7" s="125">
        <v>5</v>
      </c>
      <c r="D7" s="125">
        <v>2</v>
      </c>
      <c r="E7" s="125">
        <v>3</v>
      </c>
      <c r="F7" s="125">
        <v>1</v>
      </c>
      <c r="G7" s="125">
        <v>1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1</v>
      </c>
      <c r="P7" s="125">
        <v>1</v>
      </c>
      <c r="Q7" s="125">
        <v>0</v>
      </c>
      <c r="R7" s="125">
        <v>1</v>
      </c>
      <c r="S7" s="125">
        <v>0</v>
      </c>
      <c r="T7" s="125">
        <v>1</v>
      </c>
      <c r="U7" s="125">
        <v>0</v>
      </c>
      <c r="V7" s="125">
        <v>0</v>
      </c>
      <c r="W7" s="125">
        <v>0</v>
      </c>
      <c r="X7" s="136">
        <v>1</v>
      </c>
      <c r="Y7" s="136">
        <v>0</v>
      </c>
      <c r="Z7" s="136">
        <v>1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25">
        <v>0</v>
      </c>
      <c r="AG7" s="125">
        <v>1</v>
      </c>
      <c r="AH7" s="125">
        <v>0</v>
      </c>
      <c r="AI7" s="125">
        <v>1</v>
      </c>
      <c r="AJ7" s="125">
        <v>0</v>
      </c>
      <c r="AK7" s="125">
        <v>0</v>
      </c>
      <c r="AL7" s="125">
        <v>0</v>
      </c>
      <c r="AM7" s="125">
        <v>0</v>
      </c>
      <c r="AN7" s="125">
        <v>0</v>
      </c>
      <c r="AO7" s="125">
        <v>0</v>
      </c>
      <c r="AP7" s="125">
        <v>0</v>
      </c>
      <c r="AQ7" s="125">
        <v>0</v>
      </c>
      <c r="AR7" s="125">
        <v>0</v>
      </c>
      <c r="AS7" s="125">
        <v>0</v>
      </c>
      <c r="AT7" s="125">
        <v>0</v>
      </c>
      <c r="AU7" s="125">
        <v>0</v>
      </c>
      <c r="AV7" s="125">
        <v>0</v>
      </c>
      <c r="AW7" s="125">
        <v>0</v>
      </c>
      <c r="AX7" s="125">
        <v>0</v>
      </c>
      <c r="AY7" s="125">
        <v>0</v>
      </c>
      <c r="AZ7" s="125">
        <v>0</v>
      </c>
      <c r="BA7" s="125">
        <v>0</v>
      </c>
    </row>
    <row r="8" spans="1:53" s="135" customFormat="1" ht="33" customHeight="1">
      <c r="A8" s="141" t="s">
        <v>313</v>
      </c>
      <c r="B8" s="142" t="s">
        <v>314</v>
      </c>
      <c r="C8" s="125">
        <v>9</v>
      </c>
      <c r="D8" s="125">
        <v>0</v>
      </c>
      <c r="E8" s="125">
        <v>9</v>
      </c>
      <c r="F8" s="125">
        <v>2</v>
      </c>
      <c r="G8" s="125">
        <v>0</v>
      </c>
      <c r="H8" s="125">
        <v>2</v>
      </c>
      <c r="I8" s="125">
        <v>0</v>
      </c>
      <c r="J8" s="125">
        <v>0</v>
      </c>
      <c r="K8" s="125">
        <v>0</v>
      </c>
      <c r="L8" s="125">
        <v>1</v>
      </c>
      <c r="M8" s="125">
        <v>0</v>
      </c>
      <c r="N8" s="125">
        <v>1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1</v>
      </c>
      <c r="V8" s="125">
        <v>0</v>
      </c>
      <c r="W8" s="125">
        <v>1</v>
      </c>
      <c r="X8" s="136">
        <v>0</v>
      </c>
      <c r="Y8" s="136">
        <v>0</v>
      </c>
      <c r="Z8" s="136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1</v>
      </c>
      <c r="AH8" s="125">
        <v>0</v>
      </c>
      <c r="AI8" s="125">
        <v>1</v>
      </c>
      <c r="AJ8" s="125">
        <v>0</v>
      </c>
      <c r="AK8" s="125">
        <v>0</v>
      </c>
      <c r="AL8" s="125">
        <v>0</v>
      </c>
      <c r="AM8" s="125">
        <v>0</v>
      </c>
      <c r="AN8" s="125">
        <v>0</v>
      </c>
      <c r="AO8" s="125">
        <v>0</v>
      </c>
      <c r="AP8" s="125">
        <v>2</v>
      </c>
      <c r="AQ8" s="125">
        <v>0</v>
      </c>
      <c r="AR8" s="125">
        <v>2</v>
      </c>
      <c r="AS8" s="125">
        <v>1</v>
      </c>
      <c r="AT8" s="125">
        <v>0</v>
      </c>
      <c r="AU8" s="125">
        <v>1</v>
      </c>
      <c r="AV8" s="125">
        <v>1</v>
      </c>
      <c r="AW8" s="125">
        <v>0</v>
      </c>
      <c r="AX8" s="125">
        <v>1</v>
      </c>
      <c r="AY8" s="125">
        <v>0</v>
      </c>
      <c r="AZ8" s="125">
        <v>0</v>
      </c>
      <c r="BA8" s="125">
        <v>0</v>
      </c>
    </row>
    <row r="9" spans="1:53" s="135" customFormat="1" ht="33" customHeight="1">
      <c r="A9" s="141" t="s">
        <v>315</v>
      </c>
      <c r="B9" s="142" t="s">
        <v>316</v>
      </c>
      <c r="C9" s="125">
        <v>15</v>
      </c>
      <c r="D9" s="125">
        <v>2</v>
      </c>
      <c r="E9" s="125">
        <v>13</v>
      </c>
      <c r="F9" s="125">
        <v>1</v>
      </c>
      <c r="G9" s="125">
        <v>0</v>
      </c>
      <c r="H9" s="125">
        <v>1</v>
      </c>
      <c r="I9" s="125">
        <v>0</v>
      </c>
      <c r="J9" s="125">
        <v>0</v>
      </c>
      <c r="K9" s="125">
        <v>0</v>
      </c>
      <c r="L9" s="125">
        <v>1</v>
      </c>
      <c r="M9" s="125">
        <v>1</v>
      </c>
      <c r="N9" s="125">
        <v>0</v>
      </c>
      <c r="O9" s="125">
        <v>0</v>
      </c>
      <c r="P9" s="125">
        <v>0</v>
      </c>
      <c r="Q9" s="125">
        <v>0</v>
      </c>
      <c r="R9" s="125">
        <v>2</v>
      </c>
      <c r="S9" s="125">
        <v>0</v>
      </c>
      <c r="T9" s="125">
        <v>2</v>
      </c>
      <c r="U9" s="125">
        <v>0</v>
      </c>
      <c r="V9" s="125">
        <v>0</v>
      </c>
      <c r="W9" s="125">
        <v>0</v>
      </c>
      <c r="X9" s="136">
        <v>1</v>
      </c>
      <c r="Y9" s="136">
        <v>0</v>
      </c>
      <c r="Z9" s="136">
        <v>1</v>
      </c>
      <c r="AA9" s="125">
        <v>1</v>
      </c>
      <c r="AB9" s="125">
        <v>0</v>
      </c>
      <c r="AC9" s="125">
        <v>1</v>
      </c>
      <c r="AD9" s="125">
        <v>0</v>
      </c>
      <c r="AE9" s="125">
        <v>0</v>
      </c>
      <c r="AF9" s="125">
        <v>0</v>
      </c>
      <c r="AG9" s="125">
        <v>3</v>
      </c>
      <c r="AH9" s="125">
        <v>1</v>
      </c>
      <c r="AI9" s="125">
        <v>2</v>
      </c>
      <c r="AJ9" s="125">
        <v>0</v>
      </c>
      <c r="AK9" s="125">
        <v>0</v>
      </c>
      <c r="AL9" s="125">
        <v>0</v>
      </c>
      <c r="AM9" s="125">
        <v>0</v>
      </c>
      <c r="AN9" s="125">
        <v>0</v>
      </c>
      <c r="AO9" s="125">
        <v>0</v>
      </c>
      <c r="AP9" s="125">
        <v>1</v>
      </c>
      <c r="AQ9" s="125">
        <v>0</v>
      </c>
      <c r="AR9" s="125">
        <v>1</v>
      </c>
      <c r="AS9" s="125">
        <v>3</v>
      </c>
      <c r="AT9" s="125">
        <v>0</v>
      </c>
      <c r="AU9" s="125">
        <v>3</v>
      </c>
      <c r="AV9" s="125">
        <v>1</v>
      </c>
      <c r="AW9" s="125">
        <v>0</v>
      </c>
      <c r="AX9" s="125">
        <v>1</v>
      </c>
      <c r="AY9" s="125">
        <v>1</v>
      </c>
      <c r="AZ9" s="125">
        <v>0</v>
      </c>
      <c r="BA9" s="125">
        <v>1</v>
      </c>
    </row>
    <row r="10" spans="1:53" s="135" customFormat="1" ht="33" customHeight="1">
      <c r="A10" s="141" t="s">
        <v>356</v>
      </c>
      <c r="B10" s="142" t="s">
        <v>357</v>
      </c>
      <c r="C10" s="125">
        <v>1</v>
      </c>
      <c r="D10" s="125">
        <v>0</v>
      </c>
      <c r="E10" s="125">
        <v>1</v>
      </c>
      <c r="F10" s="125">
        <v>0</v>
      </c>
      <c r="G10" s="125">
        <v>0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  <c r="X10" s="136">
        <v>0</v>
      </c>
      <c r="Y10" s="136">
        <v>0</v>
      </c>
      <c r="Z10" s="136">
        <v>0</v>
      </c>
      <c r="AA10" s="125">
        <v>0</v>
      </c>
      <c r="AB10" s="125">
        <v>0</v>
      </c>
      <c r="AC10" s="125">
        <v>0</v>
      </c>
      <c r="AD10" s="125">
        <v>1</v>
      </c>
      <c r="AE10" s="125">
        <v>0</v>
      </c>
      <c r="AF10" s="125">
        <v>1</v>
      </c>
      <c r="AG10" s="125">
        <v>0</v>
      </c>
      <c r="AH10" s="125">
        <v>0</v>
      </c>
      <c r="AI10" s="125">
        <v>0</v>
      </c>
      <c r="AJ10" s="125">
        <v>0</v>
      </c>
      <c r="AK10" s="125">
        <v>0</v>
      </c>
      <c r="AL10" s="125">
        <v>0</v>
      </c>
      <c r="AM10" s="125">
        <v>0</v>
      </c>
      <c r="AN10" s="125">
        <v>0</v>
      </c>
      <c r="AO10" s="125">
        <v>0</v>
      </c>
      <c r="AP10" s="125">
        <v>0</v>
      </c>
      <c r="AQ10" s="125">
        <v>0</v>
      </c>
      <c r="AR10" s="125">
        <v>0</v>
      </c>
      <c r="AS10" s="125">
        <v>0</v>
      </c>
      <c r="AT10" s="125">
        <v>0</v>
      </c>
      <c r="AU10" s="125">
        <v>0</v>
      </c>
      <c r="AV10" s="125">
        <v>0</v>
      </c>
      <c r="AW10" s="125">
        <v>0</v>
      </c>
      <c r="AX10" s="125">
        <v>0</v>
      </c>
      <c r="AY10" s="125">
        <v>0</v>
      </c>
      <c r="AZ10" s="125">
        <v>0</v>
      </c>
      <c r="BA10" s="125">
        <v>0</v>
      </c>
    </row>
    <row r="11" spans="1:53" s="135" customFormat="1" ht="33" customHeight="1">
      <c r="A11" s="141" t="s">
        <v>317</v>
      </c>
      <c r="B11" s="142" t="s">
        <v>318</v>
      </c>
      <c r="C11" s="125">
        <v>33</v>
      </c>
      <c r="D11" s="125">
        <v>1</v>
      </c>
      <c r="E11" s="125">
        <v>32</v>
      </c>
      <c r="F11" s="125">
        <v>1</v>
      </c>
      <c r="G11" s="125">
        <v>0</v>
      </c>
      <c r="H11" s="125">
        <v>1</v>
      </c>
      <c r="I11" s="125">
        <v>2</v>
      </c>
      <c r="J11" s="125">
        <v>0</v>
      </c>
      <c r="K11" s="125">
        <v>2</v>
      </c>
      <c r="L11" s="125">
        <v>2</v>
      </c>
      <c r="M11" s="125">
        <v>0</v>
      </c>
      <c r="N11" s="125">
        <v>2</v>
      </c>
      <c r="O11" s="125">
        <v>1</v>
      </c>
      <c r="P11" s="125">
        <v>0</v>
      </c>
      <c r="Q11" s="125">
        <v>1</v>
      </c>
      <c r="R11" s="125">
        <v>1</v>
      </c>
      <c r="S11" s="125">
        <v>0</v>
      </c>
      <c r="T11" s="125">
        <v>1</v>
      </c>
      <c r="U11" s="125">
        <v>4</v>
      </c>
      <c r="V11" s="125">
        <v>0</v>
      </c>
      <c r="W11" s="125">
        <v>4</v>
      </c>
      <c r="X11" s="136">
        <v>2</v>
      </c>
      <c r="Y11" s="136">
        <v>0</v>
      </c>
      <c r="Z11" s="136">
        <v>2</v>
      </c>
      <c r="AA11" s="125">
        <v>2</v>
      </c>
      <c r="AB11" s="125">
        <v>0</v>
      </c>
      <c r="AC11" s="125">
        <v>2</v>
      </c>
      <c r="AD11" s="125">
        <v>2</v>
      </c>
      <c r="AE11" s="125">
        <v>0</v>
      </c>
      <c r="AF11" s="125">
        <v>2</v>
      </c>
      <c r="AG11" s="125">
        <v>2</v>
      </c>
      <c r="AH11" s="125">
        <v>0</v>
      </c>
      <c r="AI11" s="125">
        <v>2</v>
      </c>
      <c r="AJ11" s="125">
        <v>3</v>
      </c>
      <c r="AK11" s="125">
        <v>0</v>
      </c>
      <c r="AL11" s="125">
        <v>3</v>
      </c>
      <c r="AM11" s="125">
        <v>1</v>
      </c>
      <c r="AN11" s="125">
        <v>0</v>
      </c>
      <c r="AO11" s="125">
        <v>1</v>
      </c>
      <c r="AP11" s="125">
        <v>3</v>
      </c>
      <c r="AQ11" s="125">
        <v>0</v>
      </c>
      <c r="AR11" s="125">
        <v>3</v>
      </c>
      <c r="AS11" s="125">
        <v>2</v>
      </c>
      <c r="AT11" s="125">
        <v>1</v>
      </c>
      <c r="AU11" s="125">
        <v>1</v>
      </c>
      <c r="AV11" s="125">
        <v>2</v>
      </c>
      <c r="AW11" s="125">
        <v>0</v>
      </c>
      <c r="AX11" s="125">
        <v>2</v>
      </c>
      <c r="AY11" s="125">
        <v>3</v>
      </c>
      <c r="AZ11" s="125">
        <v>0</v>
      </c>
      <c r="BA11" s="125">
        <v>3</v>
      </c>
    </row>
    <row r="12" spans="1:53" s="135" customFormat="1" ht="33" customHeight="1">
      <c r="A12" s="141" t="s">
        <v>319</v>
      </c>
      <c r="B12" s="142" t="s">
        <v>320</v>
      </c>
      <c r="C12" s="125">
        <v>81</v>
      </c>
      <c r="D12" s="125">
        <v>48</v>
      </c>
      <c r="E12" s="125">
        <v>33</v>
      </c>
      <c r="F12" s="125">
        <v>2</v>
      </c>
      <c r="G12" s="125">
        <v>2</v>
      </c>
      <c r="H12" s="125">
        <v>0</v>
      </c>
      <c r="I12" s="125">
        <v>1</v>
      </c>
      <c r="J12" s="125">
        <v>0</v>
      </c>
      <c r="K12" s="125">
        <v>1</v>
      </c>
      <c r="L12" s="125">
        <v>6</v>
      </c>
      <c r="M12" s="125">
        <v>6</v>
      </c>
      <c r="N12" s="125">
        <v>0</v>
      </c>
      <c r="O12" s="125">
        <v>8</v>
      </c>
      <c r="P12" s="125">
        <v>4</v>
      </c>
      <c r="Q12" s="125">
        <v>4</v>
      </c>
      <c r="R12" s="125">
        <v>4</v>
      </c>
      <c r="S12" s="125">
        <v>4</v>
      </c>
      <c r="T12" s="125">
        <v>0</v>
      </c>
      <c r="U12" s="125">
        <v>3</v>
      </c>
      <c r="V12" s="125">
        <v>1</v>
      </c>
      <c r="W12" s="125">
        <v>2</v>
      </c>
      <c r="X12" s="136">
        <v>2</v>
      </c>
      <c r="Y12" s="136">
        <v>1</v>
      </c>
      <c r="Z12" s="136">
        <v>1</v>
      </c>
      <c r="AA12" s="125">
        <v>6</v>
      </c>
      <c r="AB12" s="125">
        <v>0</v>
      </c>
      <c r="AC12" s="125">
        <v>6</v>
      </c>
      <c r="AD12" s="125">
        <v>2</v>
      </c>
      <c r="AE12" s="125">
        <v>2</v>
      </c>
      <c r="AF12" s="125">
        <v>0</v>
      </c>
      <c r="AG12" s="125">
        <v>7</v>
      </c>
      <c r="AH12" s="125">
        <v>4</v>
      </c>
      <c r="AI12" s="125">
        <v>3</v>
      </c>
      <c r="AJ12" s="125">
        <v>5</v>
      </c>
      <c r="AK12" s="125">
        <v>3</v>
      </c>
      <c r="AL12" s="125">
        <v>2</v>
      </c>
      <c r="AM12" s="125">
        <v>3</v>
      </c>
      <c r="AN12" s="125">
        <v>2</v>
      </c>
      <c r="AO12" s="125">
        <v>1</v>
      </c>
      <c r="AP12" s="125">
        <v>11</v>
      </c>
      <c r="AQ12" s="125">
        <v>9</v>
      </c>
      <c r="AR12" s="125">
        <v>2</v>
      </c>
      <c r="AS12" s="125">
        <v>10</v>
      </c>
      <c r="AT12" s="125">
        <v>5</v>
      </c>
      <c r="AU12" s="125">
        <v>5</v>
      </c>
      <c r="AV12" s="125">
        <v>7</v>
      </c>
      <c r="AW12" s="125">
        <v>3</v>
      </c>
      <c r="AX12" s="125">
        <v>4</v>
      </c>
      <c r="AY12" s="125">
        <v>4</v>
      </c>
      <c r="AZ12" s="125">
        <v>2</v>
      </c>
      <c r="BA12" s="125">
        <v>2</v>
      </c>
    </row>
    <row r="13" spans="1:53" s="135" customFormat="1" ht="33" customHeight="1">
      <c r="A13" s="141" t="s">
        <v>321</v>
      </c>
      <c r="B13" s="142" t="s">
        <v>322</v>
      </c>
      <c r="C13" s="125">
        <v>10</v>
      </c>
      <c r="D13" s="125">
        <v>10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1</v>
      </c>
      <c r="S13" s="125">
        <v>1</v>
      </c>
      <c r="T13" s="125">
        <v>0</v>
      </c>
      <c r="U13" s="125">
        <v>1</v>
      </c>
      <c r="V13" s="125">
        <v>1</v>
      </c>
      <c r="W13" s="125">
        <v>0</v>
      </c>
      <c r="X13" s="136">
        <v>0</v>
      </c>
      <c r="Y13" s="136">
        <v>0</v>
      </c>
      <c r="Z13" s="136">
        <v>0</v>
      </c>
      <c r="AA13" s="125">
        <v>2</v>
      </c>
      <c r="AB13" s="125">
        <v>2</v>
      </c>
      <c r="AC13" s="125">
        <v>0</v>
      </c>
      <c r="AD13" s="125">
        <v>1</v>
      </c>
      <c r="AE13" s="125">
        <v>1</v>
      </c>
      <c r="AF13" s="125">
        <v>0</v>
      </c>
      <c r="AG13" s="125">
        <v>3</v>
      </c>
      <c r="AH13" s="125">
        <v>3</v>
      </c>
      <c r="AI13" s="125">
        <v>0</v>
      </c>
      <c r="AJ13" s="125">
        <v>0</v>
      </c>
      <c r="AK13" s="125">
        <v>0</v>
      </c>
      <c r="AL13" s="125">
        <v>0</v>
      </c>
      <c r="AM13" s="125">
        <v>0</v>
      </c>
      <c r="AN13" s="125">
        <v>0</v>
      </c>
      <c r="AO13" s="125">
        <v>0</v>
      </c>
      <c r="AP13" s="125">
        <v>2</v>
      </c>
      <c r="AQ13" s="125">
        <v>2</v>
      </c>
      <c r="AR13" s="125">
        <v>0</v>
      </c>
      <c r="AS13" s="125">
        <v>0</v>
      </c>
      <c r="AT13" s="125">
        <v>0</v>
      </c>
      <c r="AU13" s="125">
        <v>0</v>
      </c>
      <c r="AV13" s="125">
        <v>0</v>
      </c>
      <c r="AW13" s="125">
        <v>0</v>
      </c>
      <c r="AX13" s="125">
        <v>0</v>
      </c>
      <c r="AY13" s="125">
        <v>0</v>
      </c>
      <c r="AZ13" s="125">
        <v>0</v>
      </c>
      <c r="BA13" s="125">
        <v>0</v>
      </c>
    </row>
    <row r="14" spans="1:53" s="135" customFormat="1" ht="33" customHeight="1">
      <c r="A14" s="141" t="s">
        <v>363</v>
      </c>
      <c r="B14" s="142" t="s">
        <v>364</v>
      </c>
      <c r="C14" s="125">
        <v>3</v>
      </c>
      <c r="D14" s="125">
        <v>3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1</v>
      </c>
      <c r="S14" s="125">
        <v>1</v>
      </c>
      <c r="T14" s="125">
        <v>0</v>
      </c>
      <c r="U14" s="125">
        <v>1</v>
      </c>
      <c r="V14" s="125">
        <v>1</v>
      </c>
      <c r="W14" s="125">
        <v>0</v>
      </c>
      <c r="X14" s="136">
        <v>0</v>
      </c>
      <c r="Y14" s="136">
        <v>0</v>
      </c>
      <c r="Z14" s="136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1</v>
      </c>
      <c r="AH14" s="125">
        <v>1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0</v>
      </c>
      <c r="AS14" s="125">
        <v>0</v>
      </c>
      <c r="AT14" s="125">
        <v>0</v>
      </c>
      <c r="AU14" s="125">
        <v>0</v>
      </c>
      <c r="AV14" s="125">
        <v>0</v>
      </c>
      <c r="AW14" s="125">
        <v>0</v>
      </c>
      <c r="AX14" s="125">
        <v>0</v>
      </c>
      <c r="AY14" s="125">
        <v>0</v>
      </c>
      <c r="AZ14" s="125">
        <v>0</v>
      </c>
      <c r="BA14" s="125">
        <v>0</v>
      </c>
    </row>
    <row r="15" spans="1:53" s="135" customFormat="1" ht="33" customHeight="1">
      <c r="A15" s="141" t="s">
        <v>323</v>
      </c>
      <c r="B15" s="142" t="s">
        <v>324</v>
      </c>
      <c r="C15" s="125">
        <v>5</v>
      </c>
      <c r="D15" s="125">
        <v>5</v>
      </c>
      <c r="E15" s="125">
        <v>0</v>
      </c>
      <c r="F15" s="125">
        <v>0</v>
      </c>
      <c r="G15" s="125">
        <v>0</v>
      </c>
      <c r="H15" s="125">
        <v>0</v>
      </c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  <c r="O15" s="125">
        <v>0</v>
      </c>
      <c r="P15" s="125">
        <v>0</v>
      </c>
      <c r="Q15" s="125">
        <v>0</v>
      </c>
      <c r="R15" s="125">
        <v>0</v>
      </c>
      <c r="S15" s="125">
        <v>0</v>
      </c>
      <c r="T15" s="125">
        <v>0</v>
      </c>
      <c r="U15" s="125">
        <v>0</v>
      </c>
      <c r="V15" s="125">
        <v>0</v>
      </c>
      <c r="W15" s="125">
        <v>0</v>
      </c>
      <c r="X15" s="136">
        <v>0</v>
      </c>
      <c r="Y15" s="136">
        <v>0</v>
      </c>
      <c r="Z15" s="136">
        <v>0</v>
      </c>
      <c r="AA15" s="125">
        <v>0</v>
      </c>
      <c r="AB15" s="125">
        <v>0</v>
      </c>
      <c r="AC15" s="125">
        <v>0</v>
      </c>
      <c r="AD15" s="125">
        <v>1</v>
      </c>
      <c r="AE15" s="125">
        <v>1</v>
      </c>
      <c r="AF15" s="125">
        <v>0</v>
      </c>
      <c r="AG15" s="125">
        <v>2</v>
      </c>
      <c r="AH15" s="125">
        <v>2</v>
      </c>
      <c r="AI15" s="125">
        <v>0</v>
      </c>
      <c r="AJ15" s="125">
        <v>0</v>
      </c>
      <c r="AK15" s="125">
        <v>0</v>
      </c>
      <c r="AL15" s="125">
        <v>0</v>
      </c>
      <c r="AM15" s="125">
        <v>0</v>
      </c>
      <c r="AN15" s="125">
        <v>0</v>
      </c>
      <c r="AO15" s="125">
        <v>0</v>
      </c>
      <c r="AP15" s="125">
        <v>2</v>
      </c>
      <c r="AQ15" s="125">
        <v>2</v>
      </c>
      <c r="AR15" s="125">
        <v>0</v>
      </c>
      <c r="AS15" s="125">
        <v>0</v>
      </c>
      <c r="AT15" s="125">
        <v>0</v>
      </c>
      <c r="AU15" s="125">
        <v>0</v>
      </c>
      <c r="AV15" s="125">
        <v>0</v>
      </c>
      <c r="AW15" s="125">
        <v>0</v>
      </c>
      <c r="AX15" s="125">
        <v>0</v>
      </c>
      <c r="AY15" s="125">
        <v>0</v>
      </c>
      <c r="AZ15" s="125">
        <v>0</v>
      </c>
      <c r="BA15" s="125">
        <v>0</v>
      </c>
    </row>
    <row r="16" spans="1:53" s="135" customFormat="1" ht="33" customHeight="1">
      <c r="A16" s="141" t="s">
        <v>389</v>
      </c>
      <c r="B16" s="142" t="s">
        <v>384</v>
      </c>
      <c r="C16" s="125">
        <v>2</v>
      </c>
      <c r="D16" s="125">
        <v>2</v>
      </c>
      <c r="E16" s="125">
        <v>0</v>
      </c>
      <c r="F16" s="125">
        <v>0</v>
      </c>
      <c r="G16" s="125">
        <v>0</v>
      </c>
      <c r="H16" s="125">
        <v>0</v>
      </c>
      <c r="I16" s="125">
        <v>0</v>
      </c>
      <c r="J16" s="125">
        <v>0</v>
      </c>
      <c r="K16" s="125">
        <v>0</v>
      </c>
      <c r="L16" s="125">
        <v>0</v>
      </c>
      <c r="M16" s="125">
        <v>0</v>
      </c>
      <c r="N16" s="125">
        <v>0</v>
      </c>
      <c r="O16" s="125">
        <v>0</v>
      </c>
      <c r="P16" s="125">
        <v>0</v>
      </c>
      <c r="Q16" s="125">
        <v>0</v>
      </c>
      <c r="R16" s="125">
        <v>0</v>
      </c>
      <c r="S16" s="125">
        <v>0</v>
      </c>
      <c r="T16" s="125">
        <v>0</v>
      </c>
      <c r="U16" s="125">
        <v>0</v>
      </c>
      <c r="V16" s="125">
        <v>0</v>
      </c>
      <c r="W16" s="125">
        <v>0</v>
      </c>
      <c r="X16" s="136">
        <v>0</v>
      </c>
      <c r="Y16" s="136">
        <v>0</v>
      </c>
      <c r="Z16" s="136">
        <v>0</v>
      </c>
      <c r="AA16" s="125">
        <v>2</v>
      </c>
      <c r="AB16" s="125">
        <v>2</v>
      </c>
      <c r="AC16" s="125">
        <v>0</v>
      </c>
      <c r="AD16" s="125">
        <v>0</v>
      </c>
      <c r="AE16" s="125">
        <v>0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5">
        <v>0</v>
      </c>
      <c r="AU16" s="125">
        <v>0</v>
      </c>
      <c r="AV16" s="125">
        <v>0</v>
      </c>
      <c r="AW16" s="125">
        <v>0</v>
      </c>
      <c r="AX16" s="125">
        <v>0</v>
      </c>
      <c r="AY16" s="125">
        <v>0</v>
      </c>
      <c r="AZ16" s="125">
        <v>0</v>
      </c>
      <c r="BA16" s="125">
        <v>0</v>
      </c>
    </row>
    <row r="17" spans="1:53" s="135" customFormat="1" ht="33" customHeight="1">
      <c r="A17" s="141" t="s">
        <v>329</v>
      </c>
      <c r="B17" s="142" t="s">
        <v>330</v>
      </c>
      <c r="C17" s="125">
        <v>30</v>
      </c>
      <c r="D17" s="125">
        <v>20</v>
      </c>
      <c r="E17" s="125">
        <v>10</v>
      </c>
      <c r="F17" s="125">
        <v>4</v>
      </c>
      <c r="G17" s="125">
        <v>1</v>
      </c>
      <c r="H17" s="125">
        <v>3</v>
      </c>
      <c r="I17" s="125">
        <v>0</v>
      </c>
      <c r="J17" s="125">
        <v>0</v>
      </c>
      <c r="K17" s="125">
        <v>0</v>
      </c>
      <c r="L17" s="125">
        <v>0</v>
      </c>
      <c r="M17" s="125">
        <v>0</v>
      </c>
      <c r="N17" s="125">
        <v>0</v>
      </c>
      <c r="O17" s="125">
        <v>2</v>
      </c>
      <c r="P17" s="125">
        <v>2</v>
      </c>
      <c r="Q17" s="125">
        <v>0</v>
      </c>
      <c r="R17" s="125">
        <v>3</v>
      </c>
      <c r="S17" s="125">
        <v>1</v>
      </c>
      <c r="T17" s="125">
        <v>2</v>
      </c>
      <c r="U17" s="125">
        <v>4</v>
      </c>
      <c r="V17" s="125">
        <v>3</v>
      </c>
      <c r="W17" s="125">
        <v>1</v>
      </c>
      <c r="X17" s="136">
        <v>2</v>
      </c>
      <c r="Y17" s="136">
        <v>2</v>
      </c>
      <c r="Z17" s="136">
        <v>0</v>
      </c>
      <c r="AA17" s="125">
        <v>0</v>
      </c>
      <c r="AB17" s="125">
        <v>0</v>
      </c>
      <c r="AC17" s="125">
        <v>0</v>
      </c>
      <c r="AD17" s="125">
        <v>0</v>
      </c>
      <c r="AE17" s="125">
        <v>0</v>
      </c>
      <c r="AF17" s="125">
        <v>0</v>
      </c>
      <c r="AG17" s="125">
        <v>1</v>
      </c>
      <c r="AH17" s="125">
        <v>0</v>
      </c>
      <c r="AI17" s="125">
        <v>1</v>
      </c>
      <c r="AJ17" s="125">
        <v>3</v>
      </c>
      <c r="AK17" s="125">
        <v>1</v>
      </c>
      <c r="AL17" s="125">
        <v>2</v>
      </c>
      <c r="AM17" s="125">
        <v>3</v>
      </c>
      <c r="AN17" s="125">
        <v>2</v>
      </c>
      <c r="AO17" s="125">
        <v>1</v>
      </c>
      <c r="AP17" s="125">
        <v>4</v>
      </c>
      <c r="AQ17" s="125">
        <v>4</v>
      </c>
      <c r="AR17" s="125">
        <v>0</v>
      </c>
      <c r="AS17" s="125">
        <v>0</v>
      </c>
      <c r="AT17" s="125">
        <v>0</v>
      </c>
      <c r="AU17" s="125">
        <v>0</v>
      </c>
      <c r="AV17" s="125">
        <v>2</v>
      </c>
      <c r="AW17" s="125">
        <v>2</v>
      </c>
      <c r="AX17" s="125">
        <v>0</v>
      </c>
      <c r="AY17" s="125">
        <v>2</v>
      </c>
      <c r="AZ17" s="125">
        <v>2</v>
      </c>
      <c r="BA17" s="125">
        <v>0</v>
      </c>
    </row>
    <row r="18" spans="1:53" s="135" customFormat="1" ht="33" customHeight="1">
      <c r="A18" s="141" t="s">
        <v>325</v>
      </c>
      <c r="B18" s="142" t="s">
        <v>326</v>
      </c>
      <c r="C18" s="125">
        <v>10</v>
      </c>
      <c r="D18" s="125">
        <v>1</v>
      </c>
      <c r="E18" s="125">
        <v>9</v>
      </c>
      <c r="F18" s="125">
        <v>2</v>
      </c>
      <c r="G18" s="125">
        <v>0</v>
      </c>
      <c r="H18" s="125">
        <v>2</v>
      </c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  <c r="O18" s="125">
        <v>0</v>
      </c>
      <c r="P18" s="125">
        <v>0</v>
      </c>
      <c r="Q18" s="125">
        <v>0</v>
      </c>
      <c r="R18" s="125">
        <v>2</v>
      </c>
      <c r="S18" s="125">
        <v>0</v>
      </c>
      <c r="T18" s="125">
        <v>2</v>
      </c>
      <c r="U18" s="125">
        <v>1</v>
      </c>
      <c r="V18" s="125">
        <v>0</v>
      </c>
      <c r="W18" s="125">
        <v>1</v>
      </c>
      <c r="X18" s="136">
        <v>0</v>
      </c>
      <c r="Y18" s="136">
        <v>0</v>
      </c>
      <c r="Z18" s="136">
        <v>0</v>
      </c>
      <c r="AA18" s="125">
        <v>0</v>
      </c>
      <c r="AB18" s="125">
        <v>0</v>
      </c>
      <c r="AC18" s="125">
        <v>0</v>
      </c>
      <c r="AD18" s="125">
        <v>0</v>
      </c>
      <c r="AE18" s="125">
        <v>0</v>
      </c>
      <c r="AF18" s="125">
        <v>0</v>
      </c>
      <c r="AG18" s="125">
        <v>1</v>
      </c>
      <c r="AH18" s="125">
        <v>0</v>
      </c>
      <c r="AI18" s="125">
        <v>1</v>
      </c>
      <c r="AJ18" s="125">
        <v>2</v>
      </c>
      <c r="AK18" s="125">
        <v>0</v>
      </c>
      <c r="AL18" s="125">
        <v>2</v>
      </c>
      <c r="AM18" s="125">
        <v>2</v>
      </c>
      <c r="AN18" s="125">
        <v>1</v>
      </c>
      <c r="AO18" s="125">
        <v>1</v>
      </c>
      <c r="AP18" s="125">
        <v>0</v>
      </c>
      <c r="AQ18" s="125">
        <v>0</v>
      </c>
      <c r="AR18" s="125">
        <v>0</v>
      </c>
      <c r="AS18" s="125">
        <v>0</v>
      </c>
      <c r="AT18" s="125">
        <v>0</v>
      </c>
      <c r="AU18" s="125">
        <v>0</v>
      </c>
      <c r="AV18" s="125">
        <v>0</v>
      </c>
      <c r="AW18" s="125">
        <v>0</v>
      </c>
      <c r="AX18" s="125">
        <v>0</v>
      </c>
      <c r="AY18" s="125">
        <v>0</v>
      </c>
      <c r="AZ18" s="125">
        <v>0</v>
      </c>
      <c r="BA18" s="125">
        <v>0</v>
      </c>
    </row>
    <row r="19" spans="1:53" s="135" customFormat="1" ht="33" customHeight="1">
      <c r="A19" s="141" t="s">
        <v>327</v>
      </c>
      <c r="B19" s="142" t="s">
        <v>328</v>
      </c>
      <c r="C19" s="125">
        <v>6</v>
      </c>
      <c r="D19" s="125">
        <v>6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25">
        <v>0</v>
      </c>
      <c r="M19" s="125">
        <v>0</v>
      </c>
      <c r="N19" s="125">
        <v>0</v>
      </c>
      <c r="O19" s="125">
        <v>1</v>
      </c>
      <c r="P19" s="125">
        <v>1</v>
      </c>
      <c r="Q19" s="125">
        <v>0</v>
      </c>
      <c r="R19" s="125">
        <v>0</v>
      </c>
      <c r="S19" s="125">
        <v>0</v>
      </c>
      <c r="T19" s="125">
        <v>0</v>
      </c>
      <c r="U19" s="125">
        <v>0</v>
      </c>
      <c r="V19" s="125">
        <v>0</v>
      </c>
      <c r="W19" s="125">
        <v>0</v>
      </c>
      <c r="X19" s="136">
        <v>0</v>
      </c>
      <c r="Y19" s="136">
        <v>0</v>
      </c>
      <c r="Z19" s="136">
        <v>0</v>
      </c>
      <c r="AA19" s="125">
        <v>0</v>
      </c>
      <c r="AB19" s="125">
        <v>0</v>
      </c>
      <c r="AC19" s="125">
        <v>0</v>
      </c>
      <c r="AD19" s="125">
        <v>0</v>
      </c>
      <c r="AE19" s="125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1</v>
      </c>
      <c r="AN19" s="125">
        <v>1</v>
      </c>
      <c r="AO19" s="125">
        <v>0</v>
      </c>
      <c r="AP19" s="125">
        <v>3</v>
      </c>
      <c r="AQ19" s="125">
        <v>3</v>
      </c>
      <c r="AR19" s="125">
        <v>0</v>
      </c>
      <c r="AS19" s="125">
        <v>0</v>
      </c>
      <c r="AT19" s="125">
        <v>0</v>
      </c>
      <c r="AU19" s="125">
        <v>0</v>
      </c>
      <c r="AV19" s="125">
        <v>1</v>
      </c>
      <c r="AW19" s="125">
        <v>1</v>
      </c>
      <c r="AX19" s="125">
        <v>0</v>
      </c>
      <c r="AY19" s="125">
        <v>0</v>
      </c>
      <c r="AZ19" s="125">
        <v>0</v>
      </c>
      <c r="BA19" s="125">
        <v>0</v>
      </c>
    </row>
    <row r="20" spans="1:53" s="135" customFormat="1" ht="33" customHeight="1">
      <c r="A20" s="141" t="s">
        <v>331</v>
      </c>
      <c r="B20" s="142" t="s">
        <v>332</v>
      </c>
      <c r="C20" s="125">
        <v>6</v>
      </c>
      <c r="D20" s="125">
        <v>6</v>
      </c>
      <c r="E20" s="125">
        <v>0</v>
      </c>
      <c r="F20" s="125">
        <v>0</v>
      </c>
      <c r="G20" s="125">
        <v>0</v>
      </c>
      <c r="H20" s="125">
        <v>0</v>
      </c>
      <c r="I20" s="125">
        <v>0</v>
      </c>
      <c r="J20" s="125">
        <v>0</v>
      </c>
      <c r="K20" s="125">
        <v>0</v>
      </c>
      <c r="L20" s="125">
        <v>0</v>
      </c>
      <c r="M20" s="125">
        <v>0</v>
      </c>
      <c r="N20" s="125">
        <v>0</v>
      </c>
      <c r="O20" s="125">
        <v>0</v>
      </c>
      <c r="P20" s="125">
        <v>0</v>
      </c>
      <c r="Q20" s="125">
        <v>0</v>
      </c>
      <c r="R20" s="125">
        <v>1</v>
      </c>
      <c r="S20" s="125">
        <v>1</v>
      </c>
      <c r="T20" s="125">
        <v>0</v>
      </c>
      <c r="U20" s="125">
        <v>2</v>
      </c>
      <c r="V20" s="125">
        <v>2</v>
      </c>
      <c r="W20" s="125">
        <v>0</v>
      </c>
      <c r="X20" s="136">
        <v>2</v>
      </c>
      <c r="Y20" s="136">
        <v>2</v>
      </c>
      <c r="Z20" s="136">
        <v>0</v>
      </c>
      <c r="AA20" s="125">
        <v>0</v>
      </c>
      <c r="AB20" s="125">
        <v>0</v>
      </c>
      <c r="AC20" s="125">
        <v>0</v>
      </c>
      <c r="AD20" s="125">
        <v>0</v>
      </c>
      <c r="AE20" s="125">
        <v>0</v>
      </c>
      <c r="AF20" s="125">
        <v>0</v>
      </c>
      <c r="AG20" s="125">
        <v>0</v>
      </c>
      <c r="AH20" s="125">
        <v>0</v>
      </c>
      <c r="AI20" s="125">
        <v>0</v>
      </c>
      <c r="AJ20" s="125">
        <v>0</v>
      </c>
      <c r="AK20" s="125">
        <v>0</v>
      </c>
      <c r="AL20" s="125">
        <v>0</v>
      </c>
      <c r="AM20" s="125">
        <v>0</v>
      </c>
      <c r="AN20" s="125">
        <v>0</v>
      </c>
      <c r="AO20" s="125">
        <v>0</v>
      </c>
      <c r="AP20" s="125">
        <v>0</v>
      </c>
      <c r="AQ20" s="125">
        <v>0</v>
      </c>
      <c r="AR20" s="125">
        <v>0</v>
      </c>
      <c r="AS20" s="125">
        <v>0</v>
      </c>
      <c r="AT20" s="125">
        <v>0</v>
      </c>
      <c r="AU20" s="125">
        <v>0</v>
      </c>
      <c r="AV20" s="125">
        <v>0</v>
      </c>
      <c r="AW20" s="125">
        <v>0</v>
      </c>
      <c r="AX20" s="125">
        <v>0</v>
      </c>
      <c r="AY20" s="125">
        <v>1</v>
      </c>
      <c r="AZ20" s="125">
        <v>1</v>
      </c>
      <c r="BA20" s="125">
        <v>0</v>
      </c>
    </row>
    <row r="21" spans="1:53" s="135" customFormat="1" ht="33" customHeight="1">
      <c r="A21" s="141" t="s">
        <v>333</v>
      </c>
      <c r="B21" s="142" t="s">
        <v>334</v>
      </c>
      <c r="C21" s="125">
        <v>3</v>
      </c>
      <c r="D21" s="125">
        <v>3</v>
      </c>
      <c r="E21" s="125">
        <v>0</v>
      </c>
      <c r="F21" s="125">
        <v>0</v>
      </c>
      <c r="G21" s="125">
        <v>0</v>
      </c>
      <c r="H21" s="125">
        <v>0</v>
      </c>
      <c r="I21" s="125">
        <v>0</v>
      </c>
      <c r="J21" s="125">
        <v>0</v>
      </c>
      <c r="K21" s="125">
        <v>0</v>
      </c>
      <c r="L21" s="125">
        <v>0</v>
      </c>
      <c r="M21" s="125">
        <v>0</v>
      </c>
      <c r="N21" s="125">
        <v>0</v>
      </c>
      <c r="O21" s="125">
        <v>1</v>
      </c>
      <c r="P21" s="125">
        <v>1</v>
      </c>
      <c r="Q21" s="125">
        <v>0</v>
      </c>
      <c r="R21" s="125">
        <v>0</v>
      </c>
      <c r="S21" s="125">
        <v>0</v>
      </c>
      <c r="T21" s="125">
        <v>0</v>
      </c>
      <c r="U21" s="125">
        <v>1</v>
      </c>
      <c r="V21" s="125">
        <v>1</v>
      </c>
      <c r="W21" s="125">
        <v>0</v>
      </c>
      <c r="X21" s="136">
        <v>0</v>
      </c>
      <c r="Y21" s="136">
        <v>0</v>
      </c>
      <c r="Z21" s="136">
        <v>0</v>
      </c>
      <c r="AA21" s="125">
        <v>0</v>
      </c>
      <c r="AB21" s="125">
        <v>0</v>
      </c>
      <c r="AC21" s="125">
        <v>0</v>
      </c>
      <c r="AD21" s="125">
        <v>0</v>
      </c>
      <c r="AE21" s="125">
        <v>0</v>
      </c>
      <c r="AF21" s="125">
        <v>0</v>
      </c>
      <c r="AG21" s="125">
        <v>0</v>
      </c>
      <c r="AH21" s="125">
        <v>0</v>
      </c>
      <c r="AI21" s="125">
        <v>0</v>
      </c>
      <c r="AJ21" s="125">
        <v>0</v>
      </c>
      <c r="AK21" s="125">
        <v>0</v>
      </c>
      <c r="AL21" s="125">
        <v>0</v>
      </c>
      <c r="AM21" s="125">
        <v>0</v>
      </c>
      <c r="AN21" s="125">
        <v>0</v>
      </c>
      <c r="AO21" s="125">
        <v>0</v>
      </c>
      <c r="AP21" s="125">
        <v>1</v>
      </c>
      <c r="AQ21" s="125">
        <v>1</v>
      </c>
      <c r="AR21" s="125">
        <v>0</v>
      </c>
      <c r="AS21" s="125">
        <v>0</v>
      </c>
      <c r="AT21" s="125">
        <v>0</v>
      </c>
      <c r="AU21" s="125">
        <v>0</v>
      </c>
      <c r="AV21" s="125">
        <v>0</v>
      </c>
      <c r="AW21" s="125">
        <v>0</v>
      </c>
      <c r="AX21" s="125">
        <v>0</v>
      </c>
      <c r="AY21" s="125">
        <v>0</v>
      </c>
      <c r="AZ21" s="125">
        <v>0</v>
      </c>
      <c r="BA21" s="125">
        <v>0</v>
      </c>
    </row>
    <row r="22" spans="1:53" s="135" customFormat="1" ht="33" customHeight="1">
      <c r="A22" s="141" t="s">
        <v>335</v>
      </c>
      <c r="B22" s="142" t="s">
        <v>336</v>
      </c>
      <c r="C22" s="125">
        <v>5</v>
      </c>
      <c r="D22" s="125">
        <v>4</v>
      </c>
      <c r="E22" s="125">
        <v>1</v>
      </c>
      <c r="F22" s="125">
        <v>2</v>
      </c>
      <c r="G22" s="125">
        <v>1</v>
      </c>
      <c r="H22" s="125">
        <v>1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  <c r="T22" s="125">
        <v>0</v>
      </c>
      <c r="U22" s="125">
        <v>0</v>
      </c>
      <c r="V22" s="125">
        <v>0</v>
      </c>
      <c r="W22" s="125">
        <v>0</v>
      </c>
      <c r="X22" s="136">
        <v>0</v>
      </c>
      <c r="Y22" s="136">
        <v>0</v>
      </c>
      <c r="Z22" s="136">
        <v>0</v>
      </c>
      <c r="AA22" s="125">
        <v>0</v>
      </c>
      <c r="AB22" s="125">
        <v>0</v>
      </c>
      <c r="AC22" s="125">
        <v>0</v>
      </c>
      <c r="AD22" s="125">
        <v>0</v>
      </c>
      <c r="AE22" s="125">
        <v>0</v>
      </c>
      <c r="AF22" s="125">
        <v>0</v>
      </c>
      <c r="AG22" s="125">
        <v>0</v>
      </c>
      <c r="AH22" s="125">
        <v>0</v>
      </c>
      <c r="AI22" s="125">
        <v>0</v>
      </c>
      <c r="AJ22" s="125">
        <v>1</v>
      </c>
      <c r="AK22" s="125">
        <v>1</v>
      </c>
      <c r="AL22" s="125">
        <v>0</v>
      </c>
      <c r="AM22" s="125">
        <v>0</v>
      </c>
      <c r="AN22" s="125">
        <v>0</v>
      </c>
      <c r="AO22" s="125">
        <v>0</v>
      </c>
      <c r="AP22" s="125">
        <v>0</v>
      </c>
      <c r="AQ22" s="125">
        <v>0</v>
      </c>
      <c r="AR22" s="125">
        <v>0</v>
      </c>
      <c r="AS22" s="125">
        <v>0</v>
      </c>
      <c r="AT22" s="125">
        <v>0</v>
      </c>
      <c r="AU22" s="125">
        <v>0</v>
      </c>
      <c r="AV22" s="125">
        <v>1</v>
      </c>
      <c r="AW22" s="125">
        <v>1</v>
      </c>
      <c r="AX22" s="125">
        <v>0</v>
      </c>
      <c r="AY22" s="125">
        <v>1</v>
      </c>
      <c r="AZ22" s="125">
        <v>1</v>
      </c>
      <c r="BA22" s="125">
        <v>0</v>
      </c>
    </row>
    <row r="23" spans="1:53" s="135" customFormat="1" ht="33" customHeight="1">
      <c r="A23" s="266" t="s">
        <v>390</v>
      </c>
      <c r="B23" s="142" t="s">
        <v>385</v>
      </c>
      <c r="C23" s="125">
        <v>1</v>
      </c>
      <c r="D23" s="125">
        <v>1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  <c r="M23" s="125">
        <v>0</v>
      </c>
      <c r="N23" s="125">
        <v>0</v>
      </c>
      <c r="O23" s="125">
        <v>0</v>
      </c>
      <c r="P23" s="125">
        <v>0</v>
      </c>
      <c r="Q23" s="125">
        <v>0</v>
      </c>
      <c r="R23" s="125">
        <v>0</v>
      </c>
      <c r="S23" s="125">
        <v>0</v>
      </c>
      <c r="T23" s="125">
        <v>0</v>
      </c>
      <c r="U23" s="125">
        <v>0</v>
      </c>
      <c r="V23" s="125">
        <v>0</v>
      </c>
      <c r="W23" s="125">
        <v>0</v>
      </c>
      <c r="X23" s="136">
        <v>0</v>
      </c>
      <c r="Y23" s="136">
        <v>0</v>
      </c>
      <c r="Z23" s="136">
        <v>0</v>
      </c>
      <c r="AA23" s="125">
        <v>0</v>
      </c>
      <c r="AB23" s="125">
        <v>0</v>
      </c>
      <c r="AC23" s="125">
        <v>0</v>
      </c>
      <c r="AD23" s="125">
        <v>0</v>
      </c>
      <c r="AE23" s="125">
        <v>0</v>
      </c>
      <c r="AF23" s="125">
        <v>0</v>
      </c>
      <c r="AG23" s="125">
        <v>0</v>
      </c>
      <c r="AH23" s="125">
        <v>0</v>
      </c>
      <c r="AI23" s="125">
        <v>0</v>
      </c>
      <c r="AJ23" s="125">
        <v>0</v>
      </c>
      <c r="AK23" s="125">
        <v>0</v>
      </c>
      <c r="AL23" s="125">
        <v>0</v>
      </c>
      <c r="AM23" s="125">
        <v>1</v>
      </c>
      <c r="AN23" s="125">
        <v>1</v>
      </c>
      <c r="AO23" s="125">
        <v>0</v>
      </c>
      <c r="AP23" s="125">
        <v>0</v>
      </c>
      <c r="AQ23" s="125">
        <v>0</v>
      </c>
      <c r="AR23" s="125">
        <v>0</v>
      </c>
      <c r="AS23" s="125">
        <v>0</v>
      </c>
      <c r="AT23" s="125">
        <v>0</v>
      </c>
      <c r="AU23" s="125">
        <v>0</v>
      </c>
      <c r="AV23" s="125">
        <v>0</v>
      </c>
      <c r="AW23" s="125">
        <v>0</v>
      </c>
      <c r="AX23" s="125">
        <v>0</v>
      </c>
      <c r="AY23" s="125">
        <v>0</v>
      </c>
      <c r="AZ23" s="125">
        <v>0</v>
      </c>
      <c r="BA23" s="125">
        <v>0</v>
      </c>
    </row>
    <row r="24" spans="1:53" s="135" customFormat="1" ht="33" customHeight="1">
      <c r="A24" s="141" t="s">
        <v>375</v>
      </c>
      <c r="B24" s="142" t="s">
        <v>376</v>
      </c>
      <c r="C24" s="125">
        <v>1</v>
      </c>
      <c r="D24" s="125">
        <v>1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  <c r="M24" s="125">
        <v>0</v>
      </c>
      <c r="N24" s="125">
        <v>0</v>
      </c>
      <c r="O24" s="125">
        <v>0</v>
      </c>
      <c r="P24" s="125">
        <v>0</v>
      </c>
      <c r="Q24" s="125">
        <v>0</v>
      </c>
      <c r="R24" s="125">
        <v>0</v>
      </c>
      <c r="S24" s="125">
        <v>0</v>
      </c>
      <c r="T24" s="125">
        <v>0</v>
      </c>
      <c r="U24" s="125">
        <v>0</v>
      </c>
      <c r="V24" s="125">
        <v>0</v>
      </c>
      <c r="W24" s="125">
        <v>0</v>
      </c>
      <c r="X24" s="136">
        <v>0</v>
      </c>
      <c r="Y24" s="136">
        <v>0</v>
      </c>
      <c r="Z24" s="136">
        <v>0</v>
      </c>
      <c r="AA24" s="125">
        <v>0</v>
      </c>
      <c r="AB24" s="125">
        <v>0</v>
      </c>
      <c r="AC24" s="125">
        <v>0</v>
      </c>
      <c r="AD24" s="125">
        <v>0</v>
      </c>
      <c r="AE24" s="125">
        <v>0</v>
      </c>
      <c r="AF24" s="125">
        <v>0</v>
      </c>
      <c r="AG24" s="125">
        <v>0</v>
      </c>
      <c r="AH24" s="125">
        <v>0</v>
      </c>
      <c r="AI24" s="125">
        <v>0</v>
      </c>
      <c r="AJ24" s="125">
        <v>0</v>
      </c>
      <c r="AK24" s="125">
        <v>0</v>
      </c>
      <c r="AL24" s="125">
        <v>0</v>
      </c>
      <c r="AM24" s="125">
        <v>0</v>
      </c>
      <c r="AN24" s="125">
        <v>0</v>
      </c>
      <c r="AO24" s="125">
        <v>0</v>
      </c>
      <c r="AP24" s="125">
        <v>1</v>
      </c>
      <c r="AQ24" s="125">
        <v>1</v>
      </c>
      <c r="AR24" s="125">
        <v>0</v>
      </c>
      <c r="AS24" s="125">
        <v>0</v>
      </c>
      <c r="AT24" s="125">
        <v>0</v>
      </c>
      <c r="AU24" s="125">
        <v>0</v>
      </c>
      <c r="AV24" s="125">
        <v>0</v>
      </c>
      <c r="AW24" s="125">
        <v>0</v>
      </c>
      <c r="AX24" s="125">
        <v>0</v>
      </c>
      <c r="AY24" s="125">
        <v>0</v>
      </c>
      <c r="AZ24" s="125">
        <v>0</v>
      </c>
      <c r="BA24" s="125">
        <v>0</v>
      </c>
    </row>
    <row r="25" spans="1:53" s="256" customFormat="1" ht="33" customHeight="1">
      <c r="A25" s="253" t="s">
        <v>391</v>
      </c>
      <c r="B25" s="142" t="s">
        <v>386</v>
      </c>
      <c r="C25" s="136">
        <v>2</v>
      </c>
      <c r="D25" s="136">
        <v>0</v>
      </c>
      <c r="E25" s="136">
        <v>2</v>
      </c>
      <c r="F25" s="136">
        <v>0</v>
      </c>
      <c r="G25" s="136">
        <v>0</v>
      </c>
      <c r="H25" s="136">
        <v>0</v>
      </c>
      <c r="I25" s="136">
        <v>1</v>
      </c>
      <c r="J25" s="136">
        <v>0</v>
      </c>
      <c r="K25" s="136">
        <v>1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136">
        <v>0</v>
      </c>
      <c r="R25" s="136">
        <v>0</v>
      </c>
      <c r="S25" s="136">
        <v>0</v>
      </c>
      <c r="T25" s="136">
        <v>0</v>
      </c>
      <c r="U25" s="136">
        <v>0</v>
      </c>
      <c r="V25" s="136">
        <v>0</v>
      </c>
      <c r="W25" s="136">
        <v>0</v>
      </c>
      <c r="X25" s="136">
        <v>0</v>
      </c>
      <c r="Y25" s="136">
        <v>0</v>
      </c>
      <c r="Z25" s="136">
        <v>0</v>
      </c>
      <c r="AA25" s="136">
        <v>0</v>
      </c>
      <c r="AB25" s="136">
        <v>0</v>
      </c>
      <c r="AC25" s="136">
        <v>0</v>
      </c>
      <c r="AD25" s="136">
        <v>0</v>
      </c>
      <c r="AE25" s="136">
        <v>0</v>
      </c>
      <c r="AF25" s="136">
        <v>0</v>
      </c>
      <c r="AG25" s="136">
        <v>0</v>
      </c>
      <c r="AH25" s="136">
        <v>0</v>
      </c>
      <c r="AI25" s="136">
        <v>0</v>
      </c>
      <c r="AJ25" s="136">
        <v>0</v>
      </c>
      <c r="AK25" s="136">
        <v>0</v>
      </c>
      <c r="AL25" s="136">
        <v>0</v>
      </c>
      <c r="AM25" s="136">
        <v>0</v>
      </c>
      <c r="AN25" s="136">
        <v>0</v>
      </c>
      <c r="AO25" s="136">
        <v>0</v>
      </c>
      <c r="AP25" s="136">
        <v>0</v>
      </c>
      <c r="AQ25" s="136">
        <v>0</v>
      </c>
      <c r="AR25" s="136">
        <v>0</v>
      </c>
      <c r="AS25" s="136">
        <v>1</v>
      </c>
      <c r="AT25" s="136">
        <v>0</v>
      </c>
      <c r="AU25" s="136">
        <v>1</v>
      </c>
      <c r="AV25" s="136">
        <v>0</v>
      </c>
      <c r="AW25" s="136">
        <v>0</v>
      </c>
      <c r="AX25" s="136">
        <v>0</v>
      </c>
      <c r="AY25" s="136">
        <v>0</v>
      </c>
      <c r="AZ25" s="136">
        <v>0</v>
      </c>
      <c r="BA25" s="136">
        <v>0</v>
      </c>
    </row>
    <row r="26" spans="1:53" s="256" customFormat="1" ht="33" customHeight="1">
      <c r="A26" s="253" t="s">
        <v>392</v>
      </c>
      <c r="B26" s="142" t="s">
        <v>387</v>
      </c>
      <c r="C26" s="136">
        <v>2</v>
      </c>
      <c r="D26" s="136">
        <v>0</v>
      </c>
      <c r="E26" s="136">
        <v>2</v>
      </c>
      <c r="F26" s="136">
        <v>0</v>
      </c>
      <c r="G26" s="136">
        <v>0</v>
      </c>
      <c r="H26" s="136">
        <v>0</v>
      </c>
      <c r="I26" s="136">
        <v>1</v>
      </c>
      <c r="J26" s="136">
        <v>0</v>
      </c>
      <c r="K26" s="136">
        <v>1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136">
        <v>0</v>
      </c>
      <c r="R26" s="136">
        <v>0</v>
      </c>
      <c r="S26" s="136">
        <v>0</v>
      </c>
      <c r="T26" s="136">
        <v>0</v>
      </c>
      <c r="U26" s="136">
        <v>0</v>
      </c>
      <c r="V26" s="136">
        <v>0</v>
      </c>
      <c r="W26" s="136">
        <v>0</v>
      </c>
      <c r="X26" s="136">
        <v>0</v>
      </c>
      <c r="Y26" s="136">
        <v>0</v>
      </c>
      <c r="Z26" s="136">
        <v>0</v>
      </c>
      <c r="AA26" s="136">
        <v>0</v>
      </c>
      <c r="AB26" s="136">
        <v>0</v>
      </c>
      <c r="AC26" s="136">
        <v>0</v>
      </c>
      <c r="AD26" s="136">
        <v>0</v>
      </c>
      <c r="AE26" s="136">
        <v>0</v>
      </c>
      <c r="AF26" s="136">
        <v>0</v>
      </c>
      <c r="AG26" s="136">
        <v>0</v>
      </c>
      <c r="AH26" s="136">
        <v>0</v>
      </c>
      <c r="AI26" s="136">
        <v>0</v>
      </c>
      <c r="AJ26" s="136">
        <v>0</v>
      </c>
      <c r="AK26" s="136">
        <v>0</v>
      </c>
      <c r="AL26" s="136">
        <v>0</v>
      </c>
      <c r="AM26" s="136">
        <v>0</v>
      </c>
      <c r="AN26" s="136">
        <v>0</v>
      </c>
      <c r="AO26" s="136">
        <v>0</v>
      </c>
      <c r="AP26" s="136">
        <v>0</v>
      </c>
      <c r="AQ26" s="136">
        <v>0</v>
      </c>
      <c r="AR26" s="136">
        <v>0</v>
      </c>
      <c r="AS26" s="136">
        <v>1</v>
      </c>
      <c r="AT26" s="136">
        <v>0</v>
      </c>
      <c r="AU26" s="136">
        <v>1</v>
      </c>
      <c r="AV26" s="136">
        <v>0</v>
      </c>
      <c r="AW26" s="136">
        <v>0</v>
      </c>
      <c r="AX26" s="136">
        <v>0</v>
      </c>
      <c r="AY26" s="136">
        <v>0</v>
      </c>
      <c r="AZ26" s="136">
        <v>0</v>
      </c>
      <c r="BA26" s="136">
        <v>0</v>
      </c>
    </row>
    <row r="27" spans="1:53" s="256" customFormat="1" ht="33" customHeight="1">
      <c r="A27" s="253" t="s">
        <v>393</v>
      </c>
      <c r="B27" s="142" t="s">
        <v>388</v>
      </c>
      <c r="C27" s="136">
        <v>139</v>
      </c>
      <c r="D27" s="136">
        <v>81</v>
      </c>
      <c r="E27" s="136">
        <v>58</v>
      </c>
      <c r="F27" s="136">
        <v>11</v>
      </c>
      <c r="G27" s="136">
        <v>9</v>
      </c>
      <c r="H27" s="136">
        <v>2</v>
      </c>
      <c r="I27" s="136">
        <v>13</v>
      </c>
      <c r="J27" s="136">
        <v>6</v>
      </c>
      <c r="K27" s="136">
        <v>7</v>
      </c>
      <c r="L27" s="136">
        <v>11</v>
      </c>
      <c r="M27" s="136">
        <v>6</v>
      </c>
      <c r="N27" s="136">
        <v>5</v>
      </c>
      <c r="O27" s="136">
        <v>11</v>
      </c>
      <c r="P27" s="136">
        <v>3</v>
      </c>
      <c r="Q27" s="136">
        <v>8</v>
      </c>
      <c r="R27" s="136">
        <v>9</v>
      </c>
      <c r="S27" s="136">
        <v>5</v>
      </c>
      <c r="T27" s="136">
        <v>4</v>
      </c>
      <c r="U27" s="136">
        <v>13</v>
      </c>
      <c r="V27" s="136">
        <v>6</v>
      </c>
      <c r="W27" s="136">
        <v>7</v>
      </c>
      <c r="X27" s="136">
        <v>5</v>
      </c>
      <c r="Y27" s="136">
        <v>4</v>
      </c>
      <c r="Z27" s="136">
        <v>1</v>
      </c>
      <c r="AA27" s="136">
        <v>3</v>
      </c>
      <c r="AB27" s="136">
        <v>3</v>
      </c>
      <c r="AC27" s="136">
        <v>0</v>
      </c>
      <c r="AD27" s="136">
        <v>4</v>
      </c>
      <c r="AE27" s="136">
        <v>1</v>
      </c>
      <c r="AF27" s="136">
        <v>3</v>
      </c>
      <c r="AG27" s="136">
        <v>11</v>
      </c>
      <c r="AH27" s="136">
        <v>9</v>
      </c>
      <c r="AI27" s="136">
        <v>2</v>
      </c>
      <c r="AJ27" s="136">
        <v>5</v>
      </c>
      <c r="AK27" s="136">
        <v>1</v>
      </c>
      <c r="AL27" s="136">
        <v>4</v>
      </c>
      <c r="AM27" s="136">
        <v>5</v>
      </c>
      <c r="AN27" s="136">
        <v>2</v>
      </c>
      <c r="AO27" s="136">
        <v>3</v>
      </c>
      <c r="AP27" s="136">
        <v>9</v>
      </c>
      <c r="AQ27" s="136">
        <v>6</v>
      </c>
      <c r="AR27" s="136">
        <v>3</v>
      </c>
      <c r="AS27" s="136">
        <v>12</v>
      </c>
      <c r="AT27" s="136">
        <v>8</v>
      </c>
      <c r="AU27" s="136">
        <v>4</v>
      </c>
      <c r="AV27" s="136">
        <v>8</v>
      </c>
      <c r="AW27" s="136">
        <v>5</v>
      </c>
      <c r="AX27" s="136">
        <v>3</v>
      </c>
      <c r="AY27" s="136">
        <v>9</v>
      </c>
      <c r="AZ27" s="136">
        <v>7</v>
      </c>
      <c r="BA27" s="136">
        <v>2</v>
      </c>
    </row>
    <row r="28" spans="1:53" s="256" customFormat="1" ht="33" customHeight="1">
      <c r="A28" s="253" t="s">
        <v>337</v>
      </c>
      <c r="B28" s="142" t="s">
        <v>338</v>
      </c>
      <c r="C28" s="136">
        <v>58</v>
      </c>
      <c r="D28" s="136">
        <v>0</v>
      </c>
      <c r="E28" s="136">
        <v>58</v>
      </c>
      <c r="F28" s="136">
        <v>2</v>
      </c>
      <c r="G28" s="136">
        <v>0</v>
      </c>
      <c r="H28" s="136">
        <v>2</v>
      </c>
      <c r="I28" s="136">
        <v>7</v>
      </c>
      <c r="J28" s="136">
        <v>0</v>
      </c>
      <c r="K28" s="136">
        <v>7</v>
      </c>
      <c r="L28" s="136">
        <v>5</v>
      </c>
      <c r="M28" s="136">
        <v>0</v>
      </c>
      <c r="N28" s="136">
        <v>5</v>
      </c>
      <c r="O28" s="136">
        <v>8</v>
      </c>
      <c r="P28" s="136">
        <v>0</v>
      </c>
      <c r="Q28" s="136">
        <v>8</v>
      </c>
      <c r="R28" s="136">
        <v>4</v>
      </c>
      <c r="S28" s="136">
        <v>0</v>
      </c>
      <c r="T28" s="136">
        <v>4</v>
      </c>
      <c r="U28" s="136">
        <v>7</v>
      </c>
      <c r="V28" s="136">
        <v>0</v>
      </c>
      <c r="W28" s="136">
        <v>7</v>
      </c>
      <c r="X28" s="136">
        <v>1</v>
      </c>
      <c r="Y28" s="136">
        <v>0</v>
      </c>
      <c r="Z28" s="136">
        <v>1</v>
      </c>
      <c r="AA28" s="136">
        <v>0</v>
      </c>
      <c r="AB28" s="136">
        <v>0</v>
      </c>
      <c r="AC28" s="136">
        <v>0</v>
      </c>
      <c r="AD28" s="136">
        <v>3</v>
      </c>
      <c r="AE28" s="136">
        <v>0</v>
      </c>
      <c r="AF28" s="136">
        <v>3</v>
      </c>
      <c r="AG28" s="136">
        <v>2</v>
      </c>
      <c r="AH28" s="136">
        <v>0</v>
      </c>
      <c r="AI28" s="136">
        <v>2</v>
      </c>
      <c r="AJ28" s="136">
        <v>4</v>
      </c>
      <c r="AK28" s="136">
        <v>0</v>
      </c>
      <c r="AL28" s="136">
        <v>4</v>
      </c>
      <c r="AM28" s="136">
        <v>3</v>
      </c>
      <c r="AN28" s="136">
        <v>0</v>
      </c>
      <c r="AO28" s="136">
        <v>3</v>
      </c>
      <c r="AP28" s="136">
        <v>3</v>
      </c>
      <c r="AQ28" s="136">
        <v>0</v>
      </c>
      <c r="AR28" s="136">
        <v>3</v>
      </c>
      <c r="AS28" s="136">
        <v>4</v>
      </c>
      <c r="AT28" s="136">
        <v>0</v>
      </c>
      <c r="AU28" s="136">
        <v>4</v>
      </c>
      <c r="AV28" s="136">
        <v>3</v>
      </c>
      <c r="AW28" s="136">
        <v>0</v>
      </c>
      <c r="AX28" s="136">
        <v>3</v>
      </c>
      <c r="AY28" s="136">
        <v>2</v>
      </c>
      <c r="AZ28" s="136">
        <v>0</v>
      </c>
      <c r="BA28" s="136">
        <v>2</v>
      </c>
    </row>
    <row r="29" spans="1:53" s="135" customFormat="1" ht="33" customHeight="1" thickBot="1">
      <c r="A29" s="144" t="s">
        <v>339</v>
      </c>
      <c r="B29" s="145" t="s">
        <v>340</v>
      </c>
      <c r="C29" s="128">
        <v>81</v>
      </c>
      <c r="D29" s="128">
        <v>81</v>
      </c>
      <c r="E29" s="128">
        <v>0</v>
      </c>
      <c r="F29" s="128">
        <v>9</v>
      </c>
      <c r="G29" s="128">
        <v>9</v>
      </c>
      <c r="H29" s="128">
        <v>0</v>
      </c>
      <c r="I29" s="128">
        <v>6</v>
      </c>
      <c r="J29" s="128">
        <v>6</v>
      </c>
      <c r="K29" s="128">
        <v>0</v>
      </c>
      <c r="L29" s="128">
        <v>6</v>
      </c>
      <c r="M29" s="128">
        <v>6</v>
      </c>
      <c r="N29" s="128">
        <v>0</v>
      </c>
      <c r="O29" s="128">
        <v>3</v>
      </c>
      <c r="P29" s="128">
        <v>3</v>
      </c>
      <c r="Q29" s="128">
        <v>0</v>
      </c>
      <c r="R29" s="128">
        <v>5</v>
      </c>
      <c r="S29" s="128">
        <v>5</v>
      </c>
      <c r="T29" s="128">
        <v>0</v>
      </c>
      <c r="U29" s="128">
        <v>6</v>
      </c>
      <c r="V29" s="128">
        <v>6</v>
      </c>
      <c r="W29" s="128">
        <v>0</v>
      </c>
      <c r="X29" s="128">
        <v>4</v>
      </c>
      <c r="Y29" s="128">
        <v>4</v>
      </c>
      <c r="Z29" s="128">
        <v>0</v>
      </c>
      <c r="AA29" s="128">
        <v>3</v>
      </c>
      <c r="AB29" s="128">
        <v>3</v>
      </c>
      <c r="AC29" s="128">
        <v>0</v>
      </c>
      <c r="AD29" s="128">
        <v>1</v>
      </c>
      <c r="AE29" s="128">
        <v>1</v>
      </c>
      <c r="AF29" s="128">
        <v>0</v>
      </c>
      <c r="AG29" s="128">
        <v>9</v>
      </c>
      <c r="AH29" s="128">
        <v>9</v>
      </c>
      <c r="AI29" s="128">
        <v>0</v>
      </c>
      <c r="AJ29" s="128">
        <v>1</v>
      </c>
      <c r="AK29" s="128">
        <v>1</v>
      </c>
      <c r="AL29" s="128">
        <v>0</v>
      </c>
      <c r="AM29" s="128">
        <v>2</v>
      </c>
      <c r="AN29" s="128">
        <v>2</v>
      </c>
      <c r="AO29" s="128">
        <v>0</v>
      </c>
      <c r="AP29" s="128">
        <v>6</v>
      </c>
      <c r="AQ29" s="128">
        <v>6</v>
      </c>
      <c r="AR29" s="128">
        <v>0</v>
      </c>
      <c r="AS29" s="128">
        <v>8</v>
      </c>
      <c r="AT29" s="128">
        <v>8</v>
      </c>
      <c r="AU29" s="128">
        <v>0</v>
      </c>
      <c r="AV29" s="128">
        <v>5</v>
      </c>
      <c r="AW29" s="128">
        <v>5</v>
      </c>
      <c r="AX29" s="128">
        <v>0</v>
      </c>
      <c r="AY29" s="128">
        <v>7</v>
      </c>
      <c r="AZ29" s="128">
        <v>7</v>
      </c>
      <c r="BA29" s="128">
        <v>0</v>
      </c>
    </row>
  </sheetData>
  <mergeCells count="19">
    <mergeCell ref="AD3:AF3"/>
    <mergeCell ref="A3:A4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Y3:BA3"/>
    <mergeCell ref="AG3:AI3"/>
    <mergeCell ref="AJ3:AL3"/>
    <mergeCell ref="AM3:AO3"/>
    <mergeCell ref="AP3:AR3"/>
    <mergeCell ref="AS3:AU3"/>
    <mergeCell ref="AV3:AX3"/>
  </mergeCells>
  <phoneticPr fontId="3"/>
  <pageMargins left="0.59055118110236227" right="0.59055118110236227" top="0.78740157480314965" bottom="0.98425196850393704" header="0.51181102362204722" footer="0.51181102362204722"/>
  <pageSetup paperSize="9" scale="5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"/>
  <sheetViews>
    <sheetView view="pageBreakPreview" topLeftCell="AW1" zoomScaleNormal="100" zoomScaleSheetLayoutView="100" workbookViewId="0">
      <selection activeCell="BA8" sqref="BA8"/>
    </sheetView>
  </sheetViews>
  <sheetFormatPr defaultRowHeight="14.25"/>
  <cols>
    <col min="1" max="1" width="5.75" style="112" customWidth="1"/>
    <col min="2" max="2" width="29.75" style="133" customWidth="1"/>
    <col min="3" max="23" width="4.375" style="112" customWidth="1"/>
    <col min="24" max="53" width="4.25" style="112" customWidth="1"/>
    <col min="54" max="256" width="9" style="112"/>
    <col min="257" max="257" width="5.75" style="112" customWidth="1"/>
    <col min="258" max="258" width="29.75" style="112" customWidth="1"/>
    <col min="259" max="279" width="4.375" style="112" customWidth="1"/>
    <col min="280" max="309" width="4.25" style="112" customWidth="1"/>
    <col min="310" max="512" width="9" style="112"/>
    <col min="513" max="513" width="5.75" style="112" customWidth="1"/>
    <col min="514" max="514" width="29.75" style="112" customWidth="1"/>
    <col min="515" max="535" width="4.375" style="112" customWidth="1"/>
    <col min="536" max="565" width="4.25" style="112" customWidth="1"/>
    <col min="566" max="768" width="9" style="112"/>
    <col min="769" max="769" width="5.75" style="112" customWidth="1"/>
    <col min="770" max="770" width="29.75" style="112" customWidth="1"/>
    <col min="771" max="791" width="4.375" style="112" customWidth="1"/>
    <col min="792" max="821" width="4.25" style="112" customWidth="1"/>
    <col min="822" max="1024" width="9" style="112"/>
    <col min="1025" max="1025" width="5.75" style="112" customWidth="1"/>
    <col min="1026" max="1026" width="29.75" style="112" customWidth="1"/>
    <col min="1027" max="1047" width="4.375" style="112" customWidth="1"/>
    <col min="1048" max="1077" width="4.25" style="112" customWidth="1"/>
    <col min="1078" max="1280" width="9" style="112"/>
    <col min="1281" max="1281" width="5.75" style="112" customWidth="1"/>
    <col min="1282" max="1282" width="29.75" style="112" customWidth="1"/>
    <col min="1283" max="1303" width="4.375" style="112" customWidth="1"/>
    <col min="1304" max="1333" width="4.25" style="112" customWidth="1"/>
    <col min="1334" max="1536" width="9" style="112"/>
    <col min="1537" max="1537" width="5.75" style="112" customWidth="1"/>
    <col min="1538" max="1538" width="29.75" style="112" customWidth="1"/>
    <col min="1539" max="1559" width="4.375" style="112" customWidth="1"/>
    <col min="1560" max="1589" width="4.25" style="112" customWidth="1"/>
    <col min="1590" max="1792" width="9" style="112"/>
    <col min="1793" max="1793" width="5.75" style="112" customWidth="1"/>
    <col min="1794" max="1794" width="29.75" style="112" customWidth="1"/>
    <col min="1795" max="1815" width="4.375" style="112" customWidth="1"/>
    <col min="1816" max="1845" width="4.25" style="112" customWidth="1"/>
    <col min="1846" max="2048" width="9" style="112"/>
    <col min="2049" max="2049" width="5.75" style="112" customWidth="1"/>
    <col min="2050" max="2050" width="29.75" style="112" customWidth="1"/>
    <col min="2051" max="2071" width="4.375" style="112" customWidth="1"/>
    <col min="2072" max="2101" width="4.25" style="112" customWidth="1"/>
    <col min="2102" max="2304" width="9" style="112"/>
    <col min="2305" max="2305" width="5.75" style="112" customWidth="1"/>
    <col min="2306" max="2306" width="29.75" style="112" customWidth="1"/>
    <col min="2307" max="2327" width="4.375" style="112" customWidth="1"/>
    <col min="2328" max="2357" width="4.25" style="112" customWidth="1"/>
    <col min="2358" max="2560" width="9" style="112"/>
    <col min="2561" max="2561" width="5.75" style="112" customWidth="1"/>
    <col min="2562" max="2562" width="29.75" style="112" customWidth="1"/>
    <col min="2563" max="2583" width="4.375" style="112" customWidth="1"/>
    <col min="2584" max="2613" width="4.25" style="112" customWidth="1"/>
    <col min="2614" max="2816" width="9" style="112"/>
    <col min="2817" max="2817" width="5.75" style="112" customWidth="1"/>
    <col min="2818" max="2818" width="29.75" style="112" customWidth="1"/>
    <col min="2819" max="2839" width="4.375" style="112" customWidth="1"/>
    <col min="2840" max="2869" width="4.25" style="112" customWidth="1"/>
    <col min="2870" max="3072" width="9" style="112"/>
    <col min="3073" max="3073" width="5.75" style="112" customWidth="1"/>
    <col min="3074" max="3074" width="29.75" style="112" customWidth="1"/>
    <col min="3075" max="3095" width="4.375" style="112" customWidth="1"/>
    <col min="3096" max="3125" width="4.25" style="112" customWidth="1"/>
    <col min="3126" max="3328" width="9" style="112"/>
    <col min="3329" max="3329" width="5.75" style="112" customWidth="1"/>
    <col min="3330" max="3330" width="29.75" style="112" customWidth="1"/>
    <col min="3331" max="3351" width="4.375" style="112" customWidth="1"/>
    <col min="3352" max="3381" width="4.25" style="112" customWidth="1"/>
    <col min="3382" max="3584" width="9" style="112"/>
    <col min="3585" max="3585" width="5.75" style="112" customWidth="1"/>
    <col min="3586" max="3586" width="29.75" style="112" customWidth="1"/>
    <col min="3587" max="3607" width="4.375" style="112" customWidth="1"/>
    <col min="3608" max="3637" width="4.25" style="112" customWidth="1"/>
    <col min="3638" max="3840" width="9" style="112"/>
    <col min="3841" max="3841" width="5.75" style="112" customWidth="1"/>
    <col min="3842" max="3842" width="29.75" style="112" customWidth="1"/>
    <col min="3843" max="3863" width="4.375" style="112" customWidth="1"/>
    <col min="3864" max="3893" width="4.25" style="112" customWidth="1"/>
    <col min="3894" max="4096" width="9" style="112"/>
    <col min="4097" max="4097" width="5.75" style="112" customWidth="1"/>
    <col min="4098" max="4098" width="29.75" style="112" customWidth="1"/>
    <col min="4099" max="4119" width="4.375" style="112" customWidth="1"/>
    <col min="4120" max="4149" width="4.25" style="112" customWidth="1"/>
    <col min="4150" max="4352" width="9" style="112"/>
    <col min="4353" max="4353" width="5.75" style="112" customWidth="1"/>
    <col min="4354" max="4354" width="29.75" style="112" customWidth="1"/>
    <col min="4355" max="4375" width="4.375" style="112" customWidth="1"/>
    <col min="4376" max="4405" width="4.25" style="112" customWidth="1"/>
    <col min="4406" max="4608" width="9" style="112"/>
    <col min="4609" max="4609" width="5.75" style="112" customWidth="1"/>
    <col min="4610" max="4610" width="29.75" style="112" customWidth="1"/>
    <col min="4611" max="4631" width="4.375" style="112" customWidth="1"/>
    <col min="4632" max="4661" width="4.25" style="112" customWidth="1"/>
    <col min="4662" max="4864" width="9" style="112"/>
    <col min="4865" max="4865" width="5.75" style="112" customWidth="1"/>
    <col min="4866" max="4866" width="29.75" style="112" customWidth="1"/>
    <col min="4867" max="4887" width="4.375" style="112" customWidth="1"/>
    <col min="4888" max="4917" width="4.25" style="112" customWidth="1"/>
    <col min="4918" max="5120" width="9" style="112"/>
    <col min="5121" max="5121" width="5.75" style="112" customWidth="1"/>
    <col min="5122" max="5122" width="29.75" style="112" customWidth="1"/>
    <col min="5123" max="5143" width="4.375" style="112" customWidth="1"/>
    <col min="5144" max="5173" width="4.25" style="112" customWidth="1"/>
    <col min="5174" max="5376" width="9" style="112"/>
    <col min="5377" max="5377" width="5.75" style="112" customWidth="1"/>
    <col min="5378" max="5378" width="29.75" style="112" customWidth="1"/>
    <col min="5379" max="5399" width="4.375" style="112" customWidth="1"/>
    <col min="5400" max="5429" width="4.25" style="112" customWidth="1"/>
    <col min="5430" max="5632" width="9" style="112"/>
    <col min="5633" max="5633" width="5.75" style="112" customWidth="1"/>
    <col min="5634" max="5634" width="29.75" style="112" customWidth="1"/>
    <col min="5635" max="5655" width="4.375" style="112" customWidth="1"/>
    <col min="5656" max="5685" width="4.25" style="112" customWidth="1"/>
    <col min="5686" max="5888" width="9" style="112"/>
    <col min="5889" max="5889" width="5.75" style="112" customWidth="1"/>
    <col min="5890" max="5890" width="29.75" style="112" customWidth="1"/>
    <col min="5891" max="5911" width="4.375" style="112" customWidth="1"/>
    <col min="5912" max="5941" width="4.25" style="112" customWidth="1"/>
    <col min="5942" max="6144" width="9" style="112"/>
    <col min="6145" max="6145" width="5.75" style="112" customWidth="1"/>
    <col min="6146" max="6146" width="29.75" style="112" customWidth="1"/>
    <col min="6147" max="6167" width="4.375" style="112" customWidth="1"/>
    <col min="6168" max="6197" width="4.25" style="112" customWidth="1"/>
    <col min="6198" max="6400" width="9" style="112"/>
    <col min="6401" max="6401" width="5.75" style="112" customWidth="1"/>
    <col min="6402" max="6402" width="29.75" style="112" customWidth="1"/>
    <col min="6403" max="6423" width="4.375" style="112" customWidth="1"/>
    <col min="6424" max="6453" width="4.25" style="112" customWidth="1"/>
    <col min="6454" max="6656" width="9" style="112"/>
    <col min="6657" max="6657" width="5.75" style="112" customWidth="1"/>
    <col min="6658" max="6658" width="29.75" style="112" customWidth="1"/>
    <col min="6659" max="6679" width="4.375" style="112" customWidth="1"/>
    <col min="6680" max="6709" width="4.25" style="112" customWidth="1"/>
    <col min="6710" max="6912" width="9" style="112"/>
    <col min="6913" max="6913" width="5.75" style="112" customWidth="1"/>
    <col min="6914" max="6914" width="29.75" style="112" customWidth="1"/>
    <col min="6915" max="6935" width="4.375" style="112" customWidth="1"/>
    <col min="6936" max="6965" width="4.25" style="112" customWidth="1"/>
    <col min="6966" max="7168" width="9" style="112"/>
    <col min="7169" max="7169" width="5.75" style="112" customWidth="1"/>
    <col min="7170" max="7170" width="29.75" style="112" customWidth="1"/>
    <col min="7171" max="7191" width="4.375" style="112" customWidth="1"/>
    <col min="7192" max="7221" width="4.25" style="112" customWidth="1"/>
    <col min="7222" max="7424" width="9" style="112"/>
    <col min="7425" max="7425" width="5.75" style="112" customWidth="1"/>
    <col min="7426" max="7426" width="29.75" style="112" customWidth="1"/>
    <col min="7427" max="7447" width="4.375" style="112" customWidth="1"/>
    <col min="7448" max="7477" width="4.25" style="112" customWidth="1"/>
    <col min="7478" max="7680" width="9" style="112"/>
    <col min="7681" max="7681" width="5.75" style="112" customWidth="1"/>
    <col min="7682" max="7682" width="29.75" style="112" customWidth="1"/>
    <col min="7683" max="7703" width="4.375" style="112" customWidth="1"/>
    <col min="7704" max="7733" width="4.25" style="112" customWidth="1"/>
    <col min="7734" max="7936" width="9" style="112"/>
    <col min="7937" max="7937" width="5.75" style="112" customWidth="1"/>
    <col min="7938" max="7938" width="29.75" style="112" customWidth="1"/>
    <col min="7939" max="7959" width="4.375" style="112" customWidth="1"/>
    <col min="7960" max="7989" width="4.25" style="112" customWidth="1"/>
    <col min="7990" max="8192" width="9" style="112"/>
    <col min="8193" max="8193" width="5.75" style="112" customWidth="1"/>
    <col min="8194" max="8194" width="29.75" style="112" customWidth="1"/>
    <col min="8195" max="8215" width="4.375" style="112" customWidth="1"/>
    <col min="8216" max="8245" width="4.25" style="112" customWidth="1"/>
    <col min="8246" max="8448" width="9" style="112"/>
    <col min="8449" max="8449" width="5.75" style="112" customWidth="1"/>
    <col min="8450" max="8450" width="29.75" style="112" customWidth="1"/>
    <col min="8451" max="8471" width="4.375" style="112" customWidth="1"/>
    <col min="8472" max="8501" width="4.25" style="112" customWidth="1"/>
    <col min="8502" max="8704" width="9" style="112"/>
    <col min="8705" max="8705" width="5.75" style="112" customWidth="1"/>
    <col min="8706" max="8706" width="29.75" style="112" customWidth="1"/>
    <col min="8707" max="8727" width="4.375" style="112" customWidth="1"/>
    <col min="8728" max="8757" width="4.25" style="112" customWidth="1"/>
    <col min="8758" max="8960" width="9" style="112"/>
    <col min="8961" max="8961" width="5.75" style="112" customWidth="1"/>
    <col min="8962" max="8962" width="29.75" style="112" customWidth="1"/>
    <col min="8963" max="8983" width="4.375" style="112" customWidth="1"/>
    <col min="8984" max="9013" width="4.25" style="112" customWidth="1"/>
    <col min="9014" max="9216" width="9" style="112"/>
    <col min="9217" max="9217" width="5.75" style="112" customWidth="1"/>
    <col min="9218" max="9218" width="29.75" style="112" customWidth="1"/>
    <col min="9219" max="9239" width="4.375" style="112" customWidth="1"/>
    <col min="9240" max="9269" width="4.25" style="112" customWidth="1"/>
    <col min="9270" max="9472" width="9" style="112"/>
    <col min="9473" max="9473" width="5.75" style="112" customWidth="1"/>
    <col min="9474" max="9474" width="29.75" style="112" customWidth="1"/>
    <col min="9475" max="9495" width="4.375" style="112" customWidth="1"/>
    <col min="9496" max="9525" width="4.25" style="112" customWidth="1"/>
    <col min="9526" max="9728" width="9" style="112"/>
    <col min="9729" max="9729" width="5.75" style="112" customWidth="1"/>
    <col min="9730" max="9730" width="29.75" style="112" customWidth="1"/>
    <col min="9731" max="9751" width="4.375" style="112" customWidth="1"/>
    <col min="9752" max="9781" width="4.25" style="112" customWidth="1"/>
    <col min="9782" max="9984" width="9" style="112"/>
    <col min="9985" max="9985" width="5.75" style="112" customWidth="1"/>
    <col min="9986" max="9986" width="29.75" style="112" customWidth="1"/>
    <col min="9987" max="10007" width="4.375" style="112" customWidth="1"/>
    <col min="10008" max="10037" width="4.25" style="112" customWidth="1"/>
    <col min="10038" max="10240" width="9" style="112"/>
    <col min="10241" max="10241" width="5.75" style="112" customWidth="1"/>
    <col min="10242" max="10242" width="29.75" style="112" customWidth="1"/>
    <col min="10243" max="10263" width="4.375" style="112" customWidth="1"/>
    <col min="10264" max="10293" width="4.25" style="112" customWidth="1"/>
    <col min="10294" max="10496" width="9" style="112"/>
    <col min="10497" max="10497" width="5.75" style="112" customWidth="1"/>
    <col min="10498" max="10498" width="29.75" style="112" customWidth="1"/>
    <col min="10499" max="10519" width="4.375" style="112" customWidth="1"/>
    <col min="10520" max="10549" width="4.25" style="112" customWidth="1"/>
    <col min="10550" max="10752" width="9" style="112"/>
    <col min="10753" max="10753" width="5.75" style="112" customWidth="1"/>
    <col min="10754" max="10754" width="29.75" style="112" customWidth="1"/>
    <col min="10755" max="10775" width="4.375" style="112" customWidth="1"/>
    <col min="10776" max="10805" width="4.25" style="112" customWidth="1"/>
    <col min="10806" max="11008" width="9" style="112"/>
    <col min="11009" max="11009" width="5.75" style="112" customWidth="1"/>
    <col min="11010" max="11010" width="29.75" style="112" customWidth="1"/>
    <col min="11011" max="11031" width="4.375" style="112" customWidth="1"/>
    <col min="11032" max="11061" width="4.25" style="112" customWidth="1"/>
    <col min="11062" max="11264" width="9" style="112"/>
    <col min="11265" max="11265" width="5.75" style="112" customWidth="1"/>
    <col min="11266" max="11266" width="29.75" style="112" customWidth="1"/>
    <col min="11267" max="11287" width="4.375" style="112" customWidth="1"/>
    <col min="11288" max="11317" width="4.25" style="112" customWidth="1"/>
    <col min="11318" max="11520" width="9" style="112"/>
    <col min="11521" max="11521" width="5.75" style="112" customWidth="1"/>
    <col min="11522" max="11522" width="29.75" style="112" customWidth="1"/>
    <col min="11523" max="11543" width="4.375" style="112" customWidth="1"/>
    <col min="11544" max="11573" width="4.25" style="112" customWidth="1"/>
    <col min="11574" max="11776" width="9" style="112"/>
    <col min="11777" max="11777" width="5.75" style="112" customWidth="1"/>
    <col min="11778" max="11778" width="29.75" style="112" customWidth="1"/>
    <col min="11779" max="11799" width="4.375" style="112" customWidth="1"/>
    <col min="11800" max="11829" width="4.25" style="112" customWidth="1"/>
    <col min="11830" max="12032" width="9" style="112"/>
    <col min="12033" max="12033" width="5.75" style="112" customWidth="1"/>
    <col min="12034" max="12034" width="29.75" style="112" customWidth="1"/>
    <col min="12035" max="12055" width="4.375" style="112" customWidth="1"/>
    <col min="12056" max="12085" width="4.25" style="112" customWidth="1"/>
    <col min="12086" max="12288" width="9" style="112"/>
    <col min="12289" max="12289" width="5.75" style="112" customWidth="1"/>
    <col min="12290" max="12290" width="29.75" style="112" customWidth="1"/>
    <col min="12291" max="12311" width="4.375" style="112" customWidth="1"/>
    <col min="12312" max="12341" width="4.25" style="112" customWidth="1"/>
    <col min="12342" max="12544" width="9" style="112"/>
    <col min="12545" max="12545" width="5.75" style="112" customWidth="1"/>
    <col min="12546" max="12546" width="29.75" style="112" customWidth="1"/>
    <col min="12547" max="12567" width="4.375" style="112" customWidth="1"/>
    <col min="12568" max="12597" width="4.25" style="112" customWidth="1"/>
    <col min="12598" max="12800" width="9" style="112"/>
    <col min="12801" max="12801" width="5.75" style="112" customWidth="1"/>
    <col min="12802" max="12802" width="29.75" style="112" customWidth="1"/>
    <col min="12803" max="12823" width="4.375" style="112" customWidth="1"/>
    <col min="12824" max="12853" width="4.25" style="112" customWidth="1"/>
    <col min="12854" max="13056" width="9" style="112"/>
    <col min="13057" max="13057" width="5.75" style="112" customWidth="1"/>
    <col min="13058" max="13058" width="29.75" style="112" customWidth="1"/>
    <col min="13059" max="13079" width="4.375" style="112" customWidth="1"/>
    <col min="13080" max="13109" width="4.25" style="112" customWidth="1"/>
    <col min="13110" max="13312" width="9" style="112"/>
    <col min="13313" max="13313" width="5.75" style="112" customWidth="1"/>
    <col min="13314" max="13314" width="29.75" style="112" customWidth="1"/>
    <col min="13315" max="13335" width="4.375" style="112" customWidth="1"/>
    <col min="13336" max="13365" width="4.25" style="112" customWidth="1"/>
    <col min="13366" max="13568" width="9" style="112"/>
    <col min="13569" max="13569" width="5.75" style="112" customWidth="1"/>
    <col min="13570" max="13570" width="29.75" style="112" customWidth="1"/>
    <col min="13571" max="13591" width="4.375" style="112" customWidth="1"/>
    <col min="13592" max="13621" width="4.25" style="112" customWidth="1"/>
    <col min="13622" max="13824" width="9" style="112"/>
    <col min="13825" max="13825" width="5.75" style="112" customWidth="1"/>
    <col min="13826" max="13826" width="29.75" style="112" customWidth="1"/>
    <col min="13827" max="13847" width="4.375" style="112" customWidth="1"/>
    <col min="13848" max="13877" width="4.25" style="112" customWidth="1"/>
    <col min="13878" max="14080" width="9" style="112"/>
    <col min="14081" max="14081" width="5.75" style="112" customWidth="1"/>
    <col min="14082" max="14082" width="29.75" style="112" customWidth="1"/>
    <col min="14083" max="14103" width="4.375" style="112" customWidth="1"/>
    <col min="14104" max="14133" width="4.25" style="112" customWidth="1"/>
    <col min="14134" max="14336" width="9" style="112"/>
    <col min="14337" max="14337" width="5.75" style="112" customWidth="1"/>
    <col min="14338" max="14338" width="29.75" style="112" customWidth="1"/>
    <col min="14339" max="14359" width="4.375" style="112" customWidth="1"/>
    <col min="14360" max="14389" width="4.25" style="112" customWidth="1"/>
    <col min="14390" max="14592" width="9" style="112"/>
    <col min="14593" max="14593" width="5.75" style="112" customWidth="1"/>
    <col min="14594" max="14594" width="29.75" style="112" customWidth="1"/>
    <col min="14595" max="14615" width="4.375" style="112" customWidth="1"/>
    <col min="14616" max="14645" width="4.25" style="112" customWidth="1"/>
    <col min="14646" max="14848" width="9" style="112"/>
    <col min="14849" max="14849" width="5.75" style="112" customWidth="1"/>
    <col min="14850" max="14850" width="29.75" style="112" customWidth="1"/>
    <col min="14851" max="14871" width="4.375" style="112" customWidth="1"/>
    <col min="14872" max="14901" width="4.25" style="112" customWidth="1"/>
    <col min="14902" max="15104" width="9" style="112"/>
    <col min="15105" max="15105" width="5.75" style="112" customWidth="1"/>
    <col min="15106" max="15106" width="29.75" style="112" customWidth="1"/>
    <col min="15107" max="15127" width="4.375" style="112" customWidth="1"/>
    <col min="15128" max="15157" width="4.25" style="112" customWidth="1"/>
    <col min="15158" max="15360" width="9" style="112"/>
    <col min="15361" max="15361" width="5.75" style="112" customWidth="1"/>
    <col min="15362" max="15362" width="29.75" style="112" customWidth="1"/>
    <col min="15363" max="15383" width="4.375" style="112" customWidth="1"/>
    <col min="15384" max="15413" width="4.25" style="112" customWidth="1"/>
    <col min="15414" max="15616" width="9" style="112"/>
    <col min="15617" max="15617" width="5.75" style="112" customWidth="1"/>
    <col min="15618" max="15618" width="29.75" style="112" customWidth="1"/>
    <col min="15619" max="15639" width="4.375" style="112" customWidth="1"/>
    <col min="15640" max="15669" width="4.25" style="112" customWidth="1"/>
    <col min="15670" max="15872" width="9" style="112"/>
    <col min="15873" max="15873" width="5.75" style="112" customWidth="1"/>
    <col min="15874" max="15874" width="29.75" style="112" customWidth="1"/>
    <col min="15875" max="15895" width="4.375" style="112" customWidth="1"/>
    <col min="15896" max="15925" width="4.25" style="112" customWidth="1"/>
    <col min="15926" max="16128" width="9" style="112"/>
    <col min="16129" max="16129" width="5.75" style="112" customWidth="1"/>
    <col min="16130" max="16130" width="29.75" style="112" customWidth="1"/>
    <col min="16131" max="16151" width="4.375" style="112" customWidth="1"/>
    <col min="16152" max="16181" width="4.25" style="112" customWidth="1"/>
    <col min="16182" max="16384" width="9" style="112"/>
  </cols>
  <sheetData>
    <row r="1" spans="1:53" ht="24" customHeight="1">
      <c r="A1" s="115" t="s">
        <v>353</v>
      </c>
      <c r="S1" s="112" t="s">
        <v>352</v>
      </c>
    </row>
    <row r="2" spans="1:53" ht="19.5" customHeight="1" thickBot="1">
      <c r="AY2" s="116"/>
      <c r="BA2" s="113" t="s">
        <v>402</v>
      </c>
    </row>
    <row r="3" spans="1:53" s="67" customFormat="1" ht="21" customHeight="1">
      <c r="A3" s="307" t="s">
        <v>354</v>
      </c>
      <c r="B3" s="309" t="s">
        <v>342</v>
      </c>
      <c r="C3" s="312" t="s">
        <v>200</v>
      </c>
      <c r="D3" s="312"/>
      <c r="E3" s="312"/>
      <c r="F3" s="312" t="s">
        <v>201</v>
      </c>
      <c r="G3" s="312"/>
      <c r="H3" s="312"/>
      <c r="I3" s="312" t="s">
        <v>111</v>
      </c>
      <c r="J3" s="312"/>
      <c r="K3" s="312"/>
      <c r="L3" s="312" t="s">
        <v>112</v>
      </c>
      <c r="M3" s="312"/>
      <c r="N3" s="312"/>
      <c r="O3" s="312" t="s">
        <v>113</v>
      </c>
      <c r="P3" s="312"/>
      <c r="Q3" s="312"/>
      <c r="R3" s="312" t="s">
        <v>202</v>
      </c>
      <c r="S3" s="312"/>
      <c r="T3" s="312"/>
      <c r="U3" s="312" t="s">
        <v>115</v>
      </c>
      <c r="V3" s="312"/>
      <c r="W3" s="312"/>
      <c r="X3" s="317" t="s">
        <v>203</v>
      </c>
      <c r="Y3" s="312"/>
      <c r="Z3" s="312"/>
      <c r="AA3" s="312" t="s">
        <v>204</v>
      </c>
      <c r="AB3" s="312"/>
      <c r="AC3" s="312"/>
      <c r="AD3" s="312" t="s">
        <v>205</v>
      </c>
      <c r="AE3" s="312"/>
      <c r="AF3" s="312"/>
      <c r="AG3" s="312" t="s">
        <v>206</v>
      </c>
      <c r="AH3" s="312"/>
      <c r="AI3" s="312"/>
      <c r="AJ3" s="312" t="s">
        <v>120</v>
      </c>
      <c r="AK3" s="312"/>
      <c r="AL3" s="312"/>
      <c r="AM3" s="312" t="s">
        <v>121</v>
      </c>
      <c r="AN3" s="312"/>
      <c r="AO3" s="312"/>
      <c r="AP3" s="312" t="s">
        <v>207</v>
      </c>
      <c r="AQ3" s="312"/>
      <c r="AR3" s="312" t="s">
        <v>229</v>
      </c>
      <c r="AS3" s="312" t="s">
        <v>123</v>
      </c>
      <c r="AT3" s="312"/>
      <c r="AU3" s="312"/>
      <c r="AV3" s="312" t="s">
        <v>208</v>
      </c>
      <c r="AW3" s="312"/>
      <c r="AX3" s="312"/>
      <c r="AY3" s="311" t="s">
        <v>209</v>
      </c>
      <c r="AZ3" s="311"/>
      <c r="BA3" s="288"/>
    </row>
    <row r="4" spans="1:53" s="67" customFormat="1" ht="21" customHeight="1">
      <c r="A4" s="308"/>
      <c r="B4" s="310"/>
      <c r="C4" s="111" t="s">
        <v>200</v>
      </c>
      <c r="D4" s="111" t="s">
        <v>225</v>
      </c>
      <c r="E4" s="111" t="s">
        <v>226</v>
      </c>
      <c r="F4" s="111" t="s">
        <v>200</v>
      </c>
      <c r="G4" s="111" t="s">
        <v>225</v>
      </c>
      <c r="H4" s="111" t="s">
        <v>226</v>
      </c>
      <c r="I4" s="111" t="s">
        <v>200</v>
      </c>
      <c r="J4" s="111" t="s">
        <v>225</v>
      </c>
      <c r="K4" s="111" t="s">
        <v>226</v>
      </c>
      <c r="L4" s="111" t="s">
        <v>200</v>
      </c>
      <c r="M4" s="111" t="s">
        <v>225</v>
      </c>
      <c r="N4" s="111" t="s">
        <v>226</v>
      </c>
      <c r="O4" s="111" t="s">
        <v>200</v>
      </c>
      <c r="P4" s="111" t="s">
        <v>225</v>
      </c>
      <c r="Q4" s="111" t="s">
        <v>226</v>
      </c>
      <c r="R4" s="111" t="s">
        <v>200</v>
      </c>
      <c r="S4" s="111" t="s">
        <v>225</v>
      </c>
      <c r="T4" s="111" t="s">
        <v>226</v>
      </c>
      <c r="U4" s="111" t="s">
        <v>200</v>
      </c>
      <c r="V4" s="111" t="s">
        <v>225</v>
      </c>
      <c r="W4" s="111" t="s">
        <v>226</v>
      </c>
      <c r="X4" s="117" t="s">
        <v>200</v>
      </c>
      <c r="Y4" s="111" t="s">
        <v>225</v>
      </c>
      <c r="Z4" s="111" t="s">
        <v>226</v>
      </c>
      <c r="AA4" s="111" t="s">
        <v>200</v>
      </c>
      <c r="AB4" s="111" t="s">
        <v>225</v>
      </c>
      <c r="AC4" s="111" t="s">
        <v>226</v>
      </c>
      <c r="AD4" s="111" t="s">
        <v>200</v>
      </c>
      <c r="AE4" s="111" t="s">
        <v>225</v>
      </c>
      <c r="AF4" s="111" t="s">
        <v>226</v>
      </c>
      <c r="AG4" s="111" t="s">
        <v>200</v>
      </c>
      <c r="AH4" s="111" t="s">
        <v>225</v>
      </c>
      <c r="AI4" s="111" t="s">
        <v>226</v>
      </c>
      <c r="AJ4" s="111" t="s">
        <v>200</v>
      </c>
      <c r="AK4" s="111" t="s">
        <v>225</v>
      </c>
      <c r="AL4" s="111" t="s">
        <v>226</v>
      </c>
      <c r="AM4" s="111" t="s">
        <v>200</v>
      </c>
      <c r="AN4" s="111" t="s">
        <v>225</v>
      </c>
      <c r="AO4" s="111" t="s">
        <v>226</v>
      </c>
      <c r="AP4" s="111" t="s">
        <v>200</v>
      </c>
      <c r="AQ4" s="111" t="s">
        <v>225</v>
      </c>
      <c r="AR4" s="111" t="s">
        <v>226</v>
      </c>
      <c r="AS4" s="111" t="s">
        <v>200</v>
      </c>
      <c r="AT4" s="111" t="s">
        <v>225</v>
      </c>
      <c r="AU4" s="111" t="s">
        <v>226</v>
      </c>
      <c r="AV4" s="111" t="s">
        <v>200</v>
      </c>
      <c r="AW4" s="111" t="s">
        <v>225</v>
      </c>
      <c r="AX4" s="111" t="s">
        <v>226</v>
      </c>
      <c r="AY4" s="111" t="s">
        <v>200</v>
      </c>
      <c r="AZ4" s="111" t="s">
        <v>225</v>
      </c>
      <c r="BA4" s="98" t="s">
        <v>226</v>
      </c>
    </row>
    <row r="5" spans="1:53" s="135" customFormat="1" ht="30.75" customHeight="1">
      <c r="A5" s="131"/>
      <c r="B5" s="123" t="s">
        <v>308</v>
      </c>
      <c r="C5" s="132">
        <f>SUM(C6:C16)</f>
        <v>327</v>
      </c>
      <c r="D5" s="132">
        <f t="shared" ref="D5:BA5" si="0">SUM(D6:D16)</f>
        <v>166</v>
      </c>
      <c r="E5" s="132">
        <f t="shared" si="0"/>
        <v>161</v>
      </c>
      <c r="F5" s="132">
        <f t="shared" si="0"/>
        <v>22</v>
      </c>
      <c r="G5" s="132">
        <f t="shared" si="0"/>
        <v>13</v>
      </c>
      <c r="H5" s="132">
        <f t="shared" si="0"/>
        <v>9</v>
      </c>
      <c r="I5" s="132">
        <f t="shared" si="0"/>
        <v>17</v>
      </c>
      <c r="J5" s="132">
        <f t="shared" si="0"/>
        <v>6</v>
      </c>
      <c r="K5" s="132">
        <f t="shared" si="0"/>
        <v>11</v>
      </c>
      <c r="L5" s="132">
        <f t="shared" si="0"/>
        <v>21</v>
      </c>
      <c r="M5" s="132">
        <f t="shared" si="0"/>
        <v>13</v>
      </c>
      <c r="N5" s="132">
        <f t="shared" si="0"/>
        <v>8</v>
      </c>
      <c r="O5" s="132">
        <f t="shared" si="0"/>
        <v>23</v>
      </c>
      <c r="P5" s="132">
        <f t="shared" si="0"/>
        <v>10</v>
      </c>
      <c r="Q5" s="132">
        <f t="shared" si="0"/>
        <v>13</v>
      </c>
      <c r="R5" s="132">
        <f t="shared" si="0"/>
        <v>21</v>
      </c>
      <c r="S5" s="132">
        <f t="shared" si="0"/>
        <v>11</v>
      </c>
      <c r="T5" s="132">
        <f t="shared" si="0"/>
        <v>10</v>
      </c>
      <c r="U5" s="132">
        <f t="shared" si="0"/>
        <v>26</v>
      </c>
      <c r="V5" s="132">
        <f t="shared" si="0"/>
        <v>11</v>
      </c>
      <c r="W5" s="132">
        <f t="shared" si="0"/>
        <v>15</v>
      </c>
      <c r="X5" s="132">
        <f t="shared" si="0"/>
        <v>13</v>
      </c>
      <c r="Y5" s="132">
        <f t="shared" si="0"/>
        <v>7</v>
      </c>
      <c r="Z5" s="132">
        <f t="shared" si="0"/>
        <v>6</v>
      </c>
      <c r="AA5" s="132">
        <f t="shared" si="0"/>
        <v>14</v>
      </c>
      <c r="AB5" s="132">
        <f t="shared" si="0"/>
        <v>5</v>
      </c>
      <c r="AC5" s="132">
        <f t="shared" si="0"/>
        <v>9</v>
      </c>
      <c r="AD5" s="132">
        <f t="shared" si="0"/>
        <v>10</v>
      </c>
      <c r="AE5" s="132">
        <f t="shared" si="0"/>
        <v>4</v>
      </c>
      <c r="AF5" s="132">
        <f t="shared" si="0"/>
        <v>6</v>
      </c>
      <c r="AG5" s="132">
        <f t="shared" si="0"/>
        <v>29</v>
      </c>
      <c r="AH5" s="132">
        <f t="shared" si="0"/>
        <v>17</v>
      </c>
      <c r="AI5" s="132">
        <f t="shared" si="0"/>
        <v>12</v>
      </c>
      <c r="AJ5" s="132">
        <f t="shared" si="0"/>
        <v>16</v>
      </c>
      <c r="AK5" s="132">
        <f t="shared" si="0"/>
        <v>5</v>
      </c>
      <c r="AL5" s="132">
        <f t="shared" si="0"/>
        <v>11</v>
      </c>
      <c r="AM5" s="132">
        <f t="shared" si="0"/>
        <v>13</v>
      </c>
      <c r="AN5" s="132">
        <f t="shared" si="0"/>
        <v>7</v>
      </c>
      <c r="AO5" s="132">
        <f t="shared" si="0"/>
        <v>6</v>
      </c>
      <c r="AP5" s="132">
        <f t="shared" si="0"/>
        <v>33</v>
      </c>
      <c r="AQ5" s="132">
        <f t="shared" si="0"/>
        <v>22</v>
      </c>
      <c r="AR5" s="132">
        <f t="shared" si="0"/>
        <v>11</v>
      </c>
      <c r="AS5" s="132">
        <f t="shared" si="0"/>
        <v>29</v>
      </c>
      <c r="AT5" s="132">
        <f t="shared" si="0"/>
        <v>14</v>
      </c>
      <c r="AU5" s="132">
        <f t="shared" si="0"/>
        <v>15</v>
      </c>
      <c r="AV5" s="132">
        <f t="shared" si="0"/>
        <v>21</v>
      </c>
      <c r="AW5" s="132">
        <f t="shared" si="0"/>
        <v>10</v>
      </c>
      <c r="AX5" s="132">
        <f t="shared" si="0"/>
        <v>11</v>
      </c>
      <c r="AY5" s="132">
        <f t="shared" si="0"/>
        <v>19</v>
      </c>
      <c r="AZ5" s="132">
        <f t="shared" si="0"/>
        <v>11</v>
      </c>
      <c r="BA5" s="132">
        <f t="shared" si="0"/>
        <v>8</v>
      </c>
    </row>
    <row r="6" spans="1:53" s="67" customFormat="1" ht="30.75" customHeight="1">
      <c r="A6" s="114" t="s">
        <v>394</v>
      </c>
      <c r="B6" s="124" t="s">
        <v>395</v>
      </c>
      <c r="C6" s="125">
        <v>1</v>
      </c>
      <c r="D6" s="125">
        <v>1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0</v>
      </c>
      <c r="K6" s="125">
        <v>0</v>
      </c>
      <c r="L6" s="125">
        <v>1</v>
      </c>
      <c r="M6" s="125">
        <v>1</v>
      </c>
      <c r="N6" s="125">
        <v>0</v>
      </c>
      <c r="O6" s="125">
        <v>0</v>
      </c>
      <c r="P6" s="125">
        <v>0</v>
      </c>
      <c r="Q6" s="125">
        <v>0</v>
      </c>
      <c r="R6" s="125">
        <v>0</v>
      </c>
      <c r="S6" s="125">
        <v>0</v>
      </c>
      <c r="T6" s="125">
        <v>0</v>
      </c>
      <c r="U6" s="125">
        <v>0</v>
      </c>
      <c r="V6" s="125">
        <v>0</v>
      </c>
      <c r="W6" s="125">
        <v>0</v>
      </c>
      <c r="X6" s="125">
        <v>0</v>
      </c>
      <c r="Y6" s="125">
        <v>0</v>
      </c>
      <c r="Z6" s="125">
        <v>0</v>
      </c>
      <c r="AA6" s="125">
        <v>0</v>
      </c>
      <c r="AB6" s="125">
        <v>0</v>
      </c>
      <c r="AC6" s="125">
        <v>0</v>
      </c>
      <c r="AD6" s="125">
        <v>0</v>
      </c>
      <c r="AE6" s="125">
        <v>0</v>
      </c>
      <c r="AF6" s="125">
        <v>0</v>
      </c>
      <c r="AG6" s="125">
        <v>0</v>
      </c>
      <c r="AH6" s="125">
        <v>0</v>
      </c>
      <c r="AI6" s="125">
        <v>0</v>
      </c>
      <c r="AJ6" s="125">
        <v>0</v>
      </c>
      <c r="AK6" s="125">
        <v>0</v>
      </c>
      <c r="AL6" s="125">
        <v>0</v>
      </c>
      <c r="AM6" s="125">
        <v>0</v>
      </c>
      <c r="AN6" s="125">
        <v>0</v>
      </c>
      <c r="AO6" s="125">
        <v>0</v>
      </c>
      <c r="AP6" s="125">
        <v>0</v>
      </c>
      <c r="AQ6" s="125">
        <v>0</v>
      </c>
      <c r="AR6" s="125">
        <v>0</v>
      </c>
      <c r="AS6" s="125">
        <v>0</v>
      </c>
      <c r="AT6" s="125">
        <v>0</v>
      </c>
      <c r="AU6" s="125">
        <v>0</v>
      </c>
      <c r="AV6" s="125">
        <v>0</v>
      </c>
      <c r="AW6" s="125">
        <v>0</v>
      </c>
      <c r="AX6" s="125">
        <v>0</v>
      </c>
      <c r="AY6" s="125">
        <v>0</v>
      </c>
      <c r="AZ6" s="125">
        <v>0</v>
      </c>
      <c r="BA6" s="125">
        <v>0</v>
      </c>
    </row>
    <row r="7" spans="1:53" s="67" customFormat="1" ht="30.75" customHeight="1">
      <c r="A7" s="114" t="s">
        <v>343</v>
      </c>
      <c r="B7" s="124" t="s">
        <v>344</v>
      </c>
      <c r="C7" s="125">
        <v>4</v>
      </c>
      <c r="D7" s="125">
        <v>4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  <c r="P7" s="125">
        <v>0</v>
      </c>
      <c r="Q7" s="125">
        <v>0</v>
      </c>
      <c r="R7" s="125">
        <v>0</v>
      </c>
      <c r="S7" s="125">
        <v>0</v>
      </c>
      <c r="T7" s="125">
        <v>0</v>
      </c>
      <c r="U7" s="125">
        <v>0</v>
      </c>
      <c r="V7" s="125">
        <v>0</v>
      </c>
      <c r="W7" s="125">
        <v>0</v>
      </c>
      <c r="X7" s="125">
        <v>0</v>
      </c>
      <c r="Y7" s="125">
        <v>0</v>
      </c>
      <c r="Z7" s="125">
        <v>0</v>
      </c>
      <c r="AA7" s="125">
        <v>0</v>
      </c>
      <c r="AB7" s="125">
        <v>0</v>
      </c>
      <c r="AC7" s="125">
        <v>0</v>
      </c>
      <c r="AD7" s="125">
        <v>0</v>
      </c>
      <c r="AE7" s="125">
        <v>0</v>
      </c>
      <c r="AF7" s="125">
        <v>0</v>
      </c>
      <c r="AG7" s="125">
        <v>1</v>
      </c>
      <c r="AH7" s="125">
        <v>1</v>
      </c>
      <c r="AI7" s="125">
        <v>0</v>
      </c>
      <c r="AJ7" s="125">
        <v>0</v>
      </c>
      <c r="AK7" s="125">
        <v>0</v>
      </c>
      <c r="AL7" s="125">
        <v>0</v>
      </c>
      <c r="AM7" s="125">
        <v>0</v>
      </c>
      <c r="AN7" s="125">
        <v>0</v>
      </c>
      <c r="AO7" s="125">
        <v>0</v>
      </c>
      <c r="AP7" s="125">
        <v>0</v>
      </c>
      <c r="AQ7" s="125">
        <v>0</v>
      </c>
      <c r="AR7" s="125">
        <v>0</v>
      </c>
      <c r="AS7" s="125">
        <v>0</v>
      </c>
      <c r="AT7" s="125">
        <v>0</v>
      </c>
      <c r="AU7" s="125">
        <v>0</v>
      </c>
      <c r="AV7" s="125">
        <v>0</v>
      </c>
      <c r="AW7" s="125">
        <v>0</v>
      </c>
      <c r="AX7" s="125">
        <v>0</v>
      </c>
      <c r="AY7" s="125">
        <v>3</v>
      </c>
      <c r="AZ7" s="125">
        <v>3</v>
      </c>
      <c r="BA7" s="125">
        <v>0</v>
      </c>
    </row>
    <row r="8" spans="1:53" s="67" customFormat="1" ht="39.75" customHeight="1">
      <c r="A8" s="114" t="s">
        <v>371</v>
      </c>
      <c r="B8" s="124" t="s">
        <v>372</v>
      </c>
      <c r="C8" s="125">
        <v>2</v>
      </c>
      <c r="D8" s="125">
        <v>2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0</v>
      </c>
      <c r="K8" s="125">
        <v>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5">
        <v>0</v>
      </c>
      <c r="AB8" s="125">
        <v>0</v>
      </c>
      <c r="AC8" s="125">
        <v>0</v>
      </c>
      <c r="AD8" s="125">
        <v>0</v>
      </c>
      <c r="AE8" s="125">
        <v>0</v>
      </c>
      <c r="AF8" s="125">
        <v>0</v>
      </c>
      <c r="AG8" s="125">
        <v>2</v>
      </c>
      <c r="AH8" s="125">
        <v>2</v>
      </c>
      <c r="AI8" s="125">
        <v>0</v>
      </c>
      <c r="AJ8" s="125">
        <v>0</v>
      </c>
      <c r="AK8" s="125">
        <v>0</v>
      </c>
      <c r="AL8" s="125">
        <v>0</v>
      </c>
      <c r="AM8" s="125">
        <v>0</v>
      </c>
      <c r="AN8" s="125">
        <v>0</v>
      </c>
      <c r="AO8" s="125">
        <v>0</v>
      </c>
      <c r="AP8" s="125">
        <v>0</v>
      </c>
      <c r="AQ8" s="125">
        <v>0</v>
      </c>
      <c r="AR8" s="125">
        <v>0</v>
      </c>
      <c r="AS8" s="125">
        <v>0</v>
      </c>
      <c r="AT8" s="125">
        <v>0</v>
      </c>
      <c r="AU8" s="125">
        <v>0</v>
      </c>
      <c r="AV8" s="125">
        <v>0</v>
      </c>
      <c r="AW8" s="125">
        <v>0</v>
      </c>
      <c r="AX8" s="125">
        <v>0</v>
      </c>
      <c r="AY8" s="125">
        <v>0</v>
      </c>
      <c r="AZ8" s="125">
        <v>0</v>
      </c>
      <c r="BA8" s="125">
        <v>0</v>
      </c>
    </row>
    <row r="9" spans="1:53" s="67" customFormat="1" ht="30.75" customHeight="1">
      <c r="A9" s="114" t="s">
        <v>373</v>
      </c>
      <c r="B9" s="124" t="s">
        <v>374</v>
      </c>
      <c r="C9" s="125">
        <v>2</v>
      </c>
      <c r="D9" s="125">
        <v>2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1</v>
      </c>
      <c r="M9" s="125">
        <v>1</v>
      </c>
      <c r="N9" s="125">
        <v>0</v>
      </c>
      <c r="O9" s="125">
        <v>0</v>
      </c>
      <c r="P9" s="125">
        <v>0</v>
      </c>
      <c r="Q9" s="125">
        <v>0</v>
      </c>
      <c r="R9" s="125">
        <v>1</v>
      </c>
      <c r="S9" s="125">
        <v>1</v>
      </c>
      <c r="T9" s="125">
        <v>0</v>
      </c>
      <c r="U9" s="125">
        <v>0</v>
      </c>
      <c r="V9" s="125">
        <v>0</v>
      </c>
      <c r="W9" s="125">
        <v>0</v>
      </c>
      <c r="X9" s="125">
        <v>0</v>
      </c>
      <c r="Y9" s="125">
        <v>0</v>
      </c>
      <c r="Z9" s="125">
        <v>0</v>
      </c>
      <c r="AA9" s="125">
        <v>0</v>
      </c>
      <c r="AB9" s="125">
        <v>0</v>
      </c>
      <c r="AC9" s="125">
        <v>0</v>
      </c>
      <c r="AD9" s="125">
        <v>0</v>
      </c>
      <c r="AE9" s="125">
        <v>0</v>
      </c>
      <c r="AF9" s="125">
        <v>0</v>
      </c>
      <c r="AG9" s="125">
        <v>0</v>
      </c>
      <c r="AH9" s="125">
        <v>0</v>
      </c>
      <c r="AI9" s="125">
        <v>0</v>
      </c>
      <c r="AJ9" s="125">
        <v>0</v>
      </c>
      <c r="AK9" s="125">
        <v>0</v>
      </c>
      <c r="AL9" s="125">
        <v>0</v>
      </c>
      <c r="AM9" s="125">
        <v>0</v>
      </c>
      <c r="AN9" s="125">
        <v>0</v>
      </c>
      <c r="AO9" s="125">
        <v>0</v>
      </c>
      <c r="AP9" s="125">
        <v>0</v>
      </c>
      <c r="AQ9" s="125">
        <v>0</v>
      </c>
      <c r="AR9" s="125">
        <v>0</v>
      </c>
      <c r="AS9" s="125">
        <v>0</v>
      </c>
      <c r="AT9" s="125">
        <v>0</v>
      </c>
      <c r="AU9" s="125">
        <v>0</v>
      </c>
      <c r="AV9" s="125">
        <v>0</v>
      </c>
      <c r="AW9" s="125">
        <v>0</v>
      </c>
      <c r="AX9" s="125">
        <v>0</v>
      </c>
      <c r="AY9" s="125">
        <v>0</v>
      </c>
      <c r="AZ9" s="125">
        <v>0</v>
      </c>
      <c r="BA9" s="125">
        <v>0</v>
      </c>
    </row>
    <row r="10" spans="1:53" s="67" customFormat="1" ht="30.75" customHeight="1">
      <c r="A10" s="114" t="s">
        <v>345</v>
      </c>
      <c r="B10" s="124" t="s">
        <v>346</v>
      </c>
      <c r="C10" s="125">
        <v>9</v>
      </c>
      <c r="D10" s="125">
        <v>9</v>
      </c>
      <c r="E10" s="125">
        <v>0</v>
      </c>
      <c r="F10" s="125">
        <v>0</v>
      </c>
      <c r="G10" s="125">
        <v>0</v>
      </c>
      <c r="H10" s="125">
        <v>0</v>
      </c>
      <c r="I10" s="125">
        <v>1</v>
      </c>
      <c r="J10" s="125">
        <v>1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1</v>
      </c>
      <c r="V10" s="125">
        <v>1</v>
      </c>
      <c r="W10" s="125">
        <v>0</v>
      </c>
      <c r="X10" s="125">
        <v>1</v>
      </c>
      <c r="Y10" s="125">
        <v>1</v>
      </c>
      <c r="Z10" s="125">
        <v>0</v>
      </c>
      <c r="AA10" s="125">
        <v>0</v>
      </c>
      <c r="AB10" s="125">
        <v>0</v>
      </c>
      <c r="AC10" s="125">
        <v>0</v>
      </c>
      <c r="AD10" s="125">
        <v>1</v>
      </c>
      <c r="AE10" s="125">
        <v>1</v>
      </c>
      <c r="AF10" s="125">
        <v>0</v>
      </c>
      <c r="AG10" s="125">
        <v>1</v>
      </c>
      <c r="AH10" s="125">
        <v>1</v>
      </c>
      <c r="AI10" s="125">
        <v>0</v>
      </c>
      <c r="AJ10" s="125">
        <v>1</v>
      </c>
      <c r="AK10" s="125">
        <v>1</v>
      </c>
      <c r="AL10" s="125">
        <v>0</v>
      </c>
      <c r="AM10" s="125">
        <v>0</v>
      </c>
      <c r="AN10" s="125">
        <v>0</v>
      </c>
      <c r="AO10" s="125">
        <v>0</v>
      </c>
      <c r="AP10" s="125">
        <v>2</v>
      </c>
      <c r="AQ10" s="125">
        <v>2</v>
      </c>
      <c r="AR10" s="125">
        <v>0</v>
      </c>
      <c r="AS10" s="125">
        <v>1</v>
      </c>
      <c r="AT10" s="125">
        <v>1</v>
      </c>
      <c r="AU10" s="125">
        <v>0</v>
      </c>
      <c r="AV10" s="125">
        <v>0</v>
      </c>
      <c r="AW10" s="125">
        <v>0</v>
      </c>
      <c r="AX10" s="125">
        <v>0</v>
      </c>
      <c r="AY10" s="125">
        <v>0</v>
      </c>
      <c r="AZ10" s="125">
        <v>0</v>
      </c>
      <c r="BA10" s="125">
        <v>0</v>
      </c>
    </row>
    <row r="11" spans="1:53" s="67" customFormat="1" ht="30.75" customHeight="1">
      <c r="A11" s="114" t="s">
        <v>347</v>
      </c>
      <c r="B11" s="124" t="s">
        <v>348</v>
      </c>
      <c r="C11" s="125">
        <v>143</v>
      </c>
      <c r="D11" s="125">
        <v>143</v>
      </c>
      <c r="E11" s="125">
        <v>0</v>
      </c>
      <c r="F11" s="125">
        <v>13</v>
      </c>
      <c r="G11" s="125">
        <v>13</v>
      </c>
      <c r="H11" s="125">
        <v>0</v>
      </c>
      <c r="I11" s="125">
        <v>5</v>
      </c>
      <c r="J11" s="125">
        <v>5</v>
      </c>
      <c r="K11" s="125">
        <v>0</v>
      </c>
      <c r="L11" s="125">
        <v>11</v>
      </c>
      <c r="M11" s="125">
        <v>11</v>
      </c>
      <c r="N11" s="125">
        <v>0</v>
      </c>
      <c r="O11" s="125">
        <v>9</v>
      </c>
      <c r="P11" s="125">
        <v>9</v>
      </c>
      <c r="Q11" s="125">
        <v>0</v>
      </c>
      <c r="R11" s="125">
        <v>9</v>
      </c>
      <c r="S11" s="125">
        <v>9</v>
      </c>
      <c r="T11" s="125">
        <v>0</v>
      </c>
      <c r="U11" s="125">
        <v>10</v>
      </c>
      <c r="V11" s="125">
        <v>10</v>
      </c>
      <c r="W11" s="125">
        <v>0</v>
      </c>
      <c r="X11" s="125">
        <v>6</v>
      </c>
      <c r="Y11" s="125">
        <v>6</v>
      </c>
      <c r="Z11" s="125">
        <v>0</v>
      </c>
      <c r="AA11" s="125">
        <v>5</v>
      </c>
      <c r="AB11" s="125">
        <v>5</v>
      </c>
      <c r="AC11" s="125">
        <v>0</v>
      </c>
      <c r="AD11" s="125">
        <v>2</v>
      </c>
      <c r="AE11" s="125">
        <v>2</v>
      </c>
      <c r="AF11" s="125">
        <v>0</v>
      </c>
      <c r="AG11" s="125">
        <v>13</v>
      </c>
      <c r="AH11" s="125">
        <v>13</v>
      </c>
      <c r="AI11" s="125">
        <v>0</v>
      </c>
      <c r="AJ11" s="125">
        <v>3</v>
      </c>
      <c r="AK11" s="125">
        <v>3</v>
      </c>
      <c r="AL11" s="125">
        <v>0</v>
      </c>
      <c r="AM11" s="125">
        <v>7</v>
      </c>
      <c r="AN11" s="125">
        <v>7</v>
      </c>
      <c r="AO11" s="125">
        <v>0</v>
      </c>
      <c r="AP11" s="125">
        <v>20</v>
      </c>
      <c r="AQ11" s="125">
        <v>20</v>
      </c>
      <c r="AR11" s="125">
        <v>0</v>
      </c>
      <c r="AS11" s="125">
        <v>13</v>
      </c>
      <c r="AT11" s="125">
        <v>13</v>
      </c>
      <c r="AU11" s="125">
        <v>0</v>
      </c>
      <c r="AV11" s="125">
        <v>9</v>
      </c>
      <c r="AW11" s="125">
        <v>9</v>
      </c>
      <c r="AX11" s="125">
        <v>0</v>
      </c>
      <c r="AY11" s="125">
        <v>8</v>
      </c>
      <c r="AZ11" s="125">
        <v>8</v>
      </c>
      <c r="BA11" s="125">
        <v>0</v>
      </c>
    </row>
    <row r="12" spans="1:53" s="67" customFormat="1" ht="30.75" customHeight="1">
      <c r="A12" s="114" t="s">
        <v>349</v>
      </c>
      <c r="B12" s="124" t="s">
        <v>350</v>
      </c>
      <c r="C12" s="125">
        <v>162</v>
      </c>
      <c r="D12" s="125">
        <v>1</v>
      </c>
      <c r="E12" s="125">
        <v>161</v>
      </c>
      <c r="F12" s="125">
        <v>9</v>
      </c>
      <c r="G12" s="125">
        <v>0</v>
      </c>
      <c r="H12" s="125">
        <v>9</v>
      </c>
      <c r="I12" s="125">
        <v>11</v>
      </c>
      <c r="J12" s="125">
        <v>0</v>
      </c>
      <c r="K12" s="125">
        <v>11</v>
      </c>
      <c r="L12" s="125">
        <v>8</v>
      </c>
      <c r="M12" s="125">
        <v>0</v>
      </c>
      <c r="N12" s="125">
        <v>8</v>
      </c>
      <c r="O12" s="125">
        <v>13</v>
      </c>
      <c r="P12" s="125">
        <v>0</v>
      </c>
      <c r="Q12" s="125">
        <v>13</v>
      </c>
      <c r="R12" s="125">
        <v>10</v>
      </c>
      <c r="S12" s="125">
        <v>0</v>
      </c>
      <c r="T12" s="125">
        <v>10</v>
      </c>
      <c r="U12" s="125">
        <v>15</v>
      </c>
      <c r="V12" s="125">
        <v>0</v>
      </c>
      <c r="W12" s="125">
        <v>15</v>
      </c>
      <c r="X12" s="125">
        <v>6</v>
      </c>
      <c r="Y12" s="125">
        <v>0</v>
      </c>
      <c r="Z12" s="125">
        <v>6</v>
      </c>
      <c r="AA12" s="125">
        <v>9</v>
      </c>
      <c r="AB12" s="125">
        <v>0</v>
      </c>
      <c r="AC12" s="125">
        <v>9</v>
      </c>
      <c r="AD12" s="125">
        <v>7</v>
      </c>
      <c r="AE12" s="125">
        <v>1</v>
      </c>
      <c r="AF12" s="125">
        <v>6</v>
      </c>
      <c r="AG12" s="125">
        <v>12</v>
      </c>
      <c r="AH12" s="125">
        <v>0</v>
      </c>
      <c r="AI12" s="125">
        <v>12</v>
      </c>
      <c r="AJ12" s="125">
        <v>11</v>
      </c>
      <c r="AK12" s="125">
        <v>0</v>
      </c>
      <c r="AL12" s="125">
        <v>11</v>
      </c>
      <c r="AM12" s="125">
        <v>6</v>
      </c>
      <c r="AN12" s="125">
        <v>0</v>
      </c>
      <c r="AO12" s="125">
        <v>6</v>
      </c>
      <c r="AP12" s="125">
        <v>11</v>
      </c>
      <c r="AQ12" s="125">
        <v>0</v>
      </c>
      <c r="AR12" s="125">
        <v>11</v>
      </c>
      <c r="AS12" s="125">
        <v>15</v>
      </c>
      <c r="AT12" s="125">
        <v>0</v>
      </c>
      <c r="AU12" s="125">
        <v>15</v>
      </c>
      <c r="AV12" s="125">
        <v>11</v>
      </c>
      <c r="AW12" s="125">
        <v>0</v>
      </c>
      <c r="AX12" s="125">
        <v>11</v>
      </c>
      <c r="AY12" s="125">
        <v>8</v>
      </c>
      <c r="AZ12" s="125">
        <v>0</v>
      </c>
      <c r="BA12" s="125">
        <v>8</v>
      </c>
    </row>
    <row r="13" spans="1:53" s="67" customFormat="1" ht="30.75" customHeight="1">
      <c r="A13" s="114" t="s">
        <v>396</v>
      </c>
      <c r="B13" s="124" t="s">
        <v>397</v>
      </c>
      <c r="C13" s="125">
        <v>1</v>
      </c>
      <c r="D13" s="125">
        <v>1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1</v>
      </c>
      <c r="S13" s="125">
        <v>1</v>
      </c>
      <c r="T13" s="125">
        <v>0</v>
      </c>
      <c r="U13" s="125">
        <v>0</v>
      </c>
      <c r="V13" s="125">
        <v>0</v>
      </c>
      <c r="W13" s="125">
        <v>0</v>
      </c>
      <c r="X13" s="125">
        <v>0</v>
      </c>
      <c r="Y13" s="125">
        <v>0</v>
      </c>
      <c r="Z13" s="125">
        <v>0</v>
      </c>
      <c r="AA13" s="125">
        <v>0</v>
      </c>
      <c r="AB13" s="125">
        <v>0</v>
      </c>
      <c r="AC13" s="125">
        <v>0</v>
      </c>
      <c r="AD13" s="125">
        <v>0</v>
      </c>
      <c r="AE13" s="125">
        <v>0</v>
      </c>
      <c r="AF13" s="125">
        <v>0</v>
      </c>
      <c r="AG13" s="125">
        <v>0</v>
      </c>
      <c r="AH13" s="125">
        <v>0</v>
      </c>
      <c r="AI13" s="125">
        <v>0</v>
      </c>
      <c r="AJ13" s="125">
        <v>0</v>
      </c>
      <c r="AK13" s="125">
        <v>0</v>
      </c>
      <c r="AL13" s="125">
        <v>0</v>
      </c>
      <c r="AM13" s="125">
        <v>0</v>
      </c>
      <c r="AN13" s="125">
        <v>0</v>
      </c>
      <c r="AO13" s="125">
        <v>0</v>
      </c>
      <c r="AP13" s="125">
        <v>0</v>
      </c>
      <c r="AQ13" s="125">
        <v>0</v>
      </c>
      <c r="AR13" s="125">
        <v>0</v>
      </c>
      <c r="AS13" s="125">
        <v>0</v>
      </c>
      <c r="AT13" s="125">
        <v>0</v>
      </c>
      <c r="AU13" s="125">
        <v>0</v>
      </c>
      <c r="AV13" s="125">
        <v>0</v>
      </c>
      <c r="AW13" s="125">
        <v>0</v>
      </c>
      <c r="AX13" s="125">
        <v>0</v>
      </c>
      <c r="AY13" s="125">
        <v>0</v>
      </c>
      <c r="AZ13" s="125">
        <v>0</v>
      </c>
      <c r="BA13" s="125">
        <v>0</v>
      </c>
    </row>
    <row r="14" spans="1:53" s="67" customFormat="1" ht="30.75" customHeight="1">
      <c r="A14" s="114" t="s">
        <v>398</v>
      </c>
      <c r="B14" s="124" t="s">
        <v>399</v>
      </c>
      <c r="C14" s="125">
        <v>1</v>
      </c>
      <c r="D14" s="125">
        <v>1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1</v>
      </c>
      <c r="P14" s="125">
        <v>1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  <c r="X14" s="125">
        <v>0</v>
      </c>
      <c r="Y14" s="125">
        <v>0</v>
      </c>
      <c r="Z14" s="125">
        <v>0</v>
      </c>
      <c r="AA14" s="125">
        <v>0</v>
      </c>
      <c r="AB14" s="125">
        <v>0</v>
      </c>
      <c r="AC14" s="125">
        <v>0</v>
      </c>
      <c r="AD14" s="125">
        <v>0</v>
      </c>
      <c r="AE14" s="125">
        <v>0</v>
      </c>
      <c r="AF14" s="125">
        <v>0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0</v>
      </c>
      <c r="AS14" s="125">
        <v>0</v>
      </c>
      <c r="AT14" s="125">
        <v>0</v>
      </c>
      <c r="AU14" s="125">
        <v>0</v>
      </c>
      <c r="AV14" s="125">
        <v>0</v>
      </c>
      <c r="AW14" s="125">
        <v>0</v>
      </c>
      <c r="AX14" s="125">
        <v>0</v>
      </c>
      <c r="AY14" s="125">
        <v>0</v>
      </c>
      <c r="AZ14" s="125">
        <v>0</v>
      </c>
      <c r="BA14" s="125">
        <v>0</v>
      </c>
    </row>
    <row r="15" spans="1:53" s="74" customFormat="1" ht="30.75" customHeight="1">
      <c r="A15" s="257" t="s">
        <v>365</v>
      </c>
      <c r="B15" s="124" t="s">
        <v>366</v>
      </c>
      <c r="C15" s="136">
        <v>1</v>
      </c>
      <c r="D15" s="136">
        <v>1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  <c r="J15" s="136"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0</v>
      </c>
      <c r="U15" s="136">
        <v>0</v>
      </c>
      <c r="V15" s="136">
        <v>0</v>
      </c>
      <c r="W15" s="136">
        <v>0</v>
      </c>
      <c r="X15" s="136">
        <v>0</v>
      </c>
      <c r="Y15" s="136">
        <v>0</v>
      </c>
      <c r="Z15" s="136">
        <v>0</v>
      </c>
      <c r="AA15" s="136">
        <v>0</v>
      </c>
      <c r="AB15" s="136">
        <v>0</v>
      </c>
      <c r="AC15" s="136">
        <v>0</v>
      </c>
      <c r="AD15" s="136">
        <v>0</v>
      </c>
      <c r="AE15" s="136">
        <v>0</v>
      </c>
      <c r="AF15" s="136">
        <v>0</v>
      </c>
      <c r="AG15" s="136">
        <v>0</v>
      </c>
      <c r="AH15" s="136">
        <v>0</v>
      </c>
      <c r="AI15" s="136">
        <v>0</v>
      </c>
      <c r="AJ15" s="136">
        <v>1</v>
      </c>
      <c r="AK15" s="136">
        <v>1</v>
      </c>
      <c r="AL15" s="136">
        <v>0</v>
      </c>
      <c r="AM15" s="136">
        <v>0</v>
      </c>
      <c r="AN15" s="136">
        <v>0</v>
      </c>
      <c r="AO15" s="136">
        <v>0</v>
      </c>
      <c r="AP15" s="136">
        <v>0</v>
      </c>
      <c r="AQ15" s="136">
        <v>0</v>
      </c>
      <c r="AR15" s="136">
        <v>0</v>
      </c>
      <c r="AS15" s="136">
        <v>0</v>
      </c>
      <c r="AT15" s="136">
        <v>0</v>
      </c>
      <c r="AU15" s="136">
        <v>0</v>
      </c>
      <c r="AV15" s="136">
        <v>0</v>
      </c>
      <c r="AW15" s="136">
        <v>0</v>
      </c>
      <c r="AX15" s="136">
        <v>0</v>
      </c>
      <c r="AY15" s="136">
        <v>0</v>
      </c>
      <c r="AZ15" s="136">
        <v>0</v>
      </c>
      <c r="BA15" s="136">
        <v>0</v>
      </c>
    </row>
    <row r="16" spans="1:53" s="67" customFormat="1" ht="33" customHeight="1" thickBot="1">
      <c r="A16" s="126" t="s">
        <v>400</v>
      </c>
      <c r="B16" s="127" t="s">
        <v>401</v>
      </c>
      <c r="C16" s="128">
        <v>1</v>
      </c>
      <c r="D16" s="128">
        <v>1</v>
      </c>
      <c r="E16" s="128">
        <v>0</v>
      </c>
      <c r="F16" s="128">
        <v>0</v>
      </c>
      <c r="G16" s="128">
        <v>0</v>
      </c>
      <c r="H16" s="128">
        <v>0</v>
      </c>
      <c r="I16" s="128">
        <v>0</v>
      </c>
      <c r="J16" s="128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28">
        <v>0</v>
      </c>
      <c r="T16" s="128">
        <v>0</v>
      </c>
      <c r="U16" s="128">
        <v>0</v>
      </c>
      <c r="V16" s="128">
        <v>0</v>
      </c>
      <c r="W16" s="128">
        <v>0</v>
      </c>
      <c r="X16" s="128">
        <v>0</v>
      </c>
      <c r="Y16" s="128">
        <v>0</v>
      </c>
      <c r="Z16" s="128">
        <v>0</v>
      </c>
      <c r="AA16" s="128">
        <v>0</v>
      </c>
      <c r="AB16" s="128">
        <v>0</v>
      </c>
      <c r="AC16" s="128">
        <v>0</v>
      </c>
      <c r="AD16" s="128">
        <v>0</v>
      </c>
      <c r="AE16" s="128">
        <v>0</v>
      </c>
      <c r="AF16" s="128">
        <v>0</v>
      </c>
      <c r="AG16" s="128">
        <v>0</v>
      </c>
      <c r="AH16" s="128">
        <v>0</v>
      </c>
      <c r="AI16" s="128">
        <v>0</v>
      </c>
      <c r="AJ16" s="128">
        <v>0</v>
      </c>
      <c r="AK16" s="128">
        <v>0</v>
      </c>
      <c r="AL16" s="128">
        <v>0</v>
      </c>
      <c r="AM16" s="128">
        <v>0</v>
      </c>
      <c r="AN16" s="128">
        <v>0</v>
      </c>
      <c r="AO16" s="128">
        <v>0</v>
      </c>
      <c r="AP16" s="128">
        <v>0</v>
      </c>
      <c r="AQ16" s="128">
        <v>0</v>
      </c>
      <c r="AR16" s="128">
        <v>0</v>
      </c>
      <c r="AS16" s="128">
        <v>0</v>
      </c>
      <c r="AT16" s="128">
        <v>0</v>
      </c>
      <c r="AU16" s="128">
        <v>0</v>
      </c>
      <c r="AV16" s="128">
        <v>1</v>
      </c>
      <c r="AW16" s="128">
        <v>1</v>
      </c>
      <c r="AX16" s="128">
        <v>0</v>
      </c>
      <c r="AY16" s="128">
        <v>0</v>
      </c>
      <c r="AZ16" s="128">
        <v>0</v>
      </c>
      <c r="BA16" s="128">
        <v>0</v>
      </c>
    </row>
  </sheetData>
  <mergeCells count="19">
    <mergeCell ref="AD3:AF3"/>
    <mergeCell ref="A3:A4"/>
    <mergeCell ref="B3:B4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Y3:BA3"/>
    <mergeCell ref="AG3:AI3"/>
    <mergeCell ref="AJ3:AL3"/>
    <mergeCell ref="AM3:AO3"/>
    <mergeCell ref="AP3:AR3"/>
    <mergeCell ref="AS3:AU3"/>
    <mergeCell ref="AV3:AX3"/>
  </mergeCells>
  <phoneticPr fontId="3"/>
  <pageMargins left="0.59055118110236227" right="0.59055118110236227" top="0.78740157480314965" bottom="0.98425196850393704" header="0.51181102362204722" footer="0.51181102362204722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view="pageBreakPreview" zoomScaleNormal="100" zoomScaleSheetLayoutView="100" workbookViewId="0">
      <selection activeCell="B5" sqref="B5:U17"/>
    </sheetView>
  </sheetViews>
  <sheetFormatPr defaultRowHeight="13.5"/>
  <cols>
    <col min="1" max="1" width="5.5" style="168" customWidth="1"/>
    <col min="2" max="21" width="5.375" style="168" customWidth="1"/>
    <col min="22" max="256" width="9" style="168"/>
    <col min="257" max="257" width="5.5" style="168" customWidth="1"/>
    <col min="258" max="277" width="5.375" style="168" customWidth="1"/>
    <col min="278" max="512" width="9" style="168"/>
    <col min="513" max="513" width="5.5" style="168" customWidth="1"/>
    <col min="514" max="533" width="5.375" style="168" customWidth="1"/>
    <col min="534" max="768" width="9" style="168"/>
    <col min="769" max="769" width="5.5" style="168" customWidth="1"/>
    <col min="770" max="789" width="5.375" style="168" customWidth="1"/>
    <col min="790" max="1024" width="9" style="168"/>
    <col min="1025" max="1025" width="5.5" style="168" customWidth="1"/>
    <col min="1026" max="1045" width="5.375" style="168" customWidth="1"/>
    <col min="1046" max="1280" width="9" style="168"/>
    <col min="1281" max="1281" width="5.5" style="168" customWidth="1"/>
    <col min="1282" max="1301" width="5.375" style="168" customWidth="1"/>
    <col min="1302" max="1536" width="9" style="168"/>
    <col min="1537" max="1537" width="5.5" style="168" customWidth="1"/>
    <col min="1538" max="1557" width="5.375" style="168" customWidth="1"/>
    <col min="1558" max="1792" width="9" style="168"/>
    <col min="1793" max="1793" width="5.5" style="168" customWidth="1"/>
    <col min="1794" max="1813" width="5.375" style="168" customWidth="1"/>
    <col min="1814" max="2048" width="9" style="168"/>
    <col min="2049" max="2049" width="5.5" style="168" customWidth="1"/>
    <col min="2050" max="2069" width="5.375" style="168" customWidth="1"/>
    <col min="2070" max="2304" width="9" style="168"/>
    <col min="2305" max="2305" width="5.5" style="168" customWidth="1"/>
    <col min="2306" max="2325" width="5.375" style="168" customWidth="1"/>
    <col min="2326" max="2560" width="9" style="168"/>
    <col min="2561" max="2561" width="5.5" style="168" customWidth="1"/>
    <col min="2562" max="2581" width="5.375" style="168" customWidth="1"/>
    <col min="2582" max="2816" width="9" style="168"/>
    <col min="2817" max="2817" width="5.5" style="168" customWidth="1"/>
    <col min="2818" max="2837" width="5.375" style="168" customWidth="1"/>
    <col min="2838" max="3072" width="9" style="168"/>
    <col min="3073" max="3073" width="5.5" style="168" customWidth="1"/>
    <col min="3074" max="3093" width="5.375" style="168" customWidth="1"/>
    <col min="3094" max="3328" width="9" style="168"/>
    <col min="3329" max="3329" width="5.5" style="168" customWidth="1"/>
    <col min="3330" max="3349" width="5.375" style="168" customWidth="1"/>
    <col min="3350" max="3584" width="9" style="168"/>
    <col min="3585" max="3585" width="5.5" style="168" customWidth="1"/>
    <col min="3586" max="3605" width="5.375" style="168" customWidth="1"/>
    <col min="3606" max="3840" width="9" style="168"/>
    <col min="3841" max="3841" width="5.5" style="168" customWidth="1"/>
    <col min="3842" max="3861" width="5.375" style="168" customWidth="1"/>
    <col min="3862" max="4096" width="9" style="168"/>
    <col min="4097" max="4097" width="5.5" style="168" customWidth="1"/>
    <col min="4098" max="4117" width="5.375" style="168" customWidth="1"/>
    <col min="4118" max="4352" width="9" style="168"/>
    <col min="4353" max="4353" width="5.5" style="168" customWidth="1"/>
    <col min="4354" max="4373" width="5.375" style="168" customWidth="1"/>
    <col min="4374" max="4608" width="9" style="168"/>
    <col min="4609" max="4609" width="5.5" style="168" customWidth="1"/>
    <col min="4610" max="4629" width="5.375" style="168" customWidth="1"/>
    <col min="4630" max="4864" width="9" style="168"/>
    <col min="4865" max="4865" width="5.5" style="168" customWidth="1"/>
    <col min="4866" max="4885" width="5.375" style="168" customWidth="1"/>
    <col min="4886" max="5120" width="9" style="168"/>
    <col min="5121" max="5121" width="5.5" style="168" customWidth="1"/>
    <col min="5122" max="5141" width="5.375" style="168" customWidth="1"/>
    <col min="5142" max="5376" width="9" style="168"/>
    <col min="5377" max="5377" width="5.5" style="168" customWidth="1"/>
    <col min="5378" max="5397" width="5.375" style="168" customWidth="1"/>
    <col min="5398" max="5632" width="9" style="168"/>
    <col min="5633" max="5633" width="5.5" style="168" customWidth="1"/>
    <col min="5634" max="5653" width="5.375" style="168" customWidth="1"/>
    <col min="5654" max="5888" width="9" style="168"/>
    <col min="5889" max="5889" width="5.5" style="168" customWidth="1"/>
    <col min="5890" max="5909" width="5.375" style="168" customWidth="1"/>
    <col min="5910" max="6144" width="9" style="168"/>
    <col min="6145" max="6145" width="5.5" style="168" customWidth="1"/>
    <col min="6146" max="6165" width="5.375" style="168" customWidth="1"/>
    <col min="6166" max="6400" width="9" style="168"/>
    <col min="6401" max="6401" width="5.5" style="168" customWidth="1"/>
    <col min="6402" max="6421" width="5.375" style="168" customWidth="1"/>
    <col min="6422" max="6656" width="9" style="168"/>
    <col min="6657" max="6657" width="5.5" style="168" customWidth="1"/>
    <col min="6658" max="6677" width="5.375" style="168" customWidth="1"/>
    <col min="6678" max="6912" width="9" style="168"/>
    <col min="6913" max="6913" width="5.5" style="168" customWidth="1"/>
    <col min="6914" max="6933" width="5.375" style="168" customWidth="1"/>
    <col min="6934" max="7168" width="9" style="168"/>
    <col min="7169" max="7169" width="5.5" style="168" customWidth="1"/>
    <col min="7170" max="7189" width="5.375" style="168" customWidth="1"/>
    <col min="7190" max="7424" width="9" style="168"/>
    <col min="7425" max="7425" width="5.5" style="168" customWidth="1"/>
    <col min="7426" max="7445" width="5.375" style="168" customWidth="1"/>
    <col min="7446" max="7680" width="9" style="168"/>
    <col min="7681" max="7681" width="5.5" style="168" customWidth="1"/>
    <col min="7682" max="7701" width="5.375" style="168" customWidth="1"/>
    <col min="7702" max="7936" width="9" style="168"/>
    <col min="7937" max="7937" width="5.5" style="168" customWidth="1"/>
    <col min="7938" max="7957" width="5.375" style="168" customWidth="1"/>
    <col min="7958" max="8192" width="9" style="168"/>
    <col min="8193" max="8193" width="5.5" style="168" customWidth="1"/>
    <col min="8194" max="8213" width="5.375" style="168" customWidth="1"/>
    <col min="8214" max="8448" width="9" style="168"/>
    <col min="8449" max="8449" width="5.5" style="168" customWidth="1"/>
    <col min="8450" max="8469" width="5.375" style="168" customWidth="1"/>
    <col min="8470" max="8704" width="9" style="168"/>
    <col min="8705" max="8705" width="5.5" style="168" customWidth="1"/>
    <col min="8706" max="8725" width="5.375" style="168" customWidth="1"/>
    <col min="8726" max="8960" width="9" style="168"/>
    <col min="8961" max="8961" width="5.5" style="168" customWidth="1"/>
    <col min="8962" max="8981" width="5.375" style="168" customWidth="1"/>
    <col min="8982" max="9216" width="9" style="168"/>
    <col min="9217" max="9217" width="5.5" style="168" customWidth="1"/>
    <col min="9218" max="9237" width="5.375" style="168" customWidth="1"/>
    <col min="9238" max="9472" width="9" style="168"/>
    <col min="9473" max="9473" width="5.5" style="168" customWidth="1"/>
    <col min="9474" max="9493" width="5.375" style="168" customWidth="1"/>
    <col min="9494" max="9728" width="9" style="168"/>
    <col min="9729" max="9729" width="5.5" style="168" customWidth="1"/>
    <col min="9730" max="9749" width="5.375" style="168" customWidth="1"/>
    <col min="9750" max="9984" width="9" style="168"/>
    <col min="9985" max="9985" width="5.5" style="168" customWidth="1"/>
    <col min="9986" max="10005" width="5.375" style="168" customWidth="1"/>
    <col min="10006" max="10240" width="9" style="168"/>
    <col min="10241" max="10241" width="5.5" style="168" customWidth="1"/>
    <col min="10242" max="10261" width="5.375" style="168" customWidth="1"/>
    <col min="10262" max="10496" width="9" style="168"/>
    <col min="10497" max="10497" width="5.5" style="168" customWidth="1"/>
    <col min="10498" max="10517" width="5.375" style="168" customWidth="1"/>
    <col min="10518" max="10752" width="9" style="168"/>
    <col min="10753" max="10753" width="5.5" style="168" customWidth="1"/>
    <col min="10754" max="10773" width="5.375" style="168" customWidth="1"/>
    <col min="10774" max="11008" width="9" style="168"/>
    <col min="11009" max="11009" width="5.5" style="168" customWidth="1"/>
    <col min="11010" max="11029" width="5.375" style="168" customWidth="1"/>
    <col min="11030" max="11264" width="9" style="168"/>
    <col min="11265" max="11265" width="5.5" style="168" customWidth="1"/>
    <col min="11266" max="11285" width="5.375" style="168" customWidth="1"/>
    <col min="11286" max="11520" width="9" style="168"/>
    <col min="11521" max="11521" width="5.5" style="168" customWidth="1"/>
    <col min="11522" max="11541" width="5.375" style="168" customWidth="1"/>
    <col min="11542" max="11776" width="9" style="168"/>
    <col min="11777" max="11777" width="5.5" style="168" customWidth="1"/>
    <col min="11778" max="11797" width="5.375" style="168" customWidth="1"/>
    <col min="11798" max="12032" width="9" style="168"/>
    <col min="12033" max="12033" width="5.5" style="168" customWidth="1"/>
    <col min="12034" max="12053" width="5.375" style="168" customWidth="1"/>
    <col min="12054" max="12288" width="9" style="168"/>
    <col min="12289" max="12289" width="5.5" style="168" customWidth="1"/>
    <col min="12290" max="12309" width="5.375" style="168" customWidth="1"/>
    <col min="12310" max="12544" width="9" style="168"/>
    <col min="12545" max="12545" width="5.5" style="168" customWidth="1"/>
    <col min="12546" max="12565" width="5.375" style="168" customWidth="1"/>
    <col min="12566" max="12800" width="9" style="168"/>
    <col min="12801" max="12801" width="5.5" style="168" customWidth="1"/>
    <col min="12802" max="12821" width="5.375" style="168" customWidth="1"/>
    <col min="12822" max="13056" width="9" style="168"/>
    <col min="13057" max="13057" width="5.5" style="168" customWidth="1"/>
    <col min="13058" max="13077" width="5.375" style="168" customWidth="1"/>
    <col min="13078" max="13312" width="9" style="168"/>
    <col min="13313" max="13313" width="5.5" style="168" customWidth="1"/>
    <col min="13314" max="13333" width="5.375" style="168" customWidth="1"/>
    <col min="13334" max="13568" width="9" style="168"/>
    <col min="13569" max="13569" width="5.5" style="168" customWidth="1"/>
    <col min="13570" max="13589" width="5.375" style="168" customWidth="1"/>
    <col min="13590" max="13824" width="9" style="168"/>
    <col min="13825" max="13825" width="5.5" style="168" customWidth="1"/>
    <col min="13826" max="13845" width="5.375" style="168" customWidth="1"/>
    <col min="13846" max="14080" width="9" style="168"/>
    <col min="14081" max="14081" width="5.5" style="168" customWidth="1"/>
    <col min="14082" max="14101" width="5.375" style="168" customWidth="1"/>
    <col min="14102" max="14336" width="9" style="168"/>
    <col min="14337" max="14337" width="5.5" style="168" customWidth="1"/>
    <col min="14338" max="14357" width="5.375" style="168" customWidth="1"/>
    <col min="14358" max="14592" width="9" style="168"/>
    <col min="14593" max="14593" width="5.5" style="168" customWidth="1"/>
    <col min="14594" max="14613" width="5.375" style="168" customWidth="1"/>
    <col min="14614" max="14848" width="9" style="168"/>
    <col min="14849" max="14849" width="5.5" style="168" customWidth="1"/>
    <col min="14850" max="14869" width="5.375" style="168" customWidth="1"/>
    <col min="14870" max="15104" width="9" style="168"/>
    <col min="15105" max="15105" width="5.5" style="168" customWidth="1"/>
    <col min="15106" max="15125" width="5.375" style="168" customWidth="1"/>
    <col min="15126" max="15360" width="9" style="168"/>
    <col min="15361" max="15361" width="5.5" style="168" customWidth="1"/>
    <col min="15362" max="15381" width="5.375" style="168" customWidth="1"/>
    <col min="15382" max="15616" width="9" style="168"/>
    <col min="15617" max="15617" width="5.5" style="168" customWidth="1"/>
    <col min="15618" max="15637" width="5.375" style="168" customWidth="1"/>
    <col min="15638" max="15872" width="9" style="168"/>
    <col min="15873" max="15873" width="5.5" style="168" customWidth="1"/>
    <col min="15874" max="15893" width="5.375" style="168" customWidth="1"/>
    <col min="15894" max="16128" width="9" style="168"/>
    <col min="16129" max="16129" width="5.5" style="168" customWidth="1"/>
    <col min="16130" max="16149" width="5.375" style="168" customWidth="1"/>
    <col min="16150" max="16384" width="9" style="168"/>
  </cols>
  <sheetData>
    <row r="1" spans="1:21" ht="24" customHeight="1">
      <c r="A1" s="258" t="s">
        <v>278</v>
      </c>
    </row>
    <row r="2" spans="1:21" ht="16.5" customHeight="1" thickBot="1">
      <c r="T2" s="170"/>
      <c r="U2" s="259" t="s">
        <v>383</v>
      </c>
    </row>
    <row r="3" spans="1:21" s="173" customFormat="1" ht="18" customHeight="1">
      <c r="A3" s="292" t="s">
        <v>279</v>
      </c>
      <c r="B3" s="294" t="s">
        <v>280</v>
      </c>
      <c r="C3" s="294"/>
      <c r="D3" s="294" t="s">
        <v>281</v>
      </c>
      <c r="E3" s="294"/>
      <c r="F3" s="294" t="s">
        <v>282</v>
      </c>
      <c r="G3" s="294"/>
      <c r="H3" s="294" t="s">
        <v>283</v>
      </c>
      <c r="I3" s="294"/>
      <c r="J3" s="294" t="s">
        <v>284</v>
      </c>
      <c r="K3" s="294"/>
      <c r="L3" s="294" t="s">
        <v>285</v>
      </c>
      <c r="M3" s="294"/>
      <c r="N3" s="294" t="s">
        <v>286</v>
      </c>
      <c r="O3" s="294"/>
      <c r="P3" s="294" t="s">
        <v>287</v>
      </c>
      <c r="Q3" s="294"/>
      <c r="R3" s="294" t="s">
        <v>288</v>
      </c>
      <c r="S3" s="294"/>
      <c r="T3" s="294" t="s">
        <v>289</v>
      </c>
      <c r="U3" s="295"/>
    </row>
    <row r="4" spans="1:21" s="173" customFormat="1" ht="18" customHeight="1">
      <c r="A4" s="318"/>
      <c r="B4" s="137" t="s">
        <v>290</v>
      </c>
      <c r="C4" s="137" t="s">
        <v>291</v>
      </c>
      <c r="D4" s="137" t="s">
        <v>290</v>
      </c>
      <c r="E4" s="137" t="s">
        <v>291</v>
      </c>
      <c r="F4" s="137" t="s">
        <v>290</v>
      </c>
      <c r="G4" s="137" t="s">
        <v>291</v>
      </c>
      <c r="H4" s="137" t="s">
        <v>290</v>
      </c>
      <c r="I4" s="137" t="s">
        <v>291</v>
      </c>
      <c r="J4" s="137" t="s">
        <v>290</v>
      </c>
      <c r="K4" s="137" t="s">
        <v>291</v>
      </c>
      <c r="L4" s="137" t="s">
        <v>290</v>
      </c>
      <c r="M4" s="137" t="s">
        <v>291</v>
      </c>
      <c r="N4" s="137" t="s">
        <v>290</v>
      </c>
      <c r="O4" s="137" t="s">
        <v>291</v>
      </c>
      <c r="P4" s="137" t="s">
        <v>290</v>
      </c>
      <c r="Q4" s="137" t="s">
        <v>291</v>
      </c>
      <c r="R4" s="137" t="s">
        <v>290</v>
      </c>
      <c r="S4" s="137" t="s">
        <v>291</v>
      </c>
      <c r="T4" s="137" t="s">
        <v>290</v>
      </c>
      <c r="U4" s="138" t="s">
        <v>291</v>
      </c>
    </row>
    <row r="5" spans="1:21" ht="23.25" customHeight="1">
      <c r="A5" s="260" t="s">
        <v>292</v>
      </c>
      <c r="B5" s="261">
        <v>40</v>
      </c>
      <c r="C5" s="261">
        <v>0</v>
      </c>
      <c r="D5" s="261">
        <v>0</v>
      </c>
      <c r="E5" s="261">
        <v>0</v>
      </c>
      <c r="F5" s="261">
        <v>1</v>
      </c>
      <c r="G5" s="261">
        <v>0</v>
      </c>
      <c r="H5" s="261">
        <v>4</v>
      </c>
      <c r="I5" s="261">
        <v>0</v>
      </c>
      <c r="J5" s="261">
        <v>8</v>
      </c>
      <c r="K5" s="261">
        <v>0</v>
      </c>
      <c r="L5" s="261">
        <v>11</v>
      </c>
      <c r="M5" s="261">
        <v>0</v>
      </c>
      <c r="N5" s="261">
        <v>12</v>
      </c>
      <c r="O5" s="261">
        <v>0</v>
      </c>
      <c r="P5" s="261">
        <v>4</v>
      </c>
      <c r="Q5" s="261">
        <v>0</v>
      </c>
      <c r="R5" s="261">
        <v>0</v>
      </c>
      <c r="S5" s="261">
        <v>0</v>
      </c>
      <c r="T5" s="261">
        <v>0</v>
      </c>
      <c r="U5" s="261">
        <v>0</v>
      </c>
    </row>
    <row r="6" spans="1:21" s="173" customFormat="1" ht="23.25" customHeight="1">
      <c r="A6" s="180" t="s">
        <v>293</v>
      </c>
      <c r="B6" s="212">
        <v>4</v>
      </c>
      <c r="C6" s="212">
        <v>0</v>
      </c>
      <c r="D6" s="212">
        <v>0</v>
      </c>
      <c r="E6" s="212">
        <v>0</v>
      </c>
      <c r="F6" s="212">
        <v>0</v>
      </c>
      <c r="G6" s="212">
        <v>0</v>
      </c>
      <c r="H6" s="212">
        <v>1</v>
      </c>
      <c r="I6" s="212">
        <v>0</v>
      </c>
      <c r="J6" s="212">
        <v>1</v>
      </c>
      <c r="K6" s="212">
        <v>0</v>
      </c>
      <c r="L6" s="212">
        <v>1</v>
      </c>
      <c r="M6" s="212">
        <v>0</v>
      </c>
      <c r="N6" s="212">
        <v>1</v>
      </c>
      <c r="O6" s="212">
        <v>0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12">
        <v>0</v>
      </c>
    </row>
    <row r="7" spans="1:21" s="173" customFormat="1" ht="23.25" customHeight="1">
      <c r="A7" s="180" t="s">
        <v>294</v>
      </c>
      <c r="B7" s="212">
        <v>4</v>
      </c>
      <c r="C7" s="212">
        <v>0</v>
      </c>
      <c r="D7" s="212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0</v>
      </c>
      <c r="K7" s="212">
        <v>0</v>
      </c>
      <c r="L7" s="212">
        <v>3</v>
      </c>
      <c r="M7" s="212">
        <v>0</v>
      </c>
      <c r="N7" s="212">
        <v>1</v>
      </c>
      <c r="O7" s="212">
        <v>0</v>
      </c>
      <c r="P7" s="212">
        <v>0</v>
      </c>
      <c r="Q7" s="212">
        <v>0</v>
      </c>
      <c r="R7" s="212">
        <v>0</v>
      </c>
      <c r="S7" s="212">
        <v>0</v>
      </c>
      <c r="T7" s="212">
        <v>0</v>
      </c>
      <c r="U7" s="212">
        <v>0</v>
      </c>
    </row>
    <row r="8" spans="1:21" s="173" customFormat="1" ht="23.25" customHeight="1">
      <c r="A8" s="180" t="s">
        <v>213</v>
      </c>
      <c r="B8" s="212">
        <v>1</v>
      </c>
      <c r="C8" s="212">
        <v>0</v>
      </c>
      <c r="D8" s="212">
        <v>0</v>
      </c>
      <c r="E8" s="212">
        <v>0</v>
      </c>
      <c r="F8" s="212">
        <v>0</v>
      </c>
      <c r="G8" s="212">
        <v>0</v>
      </c>
      <c r="H8" s="212">
        <v>0</v>
      </c>
      <c r="I8" s="212">
        <v>0</v>
      </c>
      <c r="J8" s="212">
        <v>0</v>
      </c>
      <c r="K8" s="212">
        <v>0</v>
      </c>
      <c r="L8" s="212">
        <v>1</v>
      </c>
      <c r="M8" s="212">
        <v>0</v>
      </c>
      <c r="N8" s="212">
        <v>0</v>
      </c>
      <c r="O8" s="212">
        <v>0</v>
      </c>
      <c r="P8" s="212">
        <v>0</v>
      </c>
      <c r="Q8" s="212">
        <v>0</v>
      </c>
      <c r="R8" s="212">
        <v>0</v>
      </c>
      <c r="S8" s="212">
        <v>0</v>
      </c>
      <c r="T8" s="212">
        <v>0</v>
      </c>
      <c r="U8" s="212">
        <v>0</v>
      </c>
    </row>
    <row r="9" spans="1:21" s="173" customFormat="1" ht="23.25" customHeight="1">
      <c r="A9" s="180" t="s">
        <v>214</v>
      </c>
      <c r="B9" s="212">
        <v>4</v>
      </c>
      <c r="C9" s="212">
        <v>0</v>
      </c>
      <c r="D9" s="212">
        <v>0</v>
      </c>
      <c r="E9" s="212">
        <v>0</v>
      </c>
      <c r="F9" s="212">
        <v>0</v>
      </c>
      <c r="G9" s="212">
        <v>0</v>
      </c>
      <c r="H9" s="212">
        <v>2</v>
      </c>
      <c r="I9" s="212">
        <v>0</v>
      </c>
      <c r="J9" s="212">
        <v>0</v>
      </c>
      <c r="K9" s="212">
        <v>0</v>
      </c>
      <c r="L9" s="212">
        <v>0</v>
      </c>
      <c r="M9" s="212">
        <v>0</v>
      </c>
      <c r="N9" s="212">
        <v>1</v>
      </c>
      <c r="O9" s="212">
        <v>0</v>
      </c>
      <c r="P9" s="212">
        <v>1</v>
      </c>
      <c r="Q9" s="212">
        <v>0</v>
      </c>
      <c r="R9" s="212">
        <v>0</v>
      </c>
      <c r="S9" s="212">
        <v>0</v>
      </c>
      <c r="T9" s="212">
        <v>0</v>
      </c>
      <c r="U9" s="212">
        <v>0</v>
      </c>
    </row>
    <row r="10" spans="1:21" s="173" customFormat="1" ht="23.25" customHeight="1">
      <c r="A10" s="180" t="s">
        <v>215</v>
      </c>
      <c r="B10" s="212">
        <v>4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1</v>
      </c>
      <c r="K10" s="212">
        <v>0</v>
      </c>
      <c r="L10" s="212">
        <v>1</v>
      </c>
      <c r="M10" s="212">
        <v>0</v>
      </c>
      <c r="N10" s="212">
        <v>1</v>
      </c>
      <c r="O10" s="212">
        <v>0</v>
      </c>
      <c r="P10" s="212">
        <v>1</v>
      </c>
      <c r="Q10" s="212">
        <v>0</v>
      </c>
      <c r="R10" s="212">
        <v>0</v>
      </c>
      <c r="S10" s="212">
        <v>0</v>
      </c>
      <c r="T10" s="212">
        <v>0</v>
      </c>
      <c r="U10" s="212">
        <v>0</v>
      </c>
    </row>
    <row r="11" spans="1:21" s="173" customFormat="1" ht="23.25" customHeight="1">
      <c r="A11" s="180" t="s">
        <v>216</v>
      </c>
      <c r="B11" s="212">
        <v>4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2</v>
      </c>
      <c r="M11" s="212">
        <v>0</v>
      </c>
      <c r="N11" s="212">
        <v>2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</row>
    <row r="12" spans="1:21" s="173" customFormat="1" ht="23.25" customHeight="1">
      <c r="A12" s="180" t="s">
        <v>217</v>
      </c>
      <c r="B12" s="212">
        <v>3</v>
      </c>
      <c r="C12" s="212">
        <v>0</v>
      </c>
      <c r="D12" s="212">
        <v>0</v>
      </c>
      <c r="E12" s="212">
        <v>0</v>
      </c>
      <c r="F12" s="212">
        <v>1</v>
      </c>
      <c r="G12" s="212">
        <v>0</v>
      </c>
      <c r="H12" s="212">
        <v>0</v>
      </c>
      <c r="I12" s="212">
        <v>0</v>
      </c>
      <c r="J12" s="212">
        <v>1</v>
      </c>
      <c r="K12" s="212">
        <v>0</v>
      </c>
      <c r="L12" s="212">
        <v>0</v>
      </c>
      <c r="M12" s="212">
        <v>0</v>
      </c>
      <c r="N12" s="212">
        <v>1</v>
      </c>
      <c r="O12" s="212">
        <v>0</v>
      </c>
      <c r="P12" s="212">
        <v>0</v>
      </c>
      <c r="Q12" s="212">
        <v>0</v>
      </c>
      <c r="R12" s="212">
        <v>0</v>
      </c>
      <c r="S12" s="212">
        <v>0</v>
      </c>
      <c r="T12" s="212">
        <v>0</v>
      </c>
      <c r="U12" s="212">
        <v>0</v>
      </c>
    </row>
    <row r="13" spans="1:21" s="173" customFormat="1" ht="23.25" customHeight="1">
      <c r="A13" s="180" t="s">
        <v>218</v>
      </c>
      <c r="B13" s="212">
        <v>4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1</v>
      </c>
      <c r="M13" s="212">
        <v>0</v>
      </c>
      <c r="N13" s="212">
        <v>3</v>
      </c>
      <c r="O13" s="212">
        <v>0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12">
        <v>0</v>
      </c>
    </row>
    <row r="14" spans="1:21" s="173" customFormat="1" ht="23.25" customHeight="1">
      <c r="A14" s="180" t="s">
        <v>219</v>
      </c>
      <c r="B14" s="212">
        <v>4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3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1</v>
      </c>
      <c r="Q14" s="212">
        <v>0</v>
      </c>
      <c r="R14" s="212">
        <v>0</v>
      </c>
      <c r="S14" s="212">
        <v>0</v>
      </c>
      <c r="T14" s="212">
        <v>0</v>
      </c>
      <c r="U14" s="212">
        <v>0</v>
      </c>
    </row>
    <row r="15" spans="1:21" s="173" customFormat="1" ht="23.25" customHeight="1">
      <c r="A15" s="180" t="s">
        <v>220</v>
      </c>
      <c r="B15" s="212">
        <v>3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2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1</v>
      </c>
      <c r="Q15" s="212">
        <v>0</v>
      </c>
      <c r="R15" s="212">
        <v>0</v>
      </c>
      <c r="S15" s="212">
        <v>0</v>
      </c>
      <c r="T15" s="212">
        <v>0</v>
      </c>
      <c r="U15" s="212">
        <v>0</v>
      </c>
    </row>
    <row r="16" spans="1:21" s="173" customFormat="1" ht="24.75" customHeight="1">
      <c r="A16" s="180" t="s">
        <v>221</v>
      </c>
      <c r="B16" s="212">
        <v>4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2</v>
      </c>
      <c r="M16" s="212">
        <v>0</v>
      </c>
      <c r="N16" s="212">
        <v>2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0</v>
      </c>
    </row>
    <row r="17" spans="1:21" s="173" customFormat="1" ht="23.25" customHeight="1">
      <c r="A17" s="180" t="s">
        <v>222</v>
      </c>
      <c r="B17" s="212">
        <v>1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1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12">
        <v>0</v>
      </c>
      <c r="R17" s="212">
        <v>0</v>
      </c>
      <c r="S17" s="212">
        <v>0</v>
      </c>
      <c r="T17" s="212">
        <v>0</v>
      </c>
      <c r="U17" s="212">
        <v>0</v>
      </c>
    </row>
    <row r="18" spans="1:21" ht="7.5" customHeight="1" thickBot="1">
      <c r="A18" s="262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</row>
  </sheetData>
  <mergeCells count="11">
    <mergeCell ref="L3:M3"/>
    <mergeCell ref="N3:O3"/>
    <mergeCell ref="P3:Q3"/>
    <mergeCell ref="R3:S3"/>
    <mergeCell ref="T3:U3"/>
    <mergeCell ref="J3:K3"/>
    <mergeCell ref="A3:A4"/>
    <mergeCell ref="B3:C3"/>
    <mergeCell ref="D3:E3"/>
    <mergeCell ref="F3:G3"/>
    <mergeCell ref="H3:I3"/>
  </mergeCells>
  <phoneticPr fontId="3"/>
  <pageMargins left="0.59055118110236227" right="0.59055118110236227" top="0.78740157480314965" bottom="0.98425196850393704" header="0.51181102362204722" footer="0.51181102362204722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abSelected="1" view="pageBreakPreview" zoomScaleNormal="100" zoomScaleSheetLayoutView="100" workbookViewId="0">
      <selection activeCell="D29" sqref="D29"/>
    </sheetView>
  </sheetViews>
  <sheetFormatPr defaultRowHeight="13.5"/>
  <cols>
    <col min="1" max="1" width="6.25" style="168" customWidth="1"/>
    <col min="2" max="21" width="5.375" style="168" customWidth="1"/>
    <col min="22" max="256" width="9" style="168"/>
    <col min="257" max="257" width="6.25" style="168" customWidth="1"/>
    <col min="258" max="277" width="5.375" style="168" customWidth="1"/>
    <col min="278" max="512" width="9" style="168"/>
    <col min="513" max="513" width="6.25" style="168" customWidth="1"/>
    <col min="514" max="533" width="5.375" style="168" customWidth="1"/>
    <col min="534" max="768" width="9" style="168"/>
    <col min="769" max="769" width="6.25" style="168" customWidth="1"/>
    <col min="770" max="789" width="5.375" style="168" customWidth="1"/>
    <col min="790" max="1024" width="9" style="168"/>
    <col min="1025" max="1025" width="6.25" style="168" customWidth="1"/>
    <col min="1026" max="1045" width="5.375" style="168" customWidth="1"/>
    <col min="1046" max="1280" width="9" style="168"/>
    <col min="1281" max="1281" width="6.25" style="168" customWidth="1"/>
    <col min="1282" max="1301" width="5.375" style="168" customWidth="1"/>
    <col min="1302" max="1536" width="9" style="168"/>
    <col min="1537" max="1537" width="6.25" style="168" customWidth="1"/>
    <col min="1538" max="1557" width="5.375" style="168" customWidth="1"/>
    <col min="1558" max="1792" width="9" style="168"/>
    <col min="1793" max="1793" width="6.25" style="168" customWidth="1"/>
    <col min="1794" max="1813" width="5.375" style="168" customWidth="1"/>
    <col min="1814" max="2048" width="9" style="168"/>
    <col min="2049" max="2049" width="6.25" style="168" customWidth="1"/>
    <col min="2050" max="2069" width="5.375" style="168" customWidth="1"/>
    <col min="2070" max="2304" width="9" style="168"/>
    <col min="2305" max="2305" width="6.25" style="168" customWidth="1"/>
    <col min="2306" max="2325" width="5.375" style="168" customWidth="1"/>
    <col min="2326" max="2560" width="9" style="168"/>
    <col min="2561" max="2561" width="6.25" style="168" customWidth="1"/>
    <col min="2562" max="2581" width="5.375" style="168" customWidth="1"/>
    <col min="2582" max="2816" width="9" style="168"/>
    <col min="2817" max="2817" width="6.25" style="168" customWidth="1"/>
    <col min="2818" max="2837" width="5.375" style="168" customWidth="1"/>
    <col min="2838" max="3072" width="9" style="168"/>
    <col min="3073" max="3073" width="6.25" style="168" customWidth="1"/>
    <col min="3074" max="3093" width="5.375" style="168" customWidth="1"/>
    <col min="3094" max="3328" width="9" style="168"/>
    <col min="3329" max="3329" width="6.25" style="168" customWidth="1"/>
    <col min="3330" max="3349" width="5.375" style="168" customWidth="1"/>
    <col min="3350" max="3584" width="9" style="168"/>
    <col min="3585" max="3585" width="6.25" style="168" customWidth="1"/>
    <col min="3586" max="3605" width="5.375" style="168" customWidth="1"/>
    <col min="3606" max="3840" width="9" style="168"/>
    <col min="3841" max="3841" width="6.25" style="168" customWidth="1"/>
    <col min="3842" max="3861" width="5.375" style="168" customWidth="1"/>
    <col min="3862" max="4096" width="9" style="168"/>
    <col min="4097" max="4097" width="6.25" style="168" customWidth="1"/>
    <col min="4098" max="4117" width="5.375" style="168" customWidth="1"/>
    <col min="4118" max="4352" width="9" style="168"/>
    <col min="4353" max="4353" width="6.25" style="168" customWidth="1"/>
    <col min="4354" max="4373" width="5.375" style="168" customWidth="1"/>
    <col min="4374" max="4608" width="9" style="168"/>
    <col min="4609" max="4609" width="6.25" style="168" customWidth="1"/>
    <col min="4610" max="4629" width="5.375" style="168" customWidth="1"/>
    <col min="4630" max="4864" width="9" style="168"/>
    <col min="4865" max="4865" width="6.25" style="168" customWidth="1"/>
    <col min="4866" max="4885" width="5.375" style="168" customWidth="1"/>
    <col min="4886" max="5120" width="9" style="168"/>
    <col min="5121" max="5121" width="6.25" style="168" customWidth="1"/>
    <col min="5122" max="5141" width="5.375" style="168" customWidth="1"/>
    <col min="5142" max="5376" width="9" style="168"/>
    <col min="5377" max="5377" width="6.25" style="168" customWidth="1"/>
    <col min="5378" max="5397" width="5.375" style="168" customWidth="1"/>
    <col min="5398" max="5632" width="9" style="168"/>
    <col min="5633" max="5633" width="6.25" style="168" customWidth="1"/>
    <col min="5634" max="5653" width="5.375" style="168" customWidth="1"/>
    <col min="5654" max="5888" width="9" style="168"/>
    <col min="5889" max="5889" width="6.25" style="168" customWidth="1"/>
    <col min="5890" max="5909" width="5.375" style="168" customWidth="1"/>
    <col min="5910" max="6144" width="9" style="168"/>
    <col min="6145" max="6145" width="6.25" style="168" customWidth="1"/>
    <col min="6146" max="6165" width="5.375" style="168" customWidth="1"/>
    <col min="6166" max="6400" width="9" style="168"/>
    <col min="6401" max="6401" width="6.25" style="168" customWidth="1"/>
    <col min="6402" max="6421" width="5.375" style="168" customWidth="1"/>
    <col min="6422" max="6656" width="9" style="168"/>
    <col min="6657" max="6657" width="6.25" style="168" customWidth="1"/>
    <col min="6658" max="6677" width="5.375" style="168" customWidth="1"/>
    <col min="6678" max="6912" width="9" style="168"/>
    <col min="6913" max="6913" width="6.25" style="168" customWidth="1"/>
    <col min="6914" max="6933" width="5.375" style="168" customWidth="1"/>
    <col min="6934" max="7168" width="9" style="168"/>
    <col min="7169" max="7169" width="6.25" style="168" customWidth="1"/>
    <col min="7170" max="7189" width="5.375" style="168" customWidth="1"/>
    <col min="7190" max="7424" width="9" style="168"/>
    <col min="7425" max="7425" width="6.25" style="168" customWidth="1"/>
    <col min="7426" max="7445" width="5.375" style="168" customWidth="1"/>
    <col min="7446" max="7680" width="9" style="168"/>
    <col min="7681" max="7681" width="6.25" style="168" customWidth="1"/>
    <col min="7682" max="7701" width="5.375" style="168" customWidth="1"/>
    <col min="7702" max="7936" width="9" style="168"/>
    <col min="7937" max="7937" width="6.25" style="168" customWidth="1"/>
    <col min="7938" max="7957" width="5.375" style="168" customWidth="1"/>
    <col min="7958" max="8192" width="9" style="168"/>
    <col min="8193" max="8193" width="6.25" style="168" customWidth="1"/>
    <col min="8194" max="8213" width="5.375" style="168" customWidth="1"/>
    <col min="8214" max="8448" width="9" style="168"/>
    <col min="8449" max="8449" width="6.25" style="168" customWidth="1"/>
    <col min="8450" max="8469" width="5.375" style="168" customWidth="1"/>
    <col min="8470" max="8704" width="9" style="168"/>
    <col min="8705" max="8705" width="6.25" style="168" customWidth="1"/>
    <col min="8706" max="8725" width="5.375" style="168" customWidth="1"/>
    <col min="8726" max="8960" width="9" style="168"/>
    <col min="8961" max="8961" width="6.25" style="168" customWidth="1"/>
    <col min="8962" max="8981" width="5.375" style="168" customWidth="1"/>
    <col min="8982" max="9216" width="9" style="168"/>
    <col min="9217" max="9217" width="6.25" style="168" customWidth="1"/>
    <col min="9218" max="9237" width="5.375" style="168" customWidth="1"/>
    <col min="9238" max="9472" width="9" style="168"/>
    <col min="9473" max="9473" width="6.25" style="168" customWidth="1"/>
    <col min="9474" max="9493" width="5.375" style="168" customWidth="1"/>
    <col min="9494" max="9728" width="9" style="168"/>
    <col min="9729" max="9729" width="6.25" style="168" customWidth="1"/>
    <col min="9730" max="9749" width="5.375" style="168" customWidth="1"/>
    <col min="9750" max="9984" width="9" style="168"/>
    <col min="9985" max="9985" width="6.25" style="168" customWidth="1"/>
    <col min="9986" max="10005" width="5.375" style="168" customWidth="1"/>
    <col min="10006" max="10240" width="9" style="168"/>
    <col min="10241" max="10241" width="6.25" style="168" customWidth="1"/>
    <col min="10242" max="10261" width="5.375" style="168" customWidth="1"/>
    <col min="10262" max="10496" width="9" style="168"/>
    <col min="10497" max="10497" width="6.25" style="168" customWidth="1"/>
    <col min="10498" max="10517" width="5.375" style="168" customWidth="1"/>
    <col min="10518" max="10752" width="9" style="168"/>
    <col min="10753" max="10753" width="6.25" style="168" customWidth="1"/>
    <col min="10754" max="10773" width="5.375" style="168" customWidth="1"/>
    <col min="10774" max="11008" width="9" style="168"/>
    <col min="11009" max="11009" width="6.25" style="168" customWidth="1"/>
    <col min="11010" max="11029" width="5.375" style="168" customWidth="1"/>
    <col min="11030" max="11264" width="9" style="168"/>
    <col min="11265" max="11265" width="6.25" style="168" customWidth="1"/>
    <col min="11266" max="11285" width="5.375" style="168" customWidth="1"/>
    <col min="11286" max="11520" width="9" style="168"/>
    <col min="11521" max="11521" width="6.25" style="168" customWidth="1"/>
    <col min="11522" max="11541" width="5.375" style="168" customWidth="1"/>
    <col min="11542" max="11776" width="9" style="168"/>
    <col min="11777" max="11777" width="6.25" style="168" customWidth="1"/>
    <col min="11778" max="11797" width="5.375" style="168" customWidth="1"/>
    <col min="11798" max="12032" width="9" style="168"/>
    <col min="12033" max="12033" width="6.25" style="168" customWidth="1"/>
    <col min="12034" max="12053" width="5.375" style="168" customWidth="1"/>
    <col min="12054" max="12288" width="9" style="168"/>
    <col min="12289" max="12289" width="6.25" style="168" customWidth="1"/>
    <col min="12290" max="12309" width="5.375" style="168" customWidth="1"/>
    <col min="12310" max="12544" width="9" style="168"/>
    <col min="12545" max="12545" width="6.25" style="168" customWidth="1"/>
    <col min="12546" max="12565" width="5.375" style="168" customWidth="1"/>
    <col min="12566" max="12800" width="9" style="168"/>
    <col min="12801" max="12801" width="6.25" style="168" customWidth="1"/>
    <col min="12802" max="12821" width="5.375" style="168" customWidth="1"/>
    <col min="12822" max="13056" width="9" style="168"/>
    <col min="13057" max="13057" width="6.25" style="168" customWidth="1"/>
    <col min="13058" max="13077" width="5.375" style="168" customWidth="1"/>
    <col min="13078" max="13312" width="9" style="168"/>
    <col min="13313" max="13313" width="6.25" style="168" customWidth="1"/>
    <col min="13314" max="13333" width="5.375" style="168" customWidth="1"/>
    <col min="13334" max="13568" width="9" style="168"/>
    <col min="13569" max="13569" width="6.25" style="168" customWidth="1"/>
    <col min="13570" max="13589" width="5.375" style="168" customWidth="1"/>
    <col min="13590" max="13824" width="9" style="168"/>
    <col min="13825" max="13825" width="6.25" style="168" customWidth="1"/>
    <col min="13826" max="13845" width="5.375" style="168" customWidth="1"/>
    <col min="13846" max="14080" width="9" style="168"/>
    <col min="14081" max="14081" width="6.25" style="168" customWidth="1"/>
    <col min="14082" max="14101" width="5.375" style="168" customWidth="1"/>
    <col min="14102" max="14336" width="9" style="168"/>
    <col min="14337" max="14337" width="6.25" style="168" customWidth="1"/>
    <col min="14338" max="14357" width="5.375" style="168" customWidth="1"/>
    <col min="14358" max="14592" width="9" style="168"/>
    <col min="14593" max="14593" width="6.25" style="168" customWidth="1"/>
    <col min="14594" max="14613" width="5.375" style="168" customWidth="1"/>
    <col min="14614" max="14848" width="9" style="168"/>
    <col min="14849" max="14849" width="6.25" style="168" customWidth="1"/>
    <col min="14850" max="14869" width="5.375" style="168" customWidth="1"/>
    <col min="14870" max="15104" width="9" style="168"/>
    <col min="15105" max="15105" width="6.25" style="168" customWidth="1"/>
    <col min="15106" max="15125" width="5.375" style="168" customWidth="1"/>
    <col min="15126" max="15360" width="9" style="168"/>
    <col min="15361" max="15361" width="6.25" style="168" customWidth="1"/>
    <col min="15362" max="15381" width="5.375" style="168" customWidth="1"/>
    <col min="15382" max="15616" width="9" style="168"/>
    <col min="15617" max="15617" width="6.25" style="168" customWidth="1"/>
    <col min="15618" max="15637" width="5.375" style="168" customWidth="1"/>
    <col min="15638" max="15872" width="9" style="168"/>
    <col min="15873" max="15873" width="6.25" style="168" customWidth="1"/>
    <col min="15874" max="15893" width="5.375" style="168" customWidth="1"/>
    <col min="15894" max="16128" width="9" style="168"/>
    <col min="16129" max="16129" width="6.25" style="168" customWidth="1"/>
    <col min="16130" max="16149" width="5.375" style="168" customWidth="1"/>
    <col min="16150" max="16384" width="9" style="168"/>
  </cols>
  <sheetData>
    <row r="1" spans="1:21" s="226" customFormat="1" ht="24" customHeight="1">
      <c r="A1" s="264" t="s">
        <v>295</v>
      </c>
    </row>
    <row r="2" spans="1:21" ht="16.5" customHeight="1" thickBo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70"/>
      <c r="U2" s="259" t="s">
        <v>383</v>
      </c>
    </row>
    <row r="3" spans="1:21" s="173" customFormat="1" ht="18" customHeight="1">
      <c r="A3" s="292" t="s">
        <v>296</v>
      </c>
      <c r="B3" s="294" t="s">
        <v>280</v>
      </c>
      <c r="C3" s="294"/>
      <c r="D3" s="294" t="s">
        <v>281</v>
      </c>
      <c r="E3" s="294"/>
      <c r="F3" s="294" t="s">
        <v>282</v>
      </c>
      <c r="G3" s="294"/>
      <c r="H3" s="294" t="s">
        <v>283</v>
      </c>
      <c r="I3" s="294"/>
      <c r="J3" s="294" t="s">
        <v>284</v>
      </c>
      <c r="K3" s="294"/>
      <c r="L3" s="294" t="s">
        <v>285</v>
      </c>
      <c r="M3" s="294"/>
      <c r="N3" s="294" t="s">
        <v>286</v>
      </c>
      <c r="O3" s="294"/>
      <c r="P3" s="294" t="s">
        <v>287</v>
      </c>
      <c r="Q3" s="294"/>
      <c r="R3" s="294" t="s">
        <v>288</v>
      </c>
      <c r="S3" s="294"/>
      <c r="T3" s="294" t="s">
        <v>289</v>
      </c>
      <c r="U3" s="295"/>
    </row>
    <row r="4" spans="1:21" s="173" customFormat="1" ht="18" customHeight="1">
      <c r="A4" s="318"/>
      <c r="B4" s="137" t="s">
        <v>290</v>
      </c>
      <c r="C4" s="137" t="s">
        <v>291</v>
      </c>
      <c r="D4" s="137" t="s">
        <v>290</v>
      </c>
      <c r="E4" s="137" t="s">
        <v>291</v>
      </c>
      <c r="F4" s="137" t="s">
        <v>290</v>
      </c>
      <c r="G4" s="137" t="s">
        <v>291</v>
      </c>
      <c r="H4" s="137" t="s">
        <v>290</v>
      </c>
      <c r="I4" s="137" t="s">
        <v>291</v>
      </c>
      <c r="J4" s="137" t="s">
        <v>290</v>
      </c>
      <c r="K4" s="137" t="s">
        <v>291</v>
      </c>
      <c r="L4" s="137" t="s">
        <v>290</v>
      </c>
      <c r="M4" s="137" t="s">
        <v>291</v>
      </c>
      <c r="N4" s="137" t="s">
        <v>290</v>
      </c>
      <c r="O4" s="137" t="s">
        <v>291</v>
      </c>
      <c r="P4" s="137" t="s">
        <v>290</v>
      </c>
      <c r="Q4" s="137" t="s">
        <v>291</v>
      </c>
      <c r="R4" s="137" t="s">
        <v>290</v>
      </c>
      <c r="S4" s="137" t="s">
        <v>291</v>
      </c>
      <c r="T4" s="137" t="s">
        <v>290</v>
      </c>
      <c r="U4" s="138" t="s">
        <v>291</v>
      </c>
    </row>
    <row r="5" spans="1:21" ht="23.25" customHeight="1">
      <c r="A5" s="260" t="s">
        <v>240</v>
      </c>
      <c r="B5" s="261">
        <v>40</v>
      </c>
      <c r="C5" s="261">
        <v>0</v>
      </c>
      <c r="D5" s="261">
        <v>0</v>
      </c>
      <c r="E5" s="261">
        <v>0</v>
      </c>
      <c r="F5" s="261">
        <v>1</v>
      </c>
      <c r="G5" s="261">
        <v>0</v>
      </c>
      <c r="H5" s="261">
        <v>4</v>
      </c>
      <c r="I5" s="261">
        <v>0</v>
      </c>
      <c r="J5" s="261">
        <v>8</v>
      </c>
      <c r="K5" s="261">
        <v>0</v>
      </c>
      <c r="L5" s="261">
        <v>11</v>
      </c>
      <c r="M5" s="261">
        <v>0</v>
      </c>
      <c r="N5" s="261">
        <v>12</v>
      </c>
      <c r="O5" s="261">
        <v>0</v>
      </c>
      <c r="P5" s="261">
        <v>4</v>
      </c>
      <c r="Q5" s="261">
        <v>0</v>
      </c>
      <c r="R5" s="261">
        <v>0</v>
      </c>
      <c r="S5" s="261">
        <v>0</v>
      </c>
      <c r="T5" s="261">
        <v>0</v>
      </c>
      <c r="U5" s="261">
        <v>0</v>
      </c>
    </row>
    <row r="6" spans="1:21" s="173" customFormat="1" ht="23.25" customHeight="1">
      <c r="A6" s="180" t="s">
        <v>201</v>
      </c>
      <c r="B6" s="212">
        <v>3</v>
      </c>
      <c r="C6" s="212">
        <v>0</v>
      </c>
      <c r="D6" s="212">
        <v>0</v>
      </c>
      <c r="E6" s="212">
        <v>0</v>
      </c>
      <c r="F6" s="212">
        <v>0</v>
      </c>
      <c r="G6" s="212">
        <v>0</v>
      </c>
      <c r="H6" s="212">
        <v>1</v>
      </c>
      <c r="I6" s="212">
        <v>0</v>
      </c>
      <c r="J6" s="212">
        <v>0</v>
      </c>
      <c r="K6" s="212">
        <v>0</v>
      </c>
      <c r="L6" s="212">
        <v>0</v>
      </c>
      <c r="M6" s="212">
        <v>0</v>
      </c>
      <c r="N6" s="212">
        <v>2</v>
      </c>
      <c r="O6" s="212">
        <v>0</v>
      </c>
      <c r="P6" s="212">
        <v>0</v>
      </c>
      <c r="Q6" s="212">
        <v>0</v>
      </c>
      <c r="R6" s="212">
        <v>0</v>
      </c>
      <c r="S6" s="212">
        <v>0</v>
      </c>
      <c r="T6" s="212">
        <v>0</v>
      </c>
      <c r="U6" s="212">
        <v>0</v>
      </c>
    </row>
    <row r="7" spans="1:21" s="173" customFormat="1" ht="23.25" customHeight="1">
      <c r="A7" s="180" t="s">
        <v>111</v>
      </c>
      <c r="B7" s="212">
        <v>3</v>
      </c>
      <c r="C7" s="212">
        <v>0</v>
      </c>
      <c r="D7" s="212">
        <v>0</v>
      </c>
      <c r="E7" s="212">
        <v>0</v>
      </c>
      <c r="F7" s="212">
        <v>0</v>
      </c>
      <c r="G7" s="212">
        <v>0</v>
      </c>
      <c r="H7" s="212">
        <v>0</v>
      </c>
      <c r="I7" s="212">
        <v>0</v>
      </c>
      <c r="J7" s="212">
        <v>1</v>
      </c>
      <c r="K7" s="212">
        <v>0</v>
      </c>
      <c r="L7" s="212">
        <v>0</v>
      </c>
      <c r="M7" s="212">
        <v>0</v>
      </c>
      <c r="N7" s="212">
        <v>1</v>
      </c>
      <c r="O7" s="212">
        <v>0</v>
      </c>
      <c r="P7" s="212">
        <v>1</v>
      </c>
      <c r="Q7" s="212">
        <v>0</v>
      </c>
      <c r="R7" s="212">
        <v>0</v>
      </c>
      <c r="S7" s="212">
        <v>0</v>
      </c>
      <c r="T7" s="212">
        <v>0</v>
      </c>
      <c r="U7" s="212">
        <v>0</v>
      </c>
    </row>
    <row r="8" spans="1:21" s="173" customFormat="1" ht="23.25" customHeight="1">
      <c r="A8" s="180" t="s">
        <v>112</v>
      </c>
      <c r="B8" s="212">
        <v>4</v>
      </c>
      <c r="C8" s="212">
        <v>0</v>
      </c>
      <c r="D8" s="212">
        <v>0</v>
      </c>
      <c r="E8" s="212">
        <v>0</v>
      </c>
      <c r="F8" s="212">
        <v>0</v>
      </c>
      <c r="G8" s="212">
        <v>0</v>
      </c>
      <c r="H8" s="212">
        <v>1</v>
      </c>
      <c r="I8" s="212">
        <v>0</v>
      </c>
      <c r="J8" s="212">
        <v>1</v>
      </c>
      <c r="K8" s="212">
        <v>0</v>
      </c>
      <c r="L8" s="212">
        <v>1</v>
      </c>
      <c r="M8" s="212">
        <v>0</v>
      </c>
      <c r="N8" s="212">
        <v>0</v>
      </c>
      <c r="O8" s="212">
        <v>0</v>
      </c>
      <c r="P8" s="212">
        <v>1</v>
      </c>
      <c r="Q8" s="212">
        <v>0</v>
      </c>
      <c r="R8" s="212">
        <v>0</v>
      </c>
      <c r="S8" s="212">
        <v>0</v>
      </c>
      <c r="T8" s="212">
        <v>0</v>
      </c>
      <c r="U8" s="212">
        <v>0</v>
      </c>
    </row>
    <row r="9" spans="1:21" s="173" customFormat="1" ht="23.25" customHeight="1">
      <c r="A9" s="180" t="s">
        <v>113</v>
      </c>
      <c r="B9" s="212">
        <v>3</v>
      </c>
      <c r="C9" s="212">
        <v>0</v>
      </c>
      <c r="D9" s="212">
        <v>0</v>
      </c>
      <c r="E9" s="212">
        <v>0</v>
      </c>
      <c r="F9" s="212">
        <v>0</v>
      </c>
      <c r="G9" s="212">
        <v>0</v>
      </c>
      <c r="H9" s="212">
        <v>1</v>
      </c>
      <c r="I9" s="212">
        <v>0</v>
      </c>
      <c r="J9" s="212">
        <v>0</v>
      </c>
      <c r="K9" s="212">
        <v>0</v>
      </c>
      <c r="L9" s="212">
        <v>2</v>
      </c>
      <c r="M9" s="212">
        <v>0</v>
      </c>
      <c r="N9" s="212">
        <v>0</v>
      </c>
      <c r="O9" s="212">
        <v>0</v>
      </c>
      <c r="P9" s="212">
        <v>0</v>
      </c>
      <c r="Q9" s="212">
        <v>0</v>
      </c>
      <c r="R9" s="212">
        <v>0</v>
      </c>
      <c r="S9" s="212">
        <v>0</v>
      </c>
      <c r="T9" s="212">
        <v>0</v>
      </c>
      <c r="U9" s="212">
        <v>0</v>
      </c>
    </row>
    <row r="10" spans="1:21" s="173" customFormat="1" ht="23.25" customHeight="1">
      <c r="A10" s="180" t="s">
        <v>202</v>
      </c>
      <c r="B10" s="212">
        <v>4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1</v>
      </c>
      <c r="K10" s="212">
        <v>0</v>
      </c>
      <c r="L10" s="212">
        <v>1</v>
      </c>
      <c r="M10" s="212">
        <v>0</v>
      </c>
      <c r="N10" s="212">
        <v>1</v>
      </c>
      <c r="O10" s="212">
        <v>0</v>
      </c>
      <c r="P10" s="212">
        <v>1</v>
      </c>
      <c r="Q10" s="212">
        <v>0</v>
      </c>
      <c r="R10" s="212">
        <v>0</v>
      </c>
      <c r="S10" s="212">
        <v>0</v>
      </c>
      <c r="T10" s="212">
        <v>0</v>
      </c>
      <c r="U10" s="212">
        <v>0</v>
      </c>
    </row>
    <row r="11" spans="1:21" s="173" customFormat="1" ht="23.25" customHeight="1">
      <c r="A11" s="180" t="s">
        <v>115</v>
      </c>
      <c r="B11" s="212">
        <v>3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3</v>
      </c>
      <c r="M11" s="212">
        <v>0</v>
      </c>
      <c r="N11" s="212">
        <v>0</v>
      </c>
      <c r="O11" s="212">
        <v>0</v>
      </c>
      <c r="P11" s="212">
        <v>0</v>
      </c>
      <c r="Q11" s="212">
        <v>0</v>
      </c>
      <c r="R11" s="212">
        <v>0</v>
      </c>
      <c r="S11" s="212">
        <v>0</v>
      </c>
      <c r="T11" s="212">
        <v>0</v>
      </c>
      <c r="U11" s="212">
        <v>0</v>
      </c>
    </row>
    <row r="12" spans="1:21" s="173" customFormat="1" ht="23.25" customHeight="1">
      <c r="A12" s="180" t="s">
        <v>203</v>
      </c>
      <c r="B12" s="212">
        <v>2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1</v>
      </c>
      <c r="M12" s="212">
        <v>0</v>
      </c>
      <c r="N12" s="212">
        <v>1</v>
      </c>
      <c r="O12" s="212">
        <v>0</v>
      </c>
      <c r="P12" s="212">
        <v>0</v>
      </c>
      <c r="Q12" s="212">
        <v>0</v>
      </c>
      <c r="R12" s="212">
        <v>0</v>
      </c>
      <c r="S12" s="212">
        <v>0</v>
      </c>
      <c r="T12" s="212">
        <v>0</v>
      </c>
      <c r="U12" s="212">
        <v>0</v>
      </c>
    </row>
    <row r="13" spans="1:21" s="173" customFormat="1" ht="23.25" customHeight="1">
      <c r="A13" s="180" t="s">
        <v>204</v>
      </c>
      <c r="B13" s="212">
        <v>1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1</v>
      </c>
      <c r="O13" s="212">
        <v>0</v>
      </c>
      <c r="P13" s="212">
        <v>0</v>
      </c>
      <c r="Q13" s="212">
        <v>0</v>
      </c>
      <c r="R13" s="212">
        <v>0</v>
      </c>
      <c r="S13" s="212">
        <v>0</v>
      </c>
      <c r="T13" s="212">
        <v>0</v>
      </c>
      <c r="U13" s="212">
        <v>0</v>
      </c>
    </row>
    <row r="14" spans="1:21" s="173" customFormat="1" ht="23.25" customHeight="1">
      <c r="A14" s="180" t="s">
        <v>205</v>
      </c>
      <c r="B14" s="212">
        <v>0</v>
      </c>
      <c r="C14" s="212">
        <v>0</v>
      </c>
      <c r="D14" s="212">
        <v>0</v>
      </c>
      <c r="E14" s="212">
        <v>0</v>
      </c>
      <c r="F14" s="212">
        <v>0</v>
      </c>
      <c r="G14" s="212">
        <v>0</v>
      </c>
      <c r="H14" s="212">
        <v>0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12">
        <v>0</v>
      </c>
      <c r="R14" s="212">
        <v>0</v>
      </c>
      <c r="S14" s="212">
        <v>0</v>
      </c>
      <c r="T14" s="212">
        <v>0</v>
      </c>
      <c r="U14" s="212">
        <v>0</v>
      </c>
    </row>
    <row r="15" spans="1:21" s="173" customFormat="1" ht="23.25" customHeight="1">
      <c r="A15" s="180" t="s">
        <v>206</v>
      </c>
      <c r="B15" s="212">
        <v>4</v>
      </c>
      <c r="C15" s="212">
        <v>0</v>
      </c>
      <c r="D15" s="212">
        <v>0</v>
      </c>
      <c r="E15" s="212">
        <v>0</v>
      </c>
      <c r="F15" s="212">
        <v>1</v>
      </c>
      <c r="G15" s="212">
        <v>0</v>
      </c>
      <c r="H15" s="212">
        <v>1</v>
      </c>
      <c r="I15" s="212">
        <v>0</v>
      </c>
      <c r="J15" s="212">
        <v>1</v>
      </c>
      <c r="K15" s="212">
        <v>0</v>
      </c>
      <c r="L15" s="212">
        <v>1</v>
      </c>
      <c r="M15" s="212">
        <v>0</v>
      </c>
      <c r="N15" s="212">
        <v>0</v>
      </c>
      <c r="O15" s="212">
        <v>0</v>
      </c>
      <c r="P15" s="212">
        <v>0</v>
      </c>
      <c r="Q15" s="212">
        <v>0</v>
      </c>
      <c r="R15" s="212">
        <v>0</v>
      </c>
      <c r="S15" s="212">
        <v>0</v>
      </c>
      <c r="T15" s="212">
        <v>0</v>
      </c>
      <c r="U15" s="212">
        <v>0</v>
      </c>
    </row>
    <row r="16" spans="1:21" s="173" customFormat="1" ht="23.25" customHeight="1">
      <c r="A16" s="180" t="s">
        <v>120</v>
      </c>
      <c r="B16" s="212">
        <v>0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12">
        <v>0</v>
      </c>
      <c r="R16" s="212">
        <v>0</v>
      </c>
      <c r="S16" s="212">
        <v>0</v>
      </c>
      <c r="T16" s="212">
        <v>0</v>
      </c>
      <c r="U16" s="212">
        <v>0</v>
      </c>
    </row>
    <row r="17" spans="1:21" s="173" customFormat="1" ht="23.25" customHeight="1">
      <c r="A17" s="180" t="s">
        <v>121</v>
      </c>
      <c r="B17" s="212">
        <v>3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2</v>
      </c>
      <c r="K17" s="212">
        <v>0</v>
      </c>
      <c r="L17" s="212">
        <v>1</v>
      </c>
      <c r="M17" s="212">
        <v>0</v>
      </c>
      <c r="N17" s="212">
        <v>0</v>
      </c>
      <c r="O17" s="212">
        <v>0</v>
      </c>
      <c r="P17" s="212">
        <v>0</v>
      </c>
      <c r="Q17" s="212">
        <v>0</v>
      </c>
      <c r="R17" s="212">
        <v>0</v>
      </c>
      <c r="S17" s="212">
        <v>0</v>
      </c>
      <c r="T17" s="212">
        <v>0</v>
      </c>
      <c r="U17" s="212">
        <v>0</v>
      </c>
    </row>
    <row r="18" spans="1:21" s="173" customFormat="1" ht="23.25" customHeight="1">
      <c r="A18" s="180" t="s">
        <v>207</v>
      </c>
      <c r="B18" s="212">
        <v>8</v>
      </c>
      <c r="C18" s="212">
        <v>0</v>
      </c>
      <c r="D18" s="212">
        <v>0</v>
      </c>
      <c r="E18" s="212">
        <v>0</v>
      </c>
      <c r="F18" s="212">
        <v>0</v>
      </c>
      <c r="G18" s="212">
        <v>0</v>
      </c>
      <c r="H18" s="212">
        <v>0</v>
      </c>
      <c r="I18" s="212">
        <v>0</v>
      </c>
      <c r="J18" s="212">
        <v>2</v>
      </c>
      <c r="K18" s="212">
        <v>0</v>
      </c>
      <c r="L18" s="212">
        <v>0</v>
      </c>
      <c r="M18" s="212">
        <v>0</v>
      </c>
      <c r="N18" s="212">
        <v>5</v>
      </c>
      <c r="O18" s="212">
        <v>0</v>
      </c>
      <c r="P18" s="212">
        <v>1</v>
      </c>
      <c r="Q18" s="212">
        <v>0</v>
      </c>
      <c r="R18" s="212">
        <v>0</v>
      </c>
      <c r="S18" s="212">
        <v>0</v>
      </c>
      <c r="T18" s="212">
        <v>0</v>
      </c>
      <c r="U18" s="212">
        <v>0</v>
      </c>
    </row>
    <row r="19" spans="1:21" s="173" customFormat="1" ht="23.25" customHeight="1">
      <c r="A19" s="180" t="s">
        <v>123</v>
      </c>
      <c r="B19" s="212">
        <v>1</v>
      </c>
      <c r="C19" s="212">
        <v>0</v>
      </c>
      <c r="D19" s="212">
        <v>0</v>
      </c>
      <c r="E19" s="212">
        <v>0</v>
      </c>
      <c r="F19" s="212">
        <v>0</v>
      </c>
      <c r="G19" s="212">
        <v>0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1</v>
      </c>
      <c r="O19" s="212">
        <v>0</v>
      </c>
      <c r="P19" s="212">
        <v>0</v>
      </c>
      <c r="Q19" s="212">
        <v>0</v>
      </c>
      <c r="R19" s="212">
        <v>0</v>
      </c>
      <c r="S19" s="212">
        <v>0</v>
      </c>
      <c r="T19" s="212">
        <v>0</v>
      </c>
      <c r="U19" s="212">
        <v>0</v>
      </c>
    </row>
    <row r="20" spans="1:21" s="173" customFormat="1" ht="23.25" customHeight="1">
      <c r="A20" s="180" t="s">
        <v>208</v>
      </c>
      <c r="B20" s="212">
        <v>0</v>
      </c>
      <c r="C20" s="212">
        <v>0</v>
      </c>
      <c r="D20" s="212">
        <v>0</v>
      </c>
      <c r="E20" s="212">
        <v>0</v>
      </c>
      <c r="F20" s="212">
        <v>0</v>
      </c>
      <c r="G20" s="212">
        <v>0</v>
      </c>
      <c r="H20" s="212">
        <v>0</v>
      </c>
      <c r="I20" s="212">
        <v>0</v>
      </c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2">
        <v>0</v>
      </c>
      <c r="P20" s="212">
        <v>0</v>
      </c>
      <c r="Q20" s="212">
        <v>0</v>
      </c>
      <c r="R20" s="212">
        <v>0</v>
      </c>
      <c r="S20" s="212">
        <v>0</v>
      </c>
      <c r="T20" s="212">
        <v>0</v>
      </c>
      <c r="U20" s="212">
        <v>0</v>
      </c>
    </row>
    <row r="21" spans="1:21" s="173" customFormat="1" ht="23.25" customHeight="1">
      <c r="A21" s="180" t="s">
        <v>209</v>
      </c>
      <c r="B21" s="212">
        <v>1</v>
      </c>
      <c r="C21" s="212">
        <v>0</v>
      </c>
      <c r="D21" s="212">
        <v>0</v>
      </c>
      <c r="E21" s="212">
        <v>0</v>
      </c>
      <c r="F21" s="212">
        <v>0</v>
      </c>
      <c r="G21" s="212">
        <v>0</v>
      </c>
      <c r="H21" s="212">
        <v>0</v>
      </c>
      <c r="I21" s="212">
        <v>0</v>
      </c>
      <c r="J21" s="212">
        <v>0</v>
      </c>
      <c r="K21" s="212">
        <v>0</v>
      </c>
      <c r="L21" s="212">
        <v>1</v>
      </c>
      <c r="M21" s="212">
        <v>0</v>
      </c>
      <c r="N21" s="212">
        <v>0</v>
      </c>
      <c r="O21" s="212">
        <v>0</v>
      </c>
      <c r="P21" s="212">
        <v>0</v>
      </c>
      <c r="Q21" s="212">
        <v>0</v>
      </c>
      <c r="R21" s="212">
        <v>0</v>
      </c>
      <c r="S21" s="212">
        <v>0</v>
      </c>
      <c r="T21" s="212">
        <v>0</v>
      </c>
      <c r="U21" s="212">
        <v>0</v>
      </c>
    </row>
    <row r="22" spans="1:21" s="173" customFormat="1" ht="14.25" thickBot="1">
      <c r="A22" s="216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</row>
  </sheetData>
  <mergeCells count="11">
    <mergeCell ref="L3:M3"/>
    <mergeCell ref="N3:O3"/>
    <mergeCell ref="P3:Q3"/>
    <mergeCell ref="R3:S3"/>
    <mergeCell ref="T3:U3"/>
    <mergeCell ref="J3:K3"/>
    <mergeCell ref="A3:A4"/>
    <mergeCell ref="B3:C3"/>
    <mergeCell ref="D3:E3"/>
    <mergeCell ref="F3:G3"/>
    <mergeCell ref="H3:I3"/>
  </mergeCells>
  <phoneticPr fontId="3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showGridLines="0" view="pageBreakPreview" zoomScaleNormal="100" zoomScaleSheetLayoutView="100" workbookViewId="0">
      <selection activeCell="K10" sqref="K10"/>
    </sheetView>
  </sheetViews>
  <sheetFormatPr defaultRowHeight="14.25"/>
  <cols>
    <col min="1" max="1" width="3.125" style="34" customWidth="1"/>
    <col min="2" max="2" width="4.75" style="34" customWidth="1"/>
    <col min="3" max="3" width="3.5" style="34" customWidth="1"/>
    <col min="4" max="4" width="2.75" style="34" customWidth="1"/>
    <col min="5" max="5" width="7.75" style="34" customWidth="1"/>
    <col min="6" max="23" width="6.75" style="34" customWidth="1"/>
    <col min="24" max="243" width="9" style="34"/>
    <col min="244" max="244" width="3.125" style="34" customWidth="1"/>
    <col min="245" max="245" width="4.75" style="34" customWidth="1"/>
    <col min="246" max="246" width="3.5" style="34" customWidth="1"/>
    <col min="247" max="247" width="2.75" style="34" customWidth="1"/>
    <col min="248" max="248" width="7.75" style="34" customWidth="1"/>
    <col min="249" max="260" width="6.75" style="34" customWidth="1"/>
    <col min="261" max="262" width="9" style="34"/>
    <col min="263" max="263" width="3.125" style="34" customWidth="1"/>
    <col min="264" max="264" width="4.75" style="34" customWidth="1"/>
    <col min="265" max="265" width="3.5" style="34" customWidth="1"/>
    <col min="266" max="266" width="2.75" style="34" customWidth="1"/>
    <col min="267" max="267" width="7.75" style="34" customWidth="1"/>
    <col min="268" max="279" width="6.75" style="34" customWidth="1"/>
    <col min="280" max="499" width="9" style="34"/>
    <col min="500" max="500" width="3.125" style="34" customWidth="1"/>
    <col min="501" max="501" width="4.75" style="34" customWidth="1"/>
    <col min="502" max="502" width="3.5" style="34" customWidth="1"/>
    <col min="503" max="503" width="2.75" style="34" customWidth="1"/>
    <col min="504" max="504" width="7.75" style="34" customWidth="1"/>
    <col min="505" max="516" width="6.75" style="34" customWidth="1"/>
    <col min="517" max="518" width="9" style="34"/>
    <col min="519" max="519" width="3.125" style="34" customWidth="1"/>
    <col min="520" max="520" width="4.75" style="34" customWidth="1"/>
    <col min="521" max="521" width="3.5" style="34" customWidth="1"/>
    <col min="522" max="522" width="2.75" style="34" customWidth="1"/>
    <col min="523" max="523" width="7.75" style="34" customWidth="1"/>
    <col min="524" max="535" width="6.75" style="34" customWidth="1"/>
    <col min="536" max="755" width="9" style="34"/>
    <col min="756" max="756" width="3.125" style="34" customWidth="1"/>
    <col min="757" max="757" width="4.75" style="34" customWidth="1"/>
    <col min="758" max="758" width="3.5" style="34" customWidth="1"/>
    <col min="759" max="759" width="2.75" style="34" customWidth="1"/>
    <col min="760" max="760" width="7.75" style="34" customWidth="1"/>
    <col min="761" max="772" width="6.75" style="34" customWidth="1"/>
    <col min="773" max="774" width="9" style="34"/>
    <col min="775" max="775" width="3.125" style="34" customWidth="1"/>
    <col min="776" max="776" width="4.75" style="34" customWidth="1"/>
    <col min="777" max="777" width="3.5" style="34" customWidth="1"/>
    <col min="778" max="778" width="2.75" style="34" customWidth="1"/>
    <col min="779" max="779" width="7.75" style="34" customWidth="1"/>
    <col min="780" max="791" width="6.75" style="34" customWidth="1"/>
    <col min="792" max="1011" width="9" style="34"/>
    <col min="1012" max="1012" width="3.125" style="34" customWidth="1"/>
    <col min="1013" max="1013" width="4.75" style="34" customWidth="1"/>
    <col min="1014" max="1014" width="3.5" style="34" customWidth="1"/>
    <col min="1015" max="1015" width="2.75" style="34" customWidth="1"/>
    <col min="1016" max="1016" width="7.75" style="34" customWidth="1"/>
    <col min="1017" max="1028" width="6.75" style="34" customWidth="1"/>
    <col min="1029" max="1030" width="9" style="34"/>
    <col min="1031" max="1031" width="3.125" style="34" customWidth="1"/>
    <col min="1032" max="1032" width="4.75" style="34" customWidth="1"/>
    <col min="1033" max="1033" width="3.5" style="34" customWidth="1"/>
    <col min="1034" max="1034" width="2.75" style="34" customWidth="1"/>
    <col min="1035" max="1035" width="7.75" style="34" customWidth="1"/>
    <col min="1036" max="1047" width="6.75" style="34" customWidth="1"/>
    <col min="1048" max="1267" width="9" style="34"/>
    <col min="1268" max="1268" width="3.125" style="34" customWidth="1"/>
    <col min="1269" max="1269" width="4.75" style="34" customWidth="1"/>
    <col min="1270" max="1270" width="3.5" style="34" customWidth="1"/>
    <col min="1271" max="1271" width="2.75" style="34" customWidth="1"/>
    <col min="1272" max="1272" width="7.75" style="34" customWidth="1"/>
    <col min="1273" max="1284" width="6.75" style="34" customWidth="1"/>
    <col min="1285" max="1286" width="9" style="34"/>
    <col min="1287" max="1287" width="3.125" style="34" customWidth="1"/>
    <col min="1288" max="1288" width="4.75" style="34" customWidth="1"/>
    <col min="1289" max="1289" width="3.5" style="34" customWidth="1"/>
    <col min="1290" max="1290" width="2.75" style="34" customWidth="1"/>
    <col min="1291" max="1291" width="7.75" style="34" customWidth="1"/>
    <col min="1292" max="1303" width="6.75" style="34" customWidth="1"/>
    <col min="1304" max="1523" width="9" style="34"/>
    <col min="1524" max="1524" width="3.125" style="34" customWidth="1"/>
    <col min="1525" max="1525" width="4.75" style="34" customWidth="1"/>
    <col min="1526" max="1526" width="3.5" style="34" customWidth="1"/>
    <col min="1527" max="1527" width="2.75" style="34" customWidth="1"/>
    <col min="1528" max="1528" width="7.75" style="34" customWidth="1"/>
    <col min="1529" max="1540" width="6.75" style="34" customWidth="1"/>
    <col min="1541" max="1542" width="9" style="34"/>
    <col min="1543" max="1543" width="3.125" style="34" customWidth="1"/>
    <col min="1544" max="1544" width="4.75" style="34" customWidth="1"/>
    <col min="1545" max="1545" width="3.5" style="34" customWidth="1"/>
    <col min="1546" max="1546" width="2.75" style="34" customWidth="1"/>
    <col min="1547" max="1547" width="7.75" style="34" customWidth="1"/>
    <col min="1548" max="1559" width="6.75" style="34" customWidth="1"/>
    <col min="1560" max="1779" width="9" style="34"/>
    <col min="1780" max="1780" width="3.125" style="34" customWidth="1"/>
    <col min="1781" max="1781" width="4.75" style="34" customWidth="1"/>
    <col min="1782" max="1782" width="3.5" style="34" customWidth="1"/>
    <col min="1783" max="1783" width="2.75" style="34" customWidth="1"/>
    <col min="1784" max="1784" width="7.75" style="34" customWidth="1"/>
    <col min="1785" max="1796" width="6.75" style="34" customWidth="1"/>
    <col min="1797" max="1798" width="9" style="34"/>
    <col min="1799" max="1799" width="3.125" style="34" customWidth="1"/>
    <col min="1800" max="1800" width="4.75" style="34" customWidth="1"/>
    <col min="1801" max="1801" width="3.5" style="34" customWidth="1"/>
    <col min="1802" max="1802" width="2.75" style="34" customWidth="1"/>
    <col min="1803" max="1803" width="7.75" style="34" customWidth="1"/>
    <col min="1804" max="1815" width="6.75" style="34" customWidth="1"/>
    <col min="1816" max="2035" width="9" style="34"/>
    <col min="2036" max="2036" width="3.125" style="34" customWidth="1"/>
    <col min="2037" max="2037" width="4.75" style="34" customWidth="1"/>
    <col min="2038" max="2038" width="3.5" style="34" customWidth="1"/>
    <col min="2039" max="2039" width="2.75" style="34" customWidth="1"/>
    <col min="2040" max="2040" width="7.75" style="34" customWidth="1"/>
    <col min="2041" max="2052" width="6.75" style="34" customWidth="1"/>
    <col min="2053" max="2054" width="9" style="34"/>
    <col min="2055" max="2055" width="3.125" style="34" customWidth="1"/>
    <col min="2056" max="2056" width="4.75" style="34" customWidth="1"/>
    <col min="2057" max="2057" width="3.5" style="34" customWidth="1"/>
    <col min="2058" max="2058" width="2.75" style="34" customWidth="1"/>
    <col min="2059" max="2059" width="7.75" style="34" customWidth="1"/>
    <col min="2060" max="2071" width="6.75" style="34" customWidth="1"/>
    <col min="2072" max="2291" width="9" style="34"/>
    <col min="2292" max="2292" width="3.125" style="34" customWidth="1"/>
    <col min="2293" max="2293" width="4.75" style="34" customWidth="1"/>
    <col min="2294" max="2294" width="3.5" style="34" customWidth="1"/>
    <col min="2295" max="2295" width="2.75" style="34" customWidth="1"/>
    <col min="2296" max="2296" width="7.75" style="34" customWidth="1"/>
    <col min="2297" max="2308" width="6.75" style="34" customWidth="1"/>
    <col min="2309" max="2310" width="9" style="34"/>
    <col min="2311" max="2311" width="3.125" style="34" customWidth="1"/>
    <col min="2312" max="2312" width="4.75" style="34" customWidth="1"/>
    <col min="2313" max="2313" width="3.5" style="34" customWidth="1"/>
    <col min="2314" max="2314" width="2.75" style="34" customWidth="1"/>
    <col min="2315" max="2315" width="7.75" style="34" customWidth="1"/>
    <col min="2316" max="2327" width="6.75" style="34" customWidth="1"/>
    <col min="2328" max="2547" width="9" style="34"/>
    <col min="2548" max="2548" width="3.125" style="34" customWidth="1"/>
    <col min="2549" max="2549" width="4.75" style="34" customWidth="1"/>
    <col min="2550" max="2550" width="3.5" style="34" customWidth="1"/>
    <col min="2551" max="2551" width="2.75" style="34" customWidth="1"/>
    <col min="2552" max="2552" width="7.75" style="34" customWidth="1"/>
    <col min="2553" max="2564" width="6.75" style="34" customWidth="1"/>
    <col min="2565" max="2566" width="9" style="34"/>
    <col min="2567" max="2567" width="3.125" style="34" customWidth="1"/>
    <col min="2568" max="2568" width="4.75" style="34" customWidth="1"/>
    <col min="2569" max="2569" width="3.5" style="34" customWidth="1"/>
    <col min="2570" max="2570" width="2.75" style="34" customWidth="1"/>
    <col min="2571" max="2571" width="7.75" style="34" customWidth="1"/>
    <col min="2572" max="2583" width="6.75" style="34" customWidth="1"/>
    <col min="2584" max="2803" width="9" style="34"/>
    <col min="2804" max="2804" width="3.125" style="34" customWidth="1"/>
    <col min="2805" max="2805" width="4.75" style="34" customWidth="1"/>
    <col min="2806" max="2806" width="3.5" style="34" customWidth="1"/>
    <col min="2807" max="2807" width="2.75" style="34" customWidth="1"/>
    <col min="2808" max="2808" width="7.75" style="34" customWidth="1"/>
    <col min="2809" max="2820" width="6.75" style="34" customWidth="1"/>
    <col min="2821" max="2822" width="9" style="34"/>
    <col min="2823" max="2823" width="3.125" style="34" customWidth="1"/>
    <col min="2824" max="2824" width="4.75" style="34" customWidth="1"/>
    <col min="2825" max="2825" width="3.5" style="34" customWidth="1"/>
    <col min="2826" max="2826" width="2.75" style="34" customWidth="1"/>
    <col min="2827" max="2827" width="7.75" style="34" customWidth="1"/>
    <col min="2828" max="2839" width="6.75" style="34" customWidth="1"/>
    <col min="2840" max="3059" width="9" style="34"/>
    <col min="3060" max="3060" width="3.125" style="34" customWidth="1"/>
    <col min="3061" max="3061" width="4.75" style="34" customWidth="1"/>
    <col min="3062" max="3062" width="3.5" style="34" customWidth="1"/>
    <col min="3063" max="3063" width="2.75" style="34" customWidth="1"/>
    <col min="3064" max="3064" width="7.75" style="34" customWidth="1"/>
    <col min="3065" max="3076" width="6.75" style="34" customWidth="1"/>
    <col min="3077" max="3078" width="9" style="34"/>
    <col min="3079" max="3079" width="3.125" style="34" customWidth="1"/>
    <col min="3080" max="3080" width="4.75" style="34" customWidth="1"/>
    <col min="3081" max="3081" width="3.5" style="34" customWidth="1"/>
    <col min="3082" max="3082" width="2.75" style="34" customWidth="1"/>
    <col min="3083" max="3083" width="7.75" style="34" customWidth="1"/>
    <col min="3084" max="3095" width="6.75" style="34" customWidth="1"/>
    <col min="3096" max="3315" width="9" style="34"/>
    <col min="3316" max="3316" width="3.125" style="34" customWidth="1"/>
    <col min="3317" max="3317" width="4.75" style="34" customWidth="1"/>
    <col min="3318" max="3318" width="3.5" style="34" customWidth="1"/>
    <col min="3319" max="3319" width="2.75" style="34" customWidth="1"/>
    <col min="3320" max="3320" width="7.75" style="34" customWidth="1"/>
    <col min="3321" max="3332" width="6.75" style="34" customWidth="1"/>
    <col min="3333" max="3334" width="9" style="34"/>
    <col min="3335" max="3335" width="3.125" style="34" customWidth="1"/>
    <col min="3336" max="3336" width="4.75" style="34" customWidth="1"/>
    <col min="3337" max="3337" width="3.5" style="34" customWidth="1"/>
    <col min="3338" max="3338" width="2.75" style="34" customWidth="1"/>
    <col min="3339" max="3339" width="7.75" style="34" customWidth="1"/>
    <col min="3340" max="3351" width="6.75" style="34" customWidth="1"/>
    <col min="3352" max="3571" width="9" style="34"/>
    <col min="3572" max="3572" width="3.125" style="34" customWidth="1"/>
    <col min="3573" max="3573" width="4.75" style="34" customWidth="1"/>
    <col min="3574" max="3574" width="3.5" style="34" customWidth="1"/>
    <col min="3575" max="3575" width="2.75" style="34" customWidth="1"/>
    <col min="3576" max="3576" width="7.75" style="34" customWidth="1"/>
    <col min="3577" max="3588" width="6.75" style="34" customWidth="1"/>
    <col min="3589" max="3590" width="9" style="34"/>
    <col min="3591" max="3591" width="3.125" style="34" customWidth="1"/>
    <col min="3592" max="3592" width="4.75" style="34" customWidth="1"/>
    <col min="3593" max="3593" width="3.5" style="34" customWidth="1"/>
    <col min="3594" max="3594" width="2.75" style="34" customWidth="1"/>
    <col min="3595" max="3595" width="7.75" style="34" customWidth="1"/>
    <col min="3596" max="3607" width="6.75" style="34" customWidth="1"/>
    <col min="3608" max="3827" width="9" style="34"/>
    <col min="3828" max="3828" width="3.125" style="34" customWidth="1"/>
    <col min="3829" max="3829" width="4.75" style="34" customWidth="1"/>
    <col min="3830" max="3830" width="3.5" style="34" customWidth="1"/>
    <col min="3831" max="3831" width="2.75" style="34" customWidth="1"/>
    <col min="3832" max="3832" width="7.75" style="34" customWidth="1"/>
    <col min="3833" max="3844" width="6.75" style="34" customWidth="1"/>
    <col min="3845" max="3846" width="9" style="34"/>
    <col min="3847" max="3847" width="3.125" style="34" customWidth="1"/>
    <col min="3848" max="3848" width="4.75" style="34" customWidth="1"/>
    <col min="3849" max="3849" width="3.5" style="34" customWidth="1"/>
    <col min="3850" max="3850" width="2.75" style="34" customWidth="1"/>
    <col min="3851" max="3851" width="7.75" style="34" customWidth="1"/>
    <col min="3852" max="3863" width="6.75" style="34" customWidth="1"/>
    <col min="3864" max="4083" width="9" style="34"/>
    <col min="4084" max="4084" width="3.125" style="34" customWidth="1"/>
    <col min="4085" max="4085" width="4.75" style="34" customWidth="1"/>
    <col min="4086" max="4086" width="3.5" style="34" customWidth="1"/>
    <col min="4087" max="4087" width="2.75" style="34" customWidth="1"/>
    <col min="4088" max="4088" width="7.75" style="34" customWidth="1"/>
    <col min="4089" max="4100" width="6.75" style="34" customWidth="1"/>
    <col min="4101" max="4102" width="9" style="34"/>
    <col min="4103" max="4103" width="3.125" style="34" customWidth="1"/>
    <col min="4104" max="4104" width="4.75" style="34" customWidth="1"/>
    <col min="4105" max="4105" width="3.5" style="34" customWidth="1"/>
    <col min="4106" max="4106" width="2.75" style="34" customWidth="1"/>
    <col min="4107" max="4107" width="7.75" style="34" customWidth="1"/>
    <col min="4108" max="4119" width="6.75" style="34" customWidth="1"/>
    <col min="4120" max="4339" width="9" style="34"/>
    <col min="4340" max="4340" width="3.125" style="34" customWidth="1"/>
    <col min="4341" max="4341" width="4.75" style="34" customWidth="1"/>
    <col min="4342" max="4342" width="3.5" style="34" customWidth="1"/>
    <col min="4343" max="4343" width="2.75" style="34" customWidth="1"/>
    <col min="4344" max="4344" width="7.75" style="34" customWidth="1"/>
    <col min="4345" max="4356" width="6.75" style="34" customWidth="1"/>
    <col min="4357" max="4358" width="9" style="34"/>
    <col min="4359" max="4359" width="3.125" style="34" customWidth="1"/>
    <col min="4360" max="4360" width="4.75" style="34" customWidth="1"/>
    <col min="4361" max="4361" width="3.5" style="34" customWidth="1"/>
    <col min="4362" max="4362" width="2.75" style="34" customWidth="1"/>
    <col min="4363" max="4363" width="7.75" style="34" customWidth="1"/>
    <col min="4364" max="4375" width="6.75" style="34" customWidth="1"/>
    <col min="4376" max="4595" width="9" style="34"/>
    <col min="4596" max="4596" width="3.125" style="34" customWidth="1"/>
    <col min="4597" max="4597" width="4.75" style="34" customWidth="1"/>
    <col min="4598" max="4598" width="3.5" style="34" customWidth="1"/>
    <col min="4599" max="4599" width="2.75" style="34" customWidth="1"/>
    <col min="4600" max="4600" width="7.75" style="34" customWidth="1"/>
    <col min="4601" max="4612" width="6.75" style="34" customWidth="1"/>
    <col min="4613" max="4614" width="9" style="34"/>
    <col min="4615" max="4615" width="3.125" style="34" customWidth="1"/>
    <col min="4616" max="4616" width="4.75" style="34" customWidth="1"/>
    <col min="4617" max="4617" width="3.5" style="34" customWidth="1"/>
    <col min="4618" max="4618" width="2.75" style="34" customWidth="1"/>
    <col min="4619" max="4619" width="7.75" style="34" customWidth="1"/>
    <col min="4620" max="4631" width="6.75" style="34" customWidth="1"/>
    <col min="4632" max="4851" width="9" style="34"/>
    <col min="4852" max="4852" width="3.125" style="34" customWidth="1"/>
    <col min="4853" max="4853" width="4.75" style="34" customWidth="1"/>
    <col min="4854" max="4854" width="3.5" style="34" customWidth="1"/>
    <col min="4855" max="4855" width="2.75" style="34" customWidth="1"/>
    <col min="4856" max="4856" width="7.75" style="34" customWidth="1"/>
    <col min="4857" max="4868" width="6.75" style="34" customWidth="1"/>
    <col min="4869" max="4870" width="9" style="34"/>
    <col min="4871" max="4871" width="3.125" style="34" customWidth="1"/>
    <col min="4872" max="4872" width="4.75" style="34" customWidth="1"/>
    <col min="4873" max="4873" width="3.5" style="34" customWidth="1"/>
    <col min="4874" max="4874" width="2.75" style="34" customWidth="1"/>
    <col min="4875" max="4875" width="7.75" style="34" customWidth="1"/>
    <col min="4876" max="4887" width="6.75" style="34" customWidth="1"/>
    <col min="4888" max="5107" width="9" style="34"/>
    <col min="5108" max="5108" width="3.125" style="34" customWidth="1"/>
    <col min="5109" max="5109" width="4.75" style="34" customWidth="1"/>
    <col min="5110" max="5110" width="3.5" style="34" customWidth="1"/>
    <col min="5111" max="5111" width="2.75" style="34" customWidth="1"/>
    <col min="5112" max="5112" width="7.75" style="34" customWidth="1"/>
    <col min="5113" max="5124" width="6.75" style="34" customWidth="1"/>
    <col min="5125" max="5126" width="9" style="34"/>
    <col min="5127" max="5127" width="3.125" style="34" customWidth="1"/>
    <col min="5128" max="5128" width="4.75" style="34" customWidth="1"/>
    <col min="5129" max="5129" width="3.5" style="34" customWidth="1"/>
    <col min="5130" max="5130" width="2.75" style="34" customWidth="1"/>
    <col min="5131" max="5131" width="7.75" style="34" customWidth="1"/>
    <col min="5132" max="5143" width="6.75" style="34" customWidth="1"/>
    <col min="5144" max="5363" width="9" style="34"/>
    <col min="5364" max="5364" width="3.125" style="34" customWidth="1"/>
    <col min="5365" max="5365" width="4.75" style="34" customWidth="1"/>
    <col min="5366" max="5366" width="3.5" style="34" customWidth="1"/>
    <col min="5367" max="5367" width="2.75" style="34" customWidth="1"/>
    <col min="5368" max="5368" width="7.75" style="34" customWidth="1"/>
    <col min="5369" max="5380" width="6.75" style="34" customWidth="1"/>
    <col min="5381" max="5382" width="9" style="34"/>
    <col min="5383" max="5383" width="3.125" style="34" customWidth="1"/>
    <col min="5384" max="5384" width="4.75" style="34" customWidth="1"/>
    <col min="5385" max="5385" width="3.5" style="34" customWidth="1"/>
    <col min="5386" max="5386" width="2.75" style="34" customWidth="1"/>
    <col min="5387" max="5387" width="7.75" style="34" customWidth="1"/>
    <col min="5388" max="5399" width="6.75" style="34" customWidth="1"/>
    <col min="5400" max="5619" width="9" style="34"/>
    <col min="5620" max="5620" width="3.125" style="34" customWidth="1"/>
    <col min="5621" max="5621" width="4.75" style="34" customWidth="1"/>
    <col min="5622" max="5622" width="3.5" style="34" customWidth="1"/>
    <col min="5623" max="5623" width="2.75" style="34" customWidth="1"/>
    <col min="5624" max="5624" width="7.75" style="34" customWidth="1"/>
    <col min="5625" max="5636" width="6.75" style="34" customWidth="1"/>
    <col min="5637" max="5638" width="9" style="34"/>
    <col min="5639" max="5639" width="3.125" style="34" customWidth="1"/>
    <col min="5640" max="5640" width="4.75" style="34" customWidth="1"/>
    <col min="5641" max="5641" width="3.5" style="34" customWidth="1"/>
    <col min="5642" max="5642" width="2.75" style="34" customWidth="1"/>
    <col min="5643" max="5643" width="7.75" style="34" customWidth="1"/>
    <col min="5644" max="5655" width="6.75" style="34" customWidth="1"/>
    <col min="5656" max="5875" width="9" style="34"/>
    <col min="5876" max="5876" width="3.125" style="34" customWidth="1"/>
    <col min="5877" max="5877" width="4.75" style="34" customWidth="1"/>
    <col min="5878" max="5878" width="3.5" style="34" customWidth="1"/>
    <col min="5879" max="5879" width="2.75" style="34" customWidth="1"/>
    <col min="5880" max="5880" width="7.75" style="34" customWidth="1"/>
    <col min="5881" max="5892" width="6.75" style="34" customWidth="1"/>
    <col min="5893" max="5894" width="9" style="34"/>
    <col min="5895" max="5895" width="3.125" style="34" customWidth="1"/>
    <col min="5896" max="5896" width="4.75" style="34" customWidth="1"/>
    <col min="5897" max="5897" width="3.5" style="34" customWidth="1"/>
    <col min="5898" max="5898" width="2.75" style="34" customWidth="1"/>
    <col min="5899" max="5899" width="7.75" style="34" customWidth="1"/>
    <col min="5900" max="5911" width="6.75" style="34" customWidth="1"/>
    <col min="5912" max="6131" width="9" style="34"/>
    <col min="6132" max="6132" width="3.125" style="34" customWidth="1"/>
    <col min="6133" max="6133" width="4.75" style="34" customWidth="1"/>
    <col min="6134" max="6134" width="3.5" style="34" customWidth="1"/>
    <col min="6135" max="6135" width="2.75" style="34" customWidth="1"/>
    <col min="6136" max="6136" width="7.75" style="34" customWidth="1"/>
    <col min="6137" max="6148" width="6.75" style="34" customWidth="1"/>
    <col min="6149" max="6150" width="9" style="34"/>
    <col min="6151" max="6151" width="3.125" style="34" customWidth="1"/>
    <col min="6152" max="6152" width="4.75" style="34" customWidth="1"/>
    <col min="6153" max="6153" width="3.5" style="34" customWidth="1"/>
    <col min="6154" max="6154" width="2.75" style="34" customWidth="1"/>
    <col min="6155" max="6155" width="7.75" style="34" customWidth="1"/>
    <col min="6156" max="6167" width="6.75" style="34" customWidth="1"/>
    <col min="6168" max="6387" width="9" style="34"/>
    <col min="6388" max="6388" width="3.125" style="34" customWidth="1"/>
    <col min="6389" max="6389" width="4.75" style="34" customWidth="1"/>
    <col min="6390" max="6390" width="3.5" style="34" customWidth="1"/>
    <col min="6391" max="6391" width="2.75" style="34" customWidth="1"/>
    <col min="6392" max="6392" width="7.75" style="34" customWidth="1"/>
    <col min="6393" max="6404" width="6.75" style="34" customWidth="1"/>
    <col min="6405" max="6406" width="9" style="34"/>
    <col min="6407" max="6407" width="3.125" style="34" customWidth="1"/>
    <col min="6408" max="6408" width="4.75" style="34" customWidth="1"/>
    <col min="6409" max="6409" width="3.5" style="34" customWidth="1"/>
    <col min="6410" max="6410" width="2.75" style="34" customWidth="1"/>
    <col min="6411" max="6411" width="7.75" style="34" customWidth="1"/>
    <col min="6412" max="6423" width="6.75" style="34" customWidth="1"/>
    <col min="6424" max="6643" width="9" style="34"/>
    <col min="6644" max="6644" width="3.125" style="34" customWidth="1"/>
    <col min="6645" max="6645" width="4.75" style="34" customWidth="1"/>
    <col min="6646" max="6646" width="3.5" style="34" customWidth="1"/>
    <col min="6647" max="6647" width="2.75" style="34" customWidth="1"/>
    <col min="6648" max="6648" width="7.75" style="34" customWidth="1"/>
    <col min="6649" max="6660" width="6.75" style="34" customWidth="1"/>
    <col min="6661" max="6662" width="9" style="34"/>
    <col min="6663" max="6663" width="3.125" style="34" customWidth="1"/>
    <col min="6664" max="6664" width="4.75" style="34" customWidth="1"/>
    <col min="6665" max="6665" width="3.5" style="34" customWidth="1"/>
    <col min="6666" max="6666" width="2.75" style="34" customWidth="1"/>
    <col min="6667" max="6667" width="7.75" style="34" customWidth="1"/>
    <col min="6668" max="6679" width="6.75" style="34" customWidth="1"/>
    <col min="6680" max="6899" width="9" style="34"/>
    <col min="6900" max="6900" width="3.125" style="34" customWidth="1"/>
    <col min="6901" max="6901" width="4.75" style="34" customWidth="1"/>
    <col min="6902" max="6902" width="3.5" style="34" customWidth="1"/>
    <col min="6903" max="6903" width="2.75" style="34" customWidth="1"/>
    <col min="6904" max="6904" width="7.75" style="34" customWidth="1"/>
    <col min="6905" max="6916" width="6.75" style="34" customWidth="1"/>
    <col min="6917" max="6918" width="9" style="34"/>
    <col min="6919" max="6919" width="3.125" style="34" customWidth="1"/>
    <col min="6920" max="6920" width="4.75" style="34" customWidth="1"/>
    <col min="6921" max="6921" width="3.5" style="34" customWidth="1"/>
    <col min="6922" max="6922" width="2.75" style="34" customWidth="1"/>
    <col min="6923" max="6923" width="7.75" style="34" customWidth="1"/>
    <col min="6924" max="6935" width="6.75" style="34" customWidth="1"/>
    <col min="6936" max="7155" width="9" style="34"/>
    <col min="7156" max="7156" width="3.125" style="34" customWidth="1"/>
    <col min="7157" max="7157" width="4.75" style="34" customWidth="1"/>
    <col min="7158" max="7158" width="3.5" style="34" customWidth="1"/>
    <col min="7159" max="7159" width="2.75" style="34" customWidth="1"/>
    <col min="7160" max="7160" width="7.75" style="34" customWidth="1"/>
    <col min="7161" max="7172" width="6.75" style="34" customWidth="1"/>
    <col min="7173" max="7174" width="9" style="34"/>
    <col min="7175" max="7175" width="3.125" style="34" customWidth="1"/>
    <col min="7176" max="7176" width="4.75" style="34" customWidth="1"/>
    <col min="7177" max="7177" width="3.5" style="34" customWidth="1"/>
    <col min="7178" max="7178" width="2.75" style="34" customWidth="1"/>
    <col min="7179" max="7179" width="7.75" style="34" customWidth="1"/>
    <col min="7180" max="7191" width="6.75" style="34" customWidth="1"/>
    <col min="7192" max="7411" width="9" style="34"/>
    <col min="7412" max="7412" width="3.125" style="34" customWidth="1"/>
    <col min="7413" max="7413" width="4.75" style="34" customWidth="1"/>
    <col min="7414" max="7414" width="3.5" style="34" customWidth="1"/>
    <col min="7415" max="7415" width="2.75" style="34" customWidth="1"/>
    <col min="7416" max="7416" width="7.75" style="34" customWidth="1"/>
    <col min="7417" max="7428" width="6.75" style="34" customWidth="1"/>
    <col min="7429" max="7430" width="9" style="34"/>
    <col min="7431" max="7431" width="3.125" style="34" customWidth="1"/>
    <col min="7432" max="7432" width="4.75" style="34" customWidth="1"/>
    <col min="7433" max="7433" width="3.5" style="34" customWidth="1"/>
    <col min="7434" max="7434" width="2.75" style="34" customWidth="1"/>
    <col min="7435" max="7435" width="7.75" style="34" customWidth="1"/>
    <col min="7436" max="7447" width="6.75" style="34" customWidth="1"/>
    <col min="7448" max="7667" width="9" style="34"/>
    <col min="7668" max="7668" width="3.125" style="34" customWidth="1"/>
    <col min="7669" max="7669" width="4.75" style="34" customWidth="1"/>
    <col min="7670" max="7670" width="3.5" style="34" customWidth="1"/>
    <col min="7671" max="7671" width="2.75" style="34" customWidth="1"/>
    <col min="7672" max="7672" width="7.75" style="34" customWidth="1"/>
    <col min="7673" max="7684" width="6.75" style="34" customWidth="1"/>
    <col min="7685" max="7686" width="9" style="34"/>
    <col min="7687" max="7687" width="3.125" style="34" customWidth="1"/>
    <col min="7688" max="7688" width="4.75" style="34" customWidth="1"/>
    <col min="7689" max="7689" width="3.5" style="34" customWidth="1"/>
    <col min="7690" max="7690" width="2.75" style="34" customWidth="1"/>
    <col min="7691" max="7691" width="7.75" style="34" customWidth="1"/>
    <col min="7692" max="7703" width="6.75" style="34" customWidth="1"/>
    <col min="7704" max="7923" width="9" style="34"/>
    <col min="7924" max="7924" width="3.125" style="34" customWidth="1"/>
    <col min="7925" max="7925" width="4.75" style="34" customWidth="1"/>
    <col min="7926" max="7926" width="3.5" style="34" customWidth="1"/>
    <col min="7927" max="7927" width="2.75" style="34" customWidth="1"/>
    <col min="7928" max="7928" width="7.75" style="34" customWidth="1"/>
    <col min="7929" max="7940" width="6.75" style="34" customWidth="1"/>
    <col min="7941" max="7942" width="9" style="34"/>
    <col min="7943" max="7943" width="3.125" style="34" customWidth="1"/>
    <col min="7944" max="7944" width="4.75" style="34" customWidth="1"/>
    <col min="7945" max="7945" width="3.5" style="34" customWidth="1"/>
    <col min="7946" max="7946" width="2.75" style="34" customWidth="1"/>
    <col min="7947" max="7947" width="7.75" style="34" customWidth="1"/>
    <col min="7948" max="7959" width="6.75" style="34" customWidth="1"/>
    <col min="7960" max="8179" width="9" style="34"/>
    <col min="8180" max="8180" width="3.125" style="34" customWidth="1"/>
    <col min="8181" max="8181" width="4.75" style="34" customWidth="1"/>
    <col min="8182" max="8182" width="3.5" style="34" customWidth="1"/>
    <col min="8183" max="8183" width="2.75" style="34" customWidth="1"/>
    <col min="8184" max="8184" width="7.75" style="34" customWidth="1"/>
    <col min="8185" max="8196" width="6.75" style="34" customWidth="1"/>
    <col min="8197" max="8198" width="9" style="34"/>
    <col min="8199" max="8199" width="3.125" style="34" customWidth="1"/>
    <col min="8200" max="8200" width="4.75" style="34" customWidth="1"/>
    <col min="8201" max="8201" width="3.5" style="34" customWidth="1"/>
    <col min="8202" max="8202" width="2.75" style="34" customWidth="1"/>
    <col min="8203" max="8203" width="7.75" style="34" customWidth="1"/>
    <col min="8204" max="8215" width="6.75" style="34" customWidth="1"/>
    <col min="8216" max="8435" width="9" style="34"/>
    <col min="8436" max="8436" width="3.125" style="34" customWidth="1"/>
    <col min="8437" max="8437" width="4.75" style="34" customWidth="1"/>
    <col min="8438" max="8438" width="3.5" style="34" customWidth="1"/>
    <col min="8439" max="8439" width="2.75" style="34" customWidth="1"/>
    <col min="8440" max="8440" width="7.75" style="34" customWidth="1"/>
    <col min="8441" max="8452" width="6.75" style="34" customWidth="1"/>
    <col min="8453" max="8454" width="9" style="34"/>
    <col min="8455" max="8455" width="3.125" style="34" customWidth="1"/>
    <col min="8456" max="8456" width="4.75" style="34" customWidth="1"/>
    <col min="8457" max="8457" width="3.5" style="34" customWidth="1"/>
    <col min="8458" max="8458" width="2.75" style="34" customWidth="1"/>
    <col min="8459" max="8459" width="7.75" style="34" customWidth="1"/>
    <col min="8460" max="8471" width="6.75" style="34" customWidth="1"/>
    <col min="8472" max="8691" width="9" style="34"/>
    <col min="8692" max="8692" width="3.125" style="34" customWidth="1"/>
    <col min="8693" max="8693" width="4.75" style="34" customWidth="1"/>
    <col min="8694" max="8694" width="3.5" style="34" customWidth="1"/>
    <col min="8695" max="8695" width="2.75" style="34" customWidth="1"/>
    <col min="8696" max="8696" width="7.75" style="34" customWidth="1"/>
    <col min="8697" max="8708" width="6.75" style="34" customWidth="1"/>
    <col min="8709" max="8710" width="9" style="34"/>
    <col min="8711" max="8711" width="3.125" style="34" customWidth="1"/>
    <col min="8712" max="8712" width="4.75" style="34" customWidth="1"/>
    <col min="8713" max="8713" width="3.5" style="34" customWidth="1"/>
    <col min="8714" max="8714" width="2.75" style="34" customWidth="1"/>
    <col min="8715" max="8715" width="7.75" style="34" customWidth="1"/>
    <col min="8716" max="8727" width="6.75" style="34" customWidth="1"/>
    <col min="8728" max="8947" width="9" style="34"/>
    <col min="8948" max="8948" width="3.125" style="34" customWidth="1"/>
    <col min="8949" max="8949" width="4.75" style="34" customWidth="1"/>
    <col min="8950" max="8950" width="3.5" style="34" customWidth="1"/>
    <col min="8951" max="8951" width="2.75" style="34" customWidth="1"/>
    <col min="8952" max="8952" width="7.75" style="34" customWidth="1"/>
    <col min="8953" max="8964" width="6.75" style="34" customWidth="1"/>
    <col min="8965" max="8966" width="9" style="34"/>
    <col min="8967" max="8967" width="3.125" style="34" customWidth="1"/>
    <col min="8968" max="8968" width="4.75" style="34" customWidth="1"/>
    <col min="8969" max="8969" width="3.5" style="34" customWidth="1"/>
    <col min="8970" max="8970" width="2.75" style="34" customWidth="1"/>
    <col min="8971" max="8971" width="7.75" style="34" customWidth="1"/>
    <col min="8972" max="8983" width="6.75" style="34" customWidth="1"/>
    <col min="8984" max="9203" width="9" style="34"/>
    <col min="9204" max="9204" width="3.125" style="34" customWidth="1"/>
    <col min="9205" max="9205" width="4.75" style="34" customWidth="1"/>
    <col min="9206" max="9206" width="3.5" style="34" customWidth="1"/>
    <col min="9207" max="9207" width="2.75" style="34" customWidth="1"/>
    <col min="9208" max="9208" width="7.75" style="34" customWidth="1"/>
    <col min="9209" max="9220" width="6.75" style="34" customWidth="1"/>
    <col min="9221" max="9222" width="9" style="34"/>
    <col min="9223" max="9223" width="3.125" style="34" customWidth="1"/>
    <col min="9224" max="9224" width="4.75" style="34" customWidth="1"/>
    <col min="9225" max="9225" width="3.5" style="34" customWidth="1"/>
    <col min="9226" max="9226" width="2.75" style="34" customWidth="1"/>
    <col min="9227" max="9227" width="7.75" style="34" customWidth="1"/>
    <col min="9228" max="9239" width="6.75" style="34" customWidth="1"/>
    <col min="9240" max="9459" width="9" style="34"/>
    <col min="9460" max="9460" width="3.125" style="34" customWidth="1"/>
    <col min="9461" max="9461" width="4.75" style="34" customWidth="1"/>
    <col min="9462" max="9462" width="3.5" style="34" customWidth="1"/>
    <col min="9463" max="9463" width="2.75" style="34" customWidth="1"/>
    <col min="9464" max="9464" width="7.75" style="34" customWidth="1"/>
    <col min="9465" max="9476" width="6.75" style="34" customWidth="1"/>
    <col min="9477" max="9478" width="9" style="34"/>
    <col min="9479" max="9479" width="3.125" style="34" customWidth="1"/>
    <col min="9480" max="9480" width="4.75" style="34" customWidth="1"/>
    <col min="9481" max="9481" width="3.5" style="34" customWidth="1"/>
    <col min="9482" max="9482" width="2.75" style="34" customWidth="1"/>
    <col min="9483" max="9483" width="7.75" style="34" customWidth="1"/>
    <col min="9484" max="9495" width="6.75" style="34" customWidth="1"/>
    <col min="9496" max="9715" width="9" style="34"/>
    <col min="9716" max="9716" width="3.125" style="34" customWidth="1"/>
    <col min="9717" max="9717" width="4.75" style="34" customWidth="1"/>
    <col min="9718" max="9718" width="3.5" style="34" customWidth="1"/>
    <col min="9719" max="9719" width="2.75" style="34" customWidth="1"/>
    <col min="9720" max="9720" width="7.75" style="34" customWidth="1"/>
    <col min="9721" max="9732" width="6.75" style="34" customWidth="1"/>
    <col min="9733" max="9734" width="9" style="34"/>
    <col min="9735" max="9735" width="3.125" style="34" customWidth="1"/>
    <col min="9736" max="9736" width="4.75" style="34" customWidth="1"/>
    <col min="9737" max="9737" width="3.5" style="34" customWidth="1"/>
    <col min="9738" max="9738" width="2.75" style="34" customWidth="1"/>
    <col min="9739" max="9739" width="7.75" style="34" customWidth="1"/>
    <col min="9740" max="9751" width="6.75" style="34" customWidth="1"/>
    <col min="9752" max="9971" width="9" style="34"/>
    <col min="9972" max="9972" width="3.125" style="34" customWidth="1"/>
    <col min="9973" max="9973" width="4.75" style="34" customWidth="1"/>
    <col min="9974" max="9974" width="3.5" style="34" customWidth="1"/>
    <col min="9975" max="9975" width="2.75" style="34" customWidth="1"/>
    <col min="9976" max="9976" width="7.75" style="34" customWidth="1"/>
    <col min="9977" max="9988" width="6.75" style="34" customWidth="1"/>
    <col min="9989" max="9990" width="9" style="34"/>
    <col min="9991" max="9991" width="3.125" style="34" customWidth="1"/>
    <col min="9992" max="9992" width="4.75" style="34" customWidth="1"/>
    <col min="9993" max="9993" width="3.5" style="34" customWidth="1"/>
    <col min="9994" max="9994" width="2.75" style="34" customWidth="1"/>
    <col min="9995" max="9995" width="7.75" style="34" customWidth="1"/>
    <col min="9996" max="10007" width="6.75" style="34" customWidth="1"/>
    <col min="10008" max="10227" width="9" style="34"/>
    <col min="10228" max="10228" width="3.125" style="34" customWidth="1"/>
    <col min="10229" max="10229" width="4.75" style="34" customWidth="1"/>
    <col min="10230" max="10230" width="3.5" style="34" customWidth="1"/>
    <col min="10231" max="10231" width="2.75" style="34" customWidth="1"/>
    <col min="10232" max="10232" width="7.75" style="34" customWidth="1"/>
    <col min="10233" max="10244" width="6.75" style="34" customWidth="1"/>
    <col min="10245" max="10246" width="9" style="34"/>
    <col min="10247" max="10247" width="3.125" style="34" customWidth="1"/>
    <col min="10248" max="10248" width="4.75" style="34" customWidth="1"/>
    <col min="10249" max="10249" width="3.5" style="34" customWidth="1"/>
    <col min="10250" max="10250" width="2.75" style="34" customWidth="1"/>
    <col min="10251" max="10251" width="7.75" style="34" customWidth="1"/>
    <col min="10252" max="10263" width="6.75" style="34" customWidth="1"/>
    <col min="10264" max="10483" width="9" style="34"/>
    <col min="10484" max="10484" width="3.125" style="34" customWidth="1"/>
    <col min="10485" max="10485" width="4.75" style="34" customWidth="1"/>
    <col min="10486" max="10486" width="3.5" style="34" customWidth="1"/>
    <col min="10487" max="10487" width="2.75" style="34" customWidth="1"/>
    <col min="10488" max="10488" width="7.75" style="34" customWidth="1"/>
    <col min="10489" max="10500" width="6.75" style="34" customWidth="1"/>
    <col min="10501" max="10502" width="9" style="34"/>
    <col min="10503" max="10503" width="3.125" style="34" customWidth="1"/>
    <col min="10504" max="10504" width="4.75" style="34" customWidth="1"/>
    <col min="10505" max="10505" width="3.5" style="34" customWidth="1"/>
    <col min="10506" max="10506" width="2.75" style="34" customWidth="1"/>
    <col min="10507" max="10507" width="7.75" style="34" customWidth="1"/>
    <col min="10508" max="10519" width="6.75" style="34" customWidth="1"/>
    <col min="10520" max="10739" width="9" style="34"/>
    <col min="10740" max="10740" width="3.125" style="34" customWidth="1"/>
    <col min="10741" max="10741" width="4.75" style="34" customWidth="1"/>
    <col min="10742" max="10742" width="3.5" style="34" customWidth="1"/>
    <col min="10743" max="10743" width="2.75" style="34" customWidth="1"/>
    <col min="10744" max="10744" width="7.75" style="34" customWidth="1"/>
    <col min="10745" max="10756" width="6.75" style="34" customWidth="1"/>
    <col min="10757" max="10758" width="9" style="34"/>
    <col min="10759" max="10759" width="3.125" style="34" customWidth="1"/>
    <col min="10760" max="10760" width="4.75" style="34" customWidth="1"/>
    <col min="10761" max="10761" width="3.5" style="34" customWidth="1"/>
    <col min="10762" max="10762" width="2.75" style="34" customWidth="1"/>
    <col min="10763" max="10763" width="7.75" style="34" customWidth="1"/>
    <col min="10764" max="10775" width="6.75" style="34" customWidth="1"/>
    <col min="10776" max="10995" width="9" style="34"/>
    <col min="10996" max="10996" width="3.125" style="34" customWidth="1"/>
    <col min="10997" max="10997" width="4.75" style="34" customWidth="1"/>
    <col min="10998" max="10998" width="3.5" style="34" customWidth="1"/>
    <col min="10999" max="10999" width="2.75" style="34" customWidth="1"/>
    <col min="11000" max="11000" width="7.75" style="34" customWidth="1"/>
    <col min="11001" max="11012" width="6.75" style="34" customWidth="1"/>
    <col min="11013" max="11014" width="9" style="34"/>
    <col min="11015" max="11015" width="3.125" style="34" customWidth="1"/>
    <col min="11016" max="11016" width="4.75" style="34" customWidth="1"/>
    <col min="11017" max="11017" width="3.5" style="34" customWidth="1"/>
    <col min="11018" max="11018" width="2.75" style="34" customWidth="1"/>
    <col min="11019" max="11019" width="7.75" style="34" customWidth="1"/>
    <col min="11020" max="11031" width="6.75" style="34" customWidth="1"/>
    <col min="11032" max="11251" width="9" style="34"/>
    <col min="11252" max="11252" width="3.125" style="34" customWidth="1"/>
    <col min="11253" max="11253" width="4.75" style="34" customWidth="1"/>
    <col min="11254" max="11254" width="3.5" style="34" customWidth="1"/>
    <col min="11255" max="11255" width="2.75" style="34" customWidth="1"/>
    <col min="11256" max="11256" width="7.75" style="34" customWidth="1"/>
    <col min="11257" max="11268" width="6.75" style="34" customWidth="1"/>
    <col min="11269" max="11270" width="9" style="34"/>
    <col min="11271" max="11271" width="3.125" style="34" customWidth="1"/>
    <col min="11272" max="11272" width="4.75" style="34" customWidth="1"/>
    <col min="11273" max="11273" width="3.5" style="34" customWidth="1"/>
    <col min="11274" max="11274" width="2.75" style="34" customWidth="1"/>
    <col min="11275" max="11275" width="7.75" style="34" customWidth="1"/>
    <col min="11276" max="11287" width="6.75" style="34" customWidth="1"/>
    <col min="11288" max="11507" width="9" style="34"/>
    <col min="11508" max="11508" width="3.125" style="34" customWidth="1"/>
    <col min="11509" max="11509" width="4.75" style="34" customWidth="1"/>
    <col min="11510" max="11510" width="3.5" style="34" customWidth="1"/>
    <col min="11511" max="11511" width="2.75" style="34" customWidth="1"/>
    <col min="11512" max="11512" width="7.75" style="34" customWidth="1"/>
    <col min="11513" max="11524" width="6.75" style="34" customWidth="1"/>
    <col min="11525" max="11526" width="9" style="34"/>
    <col min="11527" max="11527" width="3.125" style="34" customWidth="1"/>
    <col min="11528" max="11528" width="4.75" style="34" customWidth="1"/>
    <col min="11529" max="11529" width="3.5" style="34" customWidth="1"/>
    <col min="11530" max="11530" width="2.75" style="34" customWidth="1"/>
    <col min="11531" max="11531" width="7.75" style="34" customWidth="1"/>
    <col min="11532" max="11543" width="6.75" style="34" customWidth="1"/>
    <col min="11544" max="11763" width="9" style="34"/>
    <col min="11764" max="11764" width="3.125" style="34" customWidth="1"/>
    <col min="11765" max="11765" width="4.75" style="34" customWidth="1"/>
    <col min="11766" max="11766" width="3.5" style="34" customWidth="1"/>
    <col min="11767" max="11767" width="2.75" style="34" customWidth="1"/>
    <col min="11768" max="11768" width="7.75" style="34" customWidth="1"/>
    <col min="11769" max="11780" width="6.75" style="34" customWidth="1"/>
    <col min="11781" max="11782" width="9" style="34"/>
    <col min="11783" max="11783" width="3.125" style="34" customWidth="1"/>
    <col min="11784" max="11784" width="4.75" style="34" customWidth="1"/>
    <col min="11785" max="11785" width="3.5" style="34" customWidth="1"/>
    <col min="11786" max="11786" width="2.75" style="34" customWidth="1"/>
    <col min="11787" max="11787" width="7.75" style="34" customWidth="1"/>
    <col min="11788" max="11799" width="6.75" style="34" customWidth="1"/>
    <col min="11800" max="12019" width="9" style="34"/>
    <col min="12020" max="12020" width="3.125" style="34" customWidth="1"/>
    <col min="12021" max="12021" width="4.75" style="34" customWidth="1"/>
    <col min="12022" max="12022" width="3.5" style="34" customWidth="1"/>
    <col min="12023" max="12023" width="2.75" style="34" customWidth="1"/>
    <col min="12024" max="12024" width="7.75" style="34" customWidth="1"/>
    <col min="12025" max="12036" width="6.75" style="34" customWidth="1"/>
    <col min="12037" max="12038" width="9" style="34"/>
    <col min="12039" max="12039" width="3.125" style="34" customWidth="1"/>
    <col min="12040" max="12040" width="4.75" style="34" customWidth="1"/>
    <col min="12041" max="12041" width="3.5" style="34" customWidth="1"/>
    <col min="12042" max="12042" width="2.75" style="34" customWidth="1"/>
    <col min="12043" max="12043" width="7.75" style="34" customWidth="1"/>
    <col min="12044" max="12055" width="6.75" style="34" customWidth="1"/>
    <col min="12056" max="12275" width="9" style="34"/>
    <col min="12276" max="12276" width="3.125" style="34" customWidth="1"/>
    <col min="12277" max="12277" width="4.75" style="34" customWidth="1"/>
    <col min="12278" max="12278" width="3.5" style="34" customWidth="1"/>
    <col min="12279" max="12279" width="2.75" style="34" customWidth="1"/>
    <col min="12280" max="12280" width="7.75" style="34" customWidth="1"/>
    <col min="12281" max="12292" width="6.75" style="34" customWidth="1"/>
    <col min="12293" max="12294" width="9" style="34"/>
    <col min="12295" max="12295" width="3.125" style="34" customWidth="1"/>
    <col min="12296" max="12296" width="4.75" style="34" customWidth="1"/>
    <col min="12297" max="12297" width="3.5" style="34" customWidth="1"/>
    <col min="12298" max="12298" width="2.75" style="34" customWidth="1"/>
    <col min="12299" max="12299" width="7.75" style="34" customWidth="1"/>
    <col min="12300" max="12311" width="6.75" style="34" customWidth="1"/>
    <col min="12312" max="12531" width="9" style="34"/>
    <col min="12532" max="12532" width="3.125" style="34" customWidth="1"/>
    <col min="12533" max="12533" width="4.75" style="34" customWidth="1"/>
    <col min="12534" max="12534" width="3.5" style="34" customWidth="1"/>
    <col min="12535" max="12535" width="2.75" style="34" customWidth="1"/>
    <col min="12536" max="12536" width="7.75" style="34" customWidth="1"/>
    <col min="12537" max="12548" width="6.75" style="34" customWidth="1"/>
    <col min="12549" max="12550" width="9" style="34"/>
    <col min="12551" max="12551" width="3.125" style="34" customWidth="1"/>
    <col min="12552" max="12552" width="4.75" style="34" customWidth="1"/>
    <col min="12553" max="12553" width="3.5" style="34" customWidth="1"/>
    <col min="12554" max="12554" width="2.75" style="34" customWidth="1"/>
    <col min="12555" max="12555" width="7.75" style="34" customWidth="1"/>
    <col min="12556" max="12567" width="6.75" style="34" customWidth="1"/>
    <col min="12568" max="12787" width="9" style="34"/>
    <col min="12788" max="12788" width="3.125" style="34" customWidth="1"/>
    <col min="12789" max="12789" width="4.75" style="34" customWidth="1"/>
    <col min="12790" max="12790" width="3.5" style="34" customWidth="1"/>
    <col min="12791" max="12791" width="2.75" style="34" customWidth="1"/>
    <col min="12792" max="12792" width="7.75" style="34" customWidth="1"/>
    <col min="12793" max="12804" width="6.75" style="34" customWidth="1"/>
    <col min="12805" max="12806" width="9" style="34"/>
    <col min="12807" max="12807" width="3.125" style="34" customWidth="1"/>
    <col min="12808" max="12808" width="4.75" style="34" customWidth="1"/>
    <col min="12809" max="12809" width="3.5" style="34" customWidth="1"/>
    <col min="12810" max="12810" width="2.75" style="34" customWidth="1"/>
    <col min="12811" max="12811" width="7.75" style="34" customWidth="1"/>
    <col min="12812" max="12823" width="6.75" style="34" customWidth="1"/>
    <col min="12824" max="13043" width="9" style="34"/>
    <col min="13044" max="13044" width="3.125" style="34" customWidth="1"/>
    <col min="13045" max="13045" width="4.75" style="34" customWidth="1"/>
    <col min="13046" max="13046" width="3.5" style="34" customWidth="1"/>
    <col min="13047" max="13047" width="2.75" style="34" customWidth="1"/>
    <col min="13048" max="13048" width="7.75" style="34" customWidth="1"/>
    <col min="13049" max="13060" width="6.75" style="34" customWidth="1"/>
    <col min="13061" max="13062" width="9" style="34"/>
    <col min="13063" max="13063" width="3.125" style="34" customWidth="1"/>
    <col min="13064" max="13064" width="4.75" style="34" customWidth="1"/>
    <col min="13065" max="13065" width="3.5" style="34" customWidth="1"/>
    <col min="13066" max="13066" width="2.75" style="34" customWidth="1"/>
    <col min="13067" max="13067" width="7.75" style="34" customWidth="1"/>
    <col min="13068" max="13079" width="6.75" style="34" customWidth="1"/>
    <col min="13080" max="13299" width="9" style="34"/>
    <col min="13300" max="13300" width="3.125" style="34" customWidth="1"/>
    <col min="13301" max="13301" width="4.75" style="34" customWidth="1"/>
    <col min="13302" max="13302" width="3.5" style="34" customWidth="1"/>
    <col min="13303" max="13303" width="2.75" style="34" customWidth="1"/>
    <col min="13304" max="13304" width="7.75" style="34" customWidth="1"/>
    <col min="13305" max="13316" width="6.75" style="34" customWidth="1"/>
    <col min="13317" max="13318" width="9" style="34"/>
    <col min="13319" max="13319" width="3.125" style="34" customWidth="1"/>
    <col min="13320" max="13320" width="4.75" style="34" customWidth="1"/>
    <col min="13321" max="13321" width="3.5" style="34" customWidth="1"/>
    <col min="13322" max="13322" width="2.75" style="34" customWidth="1"/>
    <col min="13323" max="13323" width="7.75" style="34" customWidth="1"/>
    <col min="13324" max="13335" width="6.75" style="34" customWidth="1"/>
    <col min="13336" max="13555" width="9" style="34"/>
    <col min="13556" max="13556" width="3.125" style="34" customWidth="1"/>
    <col min="13557" max="13557" width="4.75" style="34" customWidth="1"/>
    <col min="13558" max="13558" width="3.5" style="34" customWidth="1"/>
    <col min="13559" max="13559" width="2.75" style="34" customWidth="1"/>
    <col min="13560" max="13560" width="7.75" style="34" customWidth="1"/>
    <col min="13561" max="13572" width="6.75" style="34" customWidth="1"/>
    <col min="13573" max="13574" width="9" style="34"/>
    <col min="13575" max="13575" width="3.125" style="34" customWidth="1"/>
    <col min="13576" max="13576" width="4.75" style="34" customWidth="1"/>
    <col min="13577" max="13577" width="3.5" style="34" customWidth="1"/>
    <col min="13578" max="13578" width="2.75" style="34" customWidth="1"/>
    <col min="13579" max="13579" width="7.75" style="34" customWidth="1"/>
    <col min="13580" max="13591" width="6.75" style="34" customWidth="1"/>
    <col min="13592" max="13811" width="9" style="34"/>
    <col min="13812" max="13812" width="3.125" style="34" customWidth="1"/>
    <col min="13813" max="13813" width="4.75" style="34" customWidth="1"/>
    <col min="13814" max="13814" width="3.5" style="34" customWidth="1"/>
    <col min="13815" max="13815" width="2.75" style="34" customWidth="1"/>
    <col min="13816" max="13816" width="7.75" style="34" customWidth="1"/>
    <col min="13817" max="13828" width="6.75" style="34" customWidth="1"/>
    <col min="13829" max="13830" width="9" style="34"/>
    <col min="13831" max="13831" width="3.125" style="34" customWidth="1"/>
    <col min="13832" max="13832" width="4.75" style="34" customWidth="1"/>
    <col min="13833" max="13833" width="3.5" style="34" customWidth="1"/>
    <col min="13834" max="13834" width="2.75" style="34" customWidth="1"/>
    <col min="13835" max="13835" width="7.75" style="34" customWidth="1"/>
    <col min="13836" max="13847" width="6.75" style="34" customWidth="1"/>
    <col min="13848" max="14067" width="9" style="34"/>
    <col min="14068" max="14068" width="3.125" style="34" customWidth="1"/>
    <col min="14069" max="14069" width="4.75" style="34" customWidth="1"/>
    <col min="14070" max="14070" width="3.5" style="34" customWidth="1"/>
    <col min="14071" max="14071" width="2.75" style="34" customWidth="1"/>
    <col min="14072" max="14072" width="7.75" style="34" customWidth="1"/>
    <col min="14073" max="14084" width="6.75" style="34" customWidth="1"/>
    <col min="14085" max="14086" width="9" style="34"/>
    <col min="14087" max="14087" width="3.125" style="34" customWidth="1"/>
    <col min="14088" max="14088" width="4.75" style="34" customWidth="1"/>
    <col min="14089" max="14089" width="3.5" style="34" customWidth="1"/>
    <col min="14090" max="14090" width="2.75" style="34" customWidth="1"/>
    <col min="14091" max="14091" width="7.75" style="34" customWidth="1"/>
    <col min="14092" max="14103" width="6.75" style="34" customWidth="1"/>
    <col min="14104" max="14323" width="9" style="34"/>
    <col min="14324" max="14324" width="3.125" style="34" customWidth="1"/>
    <col min="14325" max="14325" width="4.75" style="34" customWidth="1"/>
    <col min="14326" max="14326" width="3.5" style="34" customWidth="1"/>
    <col min="14327" max="14327" width="2.75" style="34" customWidth="1"/>
    <col min="14328" max="14328" width="7.75" style="34" customWidth="1"/>
    <col min="14329" max="14340" width="6.75" style="34" customWidth="1"/>
    <col min="14341" max="14342" width="9" style="34"/>
    <col min="14343" max="14343" width="3.125" style="34" customWidth="1"/>
    <col min="14344" max="14344" width="4.75" style="34" customWidth="1"/>
    <col min="14345" max="14345" width="3.5" style="34" customWidth="1"/>
    <col min="14346" max="14346" width="2.75" style="34" customWidth="1"/>
    <col min="14347" max="14347" width="7.75" style="34" customWidth="1"/>
    <col min="14348" max="14359" width="6.75" style="34" customWidth="1"/>
    <col min="14360" max="14579" width="9" style="34"/>
    <col min="14580" max="14580" width="3.125" style="34" customWidth="1"/>
    <col min="14581" max="14581" width="4.75" style="34" customWidth="1"/>
    <col min="14582" max="14582" width="3.5" style="34" customWidth="1"/>
    <col min="14583" max="14583" width="2.75" style="34" customWidth="1"/>
    <col min="14584" max="14584" width="7.75" style="34" customWidth="1"/>
    <col min="14585" max="14596" width="6.75" style="34" customWidth="1"/>
    <col min="14597" max="14598" width="9" style="34"/>
    <col min="14599" max="14599" width="3.125" style="34" customWidth="1"/>
    <col min="14600" max="14600" width="4.75" style="34" customWidth="1"/>
    <col min="14601" max="14601" width="3.5" style="34" customWidth="1"/>
    <col min="14602" max="14602" width="2.75" style="34" customWidth="1"/>
    <col min="14603" max="14603" width="7.75" style="34" customWidth="1"/>
    <col min="14604" max="14615" width="6.75" style="34" customWidth="1"/>
    <col min="14616" max="14835" width="9" style="34"/>
    <col min="14836" max="14836" width="3.125" style="34" customWidth="1"/>
    <col min="14837" max="14837" width="4.75" style="34" customWidth="1"/>
    <col min="14838" max="14838" width="3.5" style="34" customWidth="1"/>
    <col min="14839" max="14839" width="2.75" style="34" customWidth="1"/>
    <col min="14840" max="14840" width="7.75" style="34" customWidth="1"/>
    <col min="14841" max="14852" width="6.75" style="34" customWidth="1"/>
    <col min="14853" max="14854" width="9" style="34"/>
    <col min="14855" max="14855" width="3.125" style="34" customWidth="1"/>
    <col min="14856" max="14856" width="4.75" style="34" customWidth="1"/>
    <col min="14857" max="14857" width="3.5" style="34" customWidth="1"/>
    <col min="14858" max="14858" width="2.75" style="34" customWidth="1"/>
    <col min="14859" max="14859" width="7.75" style="34" customWidth="1"/>
    <col min="14860" max="14871" width="6.75" style="34" customWidth="1"/>
    <col min="14872" max="15091" width="9" style="34"/>
    <col min="15092" max="15092" width="3.125" style="34" customWidth="1"/>
    <col min="15093" max="15093" width="4.75" style="34" customWidth="1"/>
    <col min="15094" max="15094" width="3.5" style="34" customWidth="1"/>
    <col min="15095" max="15095" width="2.75" style="34" customWidth="1"/>
    <col min="15096" max="15096" width="7.75" style="34" customWidth="1"/>
    <col min="15097" max="15108" width="6.75" style="34" customWidth="1"/>
    <col min="15109" max="15110" width="9" style="34"/>
    <col min="15111" max="15111" width="3.125" style="34" customWidth="1"/>
    <col min="15112" max="15112" width="4.75" style="34" customWidth="1"/>
    <col min="15113" max="15113" width="3.5" style="34" customWidth="1"/>
    <col min="15114" max="15114" width="2.75" style="34" customWidth="1"/>
    <col min="15115" max="15115" width="7.75" style="34" customWidth="1"/>
    <col min="15116" max="15127" width="6.75" style="34" customWidth="1"/>
    <col min="15128" max="15347" width="9" style="34"/>
    <col min="15348" max="15348" width="3.125" style="34" customWidth="1"/>
    <col min="15349" max="15349" width="4.75" style="34" customWidth="1"/>
    <col min="15350" max="15350" width="3.5" style="34" customWidth="1"/>
    <col min="15351" max="15351" width="2.75" style="34" customWidth="1"/>
    <col min="15352" max="15352" width="7.75" style="34" customWidth="1"/>
    <col min="15353" max="15364" width="6.75" style="34" customWidth="1"/>
    <col min="15365" max="15366" width="9" style="34"/>
    <col min="15367" max="15367" width="3.125" style="34" customWidth="1"/>
    <col min="15368" max="15368" width="4.75" style="34" customWidth="1"/>
    <col min="15369" max="15369" width="3.5" style="34" customWidth="1"/>
    <col min="15370" max="15370" width="2.75" style="34" customWidth="1"/>
    <col min="15371" max="15371" width="7.75" style="34" customWidth="1"/>
    <col min="15372" max="15383" width="6.75" style="34" customWidth="1"/>
    <col min="15384" max="15603" width="9" style="34"/>
    <col min="15604" max="15604" width="3.125" style="34" customWidth="1"/>
    <col min="15605" max="15605" width="4.75" style="34" customWidth="1"/>
    <col min="15606" max="15606" width="3.5" style="34" customWidth="1"/>
    <col min="15607" max="15607" width="2.75" style="34" customWidth="1"/>
    <col min="15608" max="15608" width="7.75" style="34" customWidth="1"/>
    <col min="15609" max="15620" width="6.75" style="34" customWidth="1"/>
    <col min="15621" max="15622" width="9" style="34"/>
    <col min="15623" max="15623" width="3.125" style="34" customWidth="1"/>
    <col min="15624" max="15624" width="4.75" style="34" customWidth="1"/>
    <col min="15625" max="15625" width="3.5" style="34" customWidth="1"/>
    <col min="15626" max="15626" width="2.75" style="34" customWidth="1"/>
    <col min="15627" max="15627" width="7.75" style="34" customWidth="1"/>
    <col min="15628" max="15639" width="6.75" style="34" customWidth="1"/>
    <col min="15640" max="15859" width="9" style="34"/>
    <col min="15860" max="15860" width="3.125" style="34" customWidth="1"/>
    <col min="15861" max="15861" width="4.75" style="34" customWidth="1"/>
    <col min="15862" max="15862" width="3.5" style="34" customWidth="1"/>
    <col min="15863" max="15863" width="2.75" style="34" customWidth="1"/>
    <col min="15864" max="15864" width="7.75" style="34" customWidth="1"/>
    <col min="15865" max="15876" width="6.75" style="34" customWidth="1"/>
    <col min="15877" max="15878" width="9" style="34"/>
    <col min="15879" max="15879" width="3.125" style="34" customWidth="1"/>
    <col min="15880" max="15880" width="4.75" style="34" customWidth="1"/>
    <col min="15881" max="15881" width="3.5" style="34" customWidth="1"/>
    <col min="15882" max="15882" width="2.75" style="34" customWidth="1"/>
    <col min="15883" max="15883" width="7.75" style="34" customWidth="1"/>
    <col min="15884" max="15895" width="6.75" style="34" customWidth="1"/>
    <col min="15896" max="16115" width="9" style="34"/>
    <col min="16116" max="16116" width="3.125" style="34" customWidth="1"/>
    <col min="16117" max="16117" width="4.75" style="34" customWidth="1"/>
    <col min="16118" max="16118" width="3.5" style="34" customWidth="1"/>
    <col min="16119" max="16119" width="2.75" style="34" customWidth="1"/>
    <col min="16120" max="16120" width="7.75" style="34" customWidth="1"/>
    <col min="16121" max="16132" width="6.75" style="34" customWidth="1"/>
    <col min="16133" max="16134" width="9" style="34"/>
    <col min="16135" max="16135" width="3.125" style="34" customWidth="1"/>
    <col min="16136" max="16136" width="4.75" style="34" customWidth="1"/>
    <col min="16137" max="16137" width="3.5" style="34" customWidth="1"/>
    <col min="16138" max="16138" width="2.75" style="34" customWidth="1"/>
    <col min="16139" max="16139" width="7.75" style="34" customWidth="1"/>
    <col min="16140" max="16151" width="6.75" style="34" customWidth="1"/>
    <col min="16152" max="16384" width="9" style="34"/>
  </cols>
  <sheetData>
    <row r="1" spans="1:17" ht="24" customHeight="1">
      <c r="A1" s="33" t="s">
        <v>87</v>
      </c>
    </row>
    <row r="2" spans="1:17" ht="15" thickBot="1"/>
    <row r="3" spans="1:17" ht="17.25" customHeight="1">
      <c r="A3" s="272" t="s">
        <v>88</v>
      </c>
      <c r="B3" s="272"/>
      <c r="C3" s="272"/>
      <c r="D3" s="273"/>
      <c r="E3" s="35" t="s">
        <v>89</v>
      </c>
      <c r="F3" s="35" t="s">
        <v>90</v>
      </c>
      <c r="G3" s="35" t="s">
        <v>91</v>
      </c>
      <c r="H3" s="35" t="s">
        <v>92</v>
      </c>
      <c r="I3" s="35" t="s">
        <v>93</v>
      </c>
      <c r="J3" s="35" t="s">
        <v>94</v>
      </c>
      <c r="K3" s="35" t="s">
        <v>95</v>
      </c>
      <c r="L3" s="35" t="s">
        <v>96</v>
      </c>
      <c r="M3" s="35" t="s">
        <v>97</v>
      </c>
      <c r="N3" s="35" t="s">
        <v>98</v>
      </c>
      <c r="O3" s="35" t="s">
        <v>99</v>
      </c>
      <c r="P3" s="35" t="s">
        <v>100</v>
      </c>
      <c r="Q3" s="36" t="s">
        <v>101</v>
      </c>
    </row>
    <row r="4" spans="1:17" ht="22.5" customHeight="1">
      <c r="A4" s="274" t="s">
        <v>102</v>
      </c>
      <c r="B4" s="158" t="s">
        <v>103</v>
      </c>
      <c r="C4" s="159" t="s">
        <v>104</v>
      </c>
      <c r="D4" s="160" t="s">
        <v>367</v>
      </c>
      <c r="E4" s="37">
        <v>360</v>
      </c>
      <c r="F4" s="37">
        <v>34</v>
      </c>
      <c r="G4" s="37">
        <v>24</v>
      </c>
      <c r="H4" s="37">
        <v>31</v>
      </c>
      <c r="I4" s="37">
        <v>32</v>
      </c>
      <c r="J4" s="37">
        <v>40</v>
      </c>
      <c r="K4" s="37">
        <v>25</v>
      </c>
      <c r="L4" s="37">
        <v>39</v>
      </c>
      <c r="M4" s="37">
        <v>28</v>
      </c>
      <c r="N4" s="37">
        <v>26</v>
      </c>
      <c r="O4" s="37">
        <v>30</v>
      </c>
      <c r="P4" s="37">
        <v>22</v>
      </c>
      <c r="Q4" s="37">
        <v>29</v>
      </c>
    </row>
    <row r="5" spans="1:17" ht="22.5" customHeight="1">
      <c r="A5" s="275"/>
      <c r="B5" s="161"/>
      <c r="C5" s="159" t="s">
        <v>377</v>
      </c>
      <c r="D5" s="162" t="s">
        <v>367</v>
      </c>
      <c r="E5" s="37">
        <v>304</v>
      </c>
      <c r="F5" s="37">
        <v>29</v>
      </c>
      <c r="G5" s="37">
        <v>23</v>
      </c>
      <c r="H5" s="37">
        <v>25</v>
      </c>
      <c r="I5" s="37">
        <v>25</v>
      </c>
      <c r="J5" s="37">
        <v>29</v>
      </c>
      <c r="K5" s="37">
        <v>29</v>
      </c>
      <c r="L5" s="37">
        <v>23</v>
      </c>
      <c r="M5" s="37">
        <v>27</v>
      </c>
      <c r="N5" s="37">
        <v>22</v>
      </c>
      <c r="O5" s="37">
        <v>26</v>
      </c>
      <c r="P5" s="37">
        <v>17</v>
      </c>
      <c r="Q5" s="37">
        <v>29</v>
      </c>
    </row>
    <row r="6" spans="1:17" ht="22.5" customHeight="1">
      <c r="A6" s="275"/>
      <c r="B6" s="161"/>
      <c r="C6" s="163" t="s">
        <v>378</v>
      </c>
      <c r="D6" s="162" t="s">
        <v>367</v>
      </c>
      <c r="E6" s="37">
        <v>318</v>
      </c>
      <c r="F6" s="37">
        <v>26</v>
      </c>
      <c r="G6" s="37">
        <v>27</v>
      </c>
      <c r="H6" s="37">
        <v>33</v>
      </c>
      <c r="I6" s="37">
        <v>21</v>
      </c>
      <c r="J6" s="37">
        <v>27</v>
      </c>
      <c r="K6" s="37">
        <v>20</v>
      </c>
      <c r="L6" s="37">
        <v>24</v>
      </c>
      <c r="M6" s="37">
        <v>25</v>
      </c>
      <c r="N6" s="37">
        <v>34</v>
      </c>
      <c r="O6" s="37">
        <v>26</v>
      </c>
      <c r="P6" s="37">
        <v>28</v>
      </c>
      <c r="Q6" s="37">
        <v>27</v>
      </c>
    </row>
    <row r="7" spans="1:17" ht="22.5" customHeight="1">
      <c r="A7" s="275"/>
      <c r="B7" s="161"/>
      <c r="C7" s="163" t="s">
        <v>379</v>
      </c>
      <c r="D7" s="162" t="s">
        <v>367</v>
      </c>
      <c r="E7" s="37">
        <v>310</v>
      </c>
      <c r="F7" s="37">
        <v>22</v>
      </c>
      <c r="G7" s="37">
        <v>26</v>
      </c>
      <c r="H7" s="37">
        <v>30</v>
      </c>
      <c r="I7" s="37">
        <v>22</v>
      </c>
      <c r="J7" s="37">
        <v>28</v>
      </c>
      <c r="K7" s="37">
        <v>23</v>
      </c>
      <c r="L7" s="37">
        <v>19</v>
      </c>
      <c r="M7" s="37">
        <v>32</v>
      </c>
      <c r="N7" s="37">
        <v>31</v>
      </c>
      <c r="O7" s="37">
        <v>28</v>
      </c>
      <c r="P7" s="37">
        <v>20</v>
      </c>
      <c r="Q7" s="37">
        <v>29</v>
      </c>
    </row>
    <row r="8" spans="1:17" ht="22.5" customHeight="1">
      <c r="A8" s="275"/>
      <c r="B8" s="164"/>
      <c r="C8" s="165" t="s">
        <v>380</v>
      </c>
      <c r="D8" s="166" t="s">
        <v>367</v>
      </c>
      <c r="E8" s="151">
        <v>327</v>
      </c>
      <c r="F8" s="151">
        <v>25</v>
      </c>
      <c r="G8" s="151">
        <v>30</v>
      </c>
      <c r="H8" s="151">
        <v>20</v>
      </c>
      <c r="I8" s="151">
        <v>27</v>
      </c>
      <c r="J8" s="151">
        <v>19</v>
      </c>
      <c r="K8" s="151">
        <v>25</v>
      </c>
      <c r="L8" s="151">
        <v>39</v>
      </c>
      <c r="M8" s="151">
        <v>26</v>
      </c>
      <c r="N8" s="151">
        <v>26</v>
      </c>
      <c r="O8" s="151">
        <v>26</v>
      </c>
      <c r="P8" s="151">
        <v>34</v>
      </c>
      <c r="Q8" s="151">
        <v>30</v>
      </c>
    </row>
    <row r="9" spans="1:17" ht="7.5" customHeight="1">
      <c r="A9" s="152"/>
      <c r="B9" s="153"/>
      <c r="C9" s="154"/>
      <c r="D9" s="152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</row>
    <row r="10" spans="1:17" ht="22.5" customHeight="1">
      <c r="A10" s="275" t="s">
        <v>105</v>
      </c>
      <c r="B10" s="158" t="s">
        <v>103</v>
      </c>
      <c r="C10" s="159" t="s">
        <v>104</v>
      </c>
      <c r="D10" s="160" t="s">
        <v>367</v>
      </c>
      <c r="E10" s="39">
        <v>19.88950276243094</v>
      </c>
      <c r="F10" s="39">
        <v>21.614748887476161</v>
      </c>
      <c r="G10" s="39">
        <v>18.004501125281319</v>
      </c>
      <c r="H10" s="39">
        <v>22.447501810282404</v>
      </c>
      <c r="I10" s="39">
        <v>23.005032350826742</v>
      </c>
      <c r="J10" s="39">
        <v>25.559105431309906</v>
      </c>
      <c r="K10" s="39">
        <v>16.744809109176156</v>
      </c>
      <c r="L10" s="39">
        <v>25</v>
      </c>
      <c r="M10" s="39">
        <v>17.283950617283949</v>
      </c>
      <c r="N10" s="39">
        <v>16.688061617458281</v>
      </c>
      <c r="O10" s="39">
        <v>18.484288354898336</v>
      </c>
      <c r="P10" s="39">
        <v>15.267175572519085</v>
      </c>
      <c r="Q10" s="39">
        <v>18.565941101152369</v>
      </c>
    </row>
    <row r="11" spans="1:17" ht="22.5" customHeight="1">
      <c r="A11" s="275"/>
      <c r="B11" s="161"/>
      <c r="C11" s="159" t="s">
        <v>377</v>
      </c>
      <c r="D11" s="162" t="s">
        <v>367</v>
      </c>
      <c r="E11" s="39">
        <v>17.038448604416544</v>
      </c>
      <c r="F11" s="39">
        <v>19.808743169398905</v>
      </c>
      <c r="G11" s="39">
        <v>16.4756446991404</v>
      </c>
      <c r="H11" s="39">
        <v>17.959770114942529</v>
      </c>
      <c r="I11" s="39">
        <v>16.233766233766232</v>
      </c>
      <c r="J11" s="39">
        <v>19.066403681788298</v>
      </c>
      <c r="K11" s="39">
        <v>19.346230820547031</v>
      </c>
      <c r="L11" s="39">
        <v>14.705882352941176</v>
      </c>
      <c r="M11" s="39">
        <v>17.589576547231271</v>
      </c>
      <c r="N11" s="39">
        <v>14.184397163120567</v>
      </c>
      <c r="O11" s="39">
        <v>17.321785476349099</v>
      </c>
      <c r="P11" s="39">
        <v>11.781011781011781</v>
      </c>
      <c r="Q11" s="39">
        <v>20.194986072423397</v>
      </c>
    </row>
    <row r="12" spans="1:17" ht="22.5" customHeight="1">
      <c r="A12" s="275"/>
      <c r="B12" s="161"/>
      <c r="C12" s="163" t="s">
        <v>378</v>
      </c>
      <c r="D12" s="162" t="s">
        <v>367</v>
      </c>
      <c r="E12" s="39">
        <v>18.234990538448304</v>
      </c>
      <c r="F12" s="39">
        <v>19.033674963396781</v>
      </c>
      <c r="G12" s="39">
        <v>21.310181531176006</v>
      </c>
      <c r="H12" s="39">
        <v>23.354564755838641</v>
      </c>
      <c r="I12" s="39">
        <v>14.573213046495489</v>
      </c>
      <c r="J12" s="39">
        <v>18.505825908156272</v>
      </c>
      <c r="K12" s="39">
        <v>13.651877133105803</v>
      </c>
      <c r="L12" s="39">
        <v>15.296367112810707</v>
      </c>
      <c r="M12" s="39">
        <v>16.677785190126752</v>
      </c>
      <c r="N12" s="39">
        <v>21.263289555972484</v>
      </c>
      <c r="O12" s="39">
        <v>17.461383478844862</v>
      </c>
      <c r="P12" s="39">
        <v>19.621583742116329</v>
      </c>
      <c r="Q12" s="39">
        <v>18.685121107266436</v>
      </c>
    </row>
    <row r="13" spans="1:17" ht="22.5" customHeight="1">
      <c r="A13" s="275"/>
      <c r="B13" s="161"/>
      <c r="C13" s="163" t="s">
        <v>379</v>
      </c>
      <c r="D13" s="162" t="s">
        <v>367</v>
      </c>
      <c r="E13" s="39">
        <v>18.63540727382026</v>
      </c>
      <c r="F13" s="39">
        <v>15.363128491620111</v>
      </c>
      <c r="G13" s="39">
        <v>21.399176954732511</v>
      </c>
      <c r="H13" s="39">
        <v>22.438294689603591</v>
      </c>
      <c r="I13" s="39">
        <v>16.730038022813687</v>
      </c>
      <c r="J13" s="39">
        <v>21.555042340261739</v>
      </c>
      <c r="K13" s="39">
        <v>17.358490566037737</v>
      </c>
      <c r="L13" s="39">
        <v>13.277428371767995</v>
      </c>
      <c r="M13" s="39">
        <v>20.24035420619861</v>
      </c>
      <c r="N13" s="39">
        <v>20.52980132450331</v>
      </c>
      <c r="O13" s="39">
        <v>19.073569482288828</v>
      </c>
      <c r="P13" s="39">
        <v>14.471780028943559</v>
      </c>
      <c r="Q13" s="39">
        <v>21.64179104477612</v>
      </c>
    </row>
    <row r="14" spans="1:17" ht="22.5" customHeight="1">
      <c r="A14" s="275"/>
      <c r="B14" s="164"/>
      <c r="C14" s="165" t="s">
        <v>380</v>
      </c>
      <c r="D14" s="166" t="s">
        <v>367</v>
      </c>
      <c r="E14" s="40">
        <v>20.401796855502869</v>
      </c>
      <c r="F14" s="40">
        <v>18.518518518518519</v>
      </c>
      <c r="G14" s="40">
        <v>25.423728813559322</v>
      </c>
      <c r="H14" s="40">
        <v>15.898251192368839</v>
      </c>
      <c r="I14" s="40">
        <v>20.801232665639446</v>
      </c>
      <c r="J14" s="40">
        <v>14.492753623188406</v>
      </c>
      <c r="K14" s="40">
        <v>17.743080198722499</v>
      </c>
      <c r="L14" s="40">
        <v>27.008310249307478</v>
      </c>
      <c r="M14" s="40">
        <v>17.379679144385026</v>
      </c>
      <c r="N14" s="40">
        <v>18.531717747683537</v>
      </c>
      <c r="O14" s="40">
        <v>18.651362984218078</v>
      </c>
      <c r="P14" s="40">
        <v>26.771653543307085</v>
      </c>
      <c r="Q14" s="40">
        <v>24.691358024691358</v>
      </c>
    </row>
    <row r="15" spans="1:17" ht="7.5" customHeight="1" thickBot="1">
      <c r="A15" s="41"/>
      <c r="B15" s="42"/>
      <c r="C15" s="43"/>
      <c r="D15" s="41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</row>
  </sheetData>
  <mergeCells count="3">
    <mergeCell ref="A3:D3"/>
    <mergeCell ref="A4:A8"/>
    <mergeCell ref="A10:A14"/>
  </mergeCells>
  <phoneticPr fontId="3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view="pageBreakPreview" topLeftCell="C13" zoomScaleNormal="100" zoomScaleSheetLayoutView="100" workbookViewId="0">
      <selection activeCell="J28" sqref="J28"/>
    </sheetView>
  </sheetViews>
  <sheetFormatPr defaultColWidth="12.5" defaultRowHeight="13.5"/>
  <cols>
    <col min="1" max="1" width="9.625" style="46" customWidth="1"/>
    <col min="2" max="2" width="10.125" style="46" customWidth="1"/>
    <col min="3" max="3" width="7" style="46" customWidth="1"/>
    <col min="4" max="4" width="10.625" style="46" customWidth="1"/>
    <col min="5" max="5" width="7" style="46" customWidth="1"/>
    <col min="6" max="6" width="10.625" style="46" customWidth="1"/>
    <col min="7" max="7" width="7" style="46" customWidth="1"/>
    <col min="8" max="8" width="10.625" style="46" customWidth="1"/>
    <col min="9" max="9" width="7" style="46" customWidth="1"/>
    <col min="10" max="10" width="10.625" style="46" customWidth="1"/>
    <col min="11" max="11" width="7" style="46" customWidth="1"/>
    <col min="12" max="204" width="12.5" style="46"/>
    <col min="205" max="205" width="9.625" style="46" customWidth="1"/>
    <col min="206" max="206" width="10.125" style="46" customWidth="1"/>
    <col min="207" max="207" width="7" style="46" customWidth="1"/>
    <col min="208" max="208" width="8.625" style="46" bestFit="1" customWidth="1"/>
    <col min="209" max="209" width="7" style="46" customWidth="1"/>
    <col min="210" max="210" width="10.125" style="46" customWidth="1"/>
    <col min="211" max="211" width="7" style="46" customWidth="1"/>
    <col min="212" max="212" width="10.125" style="46" customWidth="1"/>
    <col min="213" max="213" width="7" style="46" customWidth="1"/>
    <col min="214" max="214" width="10.125" style="46" customWidth="1"/>
    <col min="215" max="215" width="7" style="46" customWidth="1"/>
    <col min="216" max="216" width="10.125" style="46" customWidth="1"/>
    <col min="217" max="217" width="7" style="46" customWidth="1"/>
    <col min="218" max="218" width="10.125" style="46" customWidth="1"/>
    <col min="219" max="219" width="7" style="46" customWidth="1"/>
    <col min="220" max="220" width="10.125" style="46" customWidth="1"/>
    <col min="221" max="221" width="7" style="46" customWidth="1"/>
    <col min="222" max="222" width="10.125" style="46" customWidth="1"/>
    <col min="223" max="223" width="7" style="46" customWidth="1"/>
    <col min="224" max="224" width="10.125" style="46" customWidth="1"/>
    <col min="225" max="225" width="7" style="46" customWidth="1"/>
    <col min="226" max="226" width="10.125" style="46" customWidth="1"/>
    <col min="227" max="227" width="7" style="46" customWidth="1"/>
    <col min="228" max="228" width="10.125" style="46" customWidth="1"/>
    <col min="229" max="229" width="7" style="46" customWidth="1"/>
    <col min="230" max="230" width="10.125" style="46" customWidth="1"/>
    <col min="231" max="231" width="7" style="46" customWidth="1"/>
    <col min="232" max="232" width="10.125" style="46" customWidth="1"/>
    <col min="233" max="233" width="7" style="46" customWidth="1"/>
    <col min="234" max="234" width="10.125" style="46" customWidth="1"/>
    <col min="235" max="235" width="7" style="46" customWidth="1"/>
    <col min="236" max="236" width="10.125" style="46" customWidth="1"/>
    <col min="237" max="237" width="7" style="46" customWidth="1"/>
    <col min="238" max="238" width="10.125" style="46" customWidth="1"/>
    <col min="239" max="239" width="7" style="46" customWidth="1"/>
    <col min="240" max="249" width="7.5" style="46" customWidth="1"/>
    <col min="250" max="460" width="12.5" style="46"/>
    <col min="461" max="461" width="9.625" style="46" customWidth="1"/>
    <col min="462" max="462" width="10.125" style="46" customWidth="1"/>
    <col min="463" max="463" width="7" style="46" customWidth="1"/>
    <col min="464" max="464" width="8.625" style="46" bestFit="1" customWidth="1"/>
    <col min="465" max="465" width="7" style="46" customWidth="1"/>
    <col min="466" max="466" width="10.125" style="46" customWidth="1"/>
    <col min="467" max="467" width="7" style="46" customWidth="1"/>
    <col min="468" max="468" width="10.125" style="46" customWidth="1"/>
    <col min="469" max="469" width="7" style="46" customWidth="1"/>
    <col min="470" max="470" width="10.125" style="46" customWidth="1"/>
    <col min="471" max="471" width="7" style="46" customWidth="1"/>
    <col min="472" max="472" width="10.125" style="46" customWidth="1"/>
    <col min="473" max="473" width="7" style="46" customWidth="1"/>
    <col min="474" max="474" width="10.125" style="46" customWidth="1"/>
    <col min="475" max="475" width="7" style="46" customWidth="1"/>
    <col min="476" max="476" width="10.125" style="46" customWidth="1"/>
    <col min="477" max="477" width="7" style="46" customWidth="1"/>
    <col min="478" max="478" width="10.125" style="46" customWidth="1"/>
    <col min="479" max="479" width="7" style="46" customWidth="1"/>
    <col min="480" max="480" width="10.125" style="46" customWidth="1"/>
    <col min="481" max="481" width="7" style="46" customWidth="1"/>
    <col min="482" max="482" width="10.125" style="46" customWidth="1"/>
    <col min="483" max="483" width="7" style="46" customWidth="1"/>
    <col min="484" max="484" width="10.125" style="46" customWidth="1"/>
    <col min="485" max="485" width="7" style="46" customWidth="1"/>
    <col min="486" max="486" width="10.125" style="46" customWidth="1"/>
    <col min="487" max="487" width="7" style="46" customWidth="1"/>
    <col min="488" max="488" width="10.125" style="46" customWidth="1"/>
    <col min="489" max="489" width="7" style="46" customWidth="1"/>
    <col min="490" max="490" width="10.125" style="46" customWidth="1"/>
    <col min="491" max="491" width="7" style="46" customWidth="1"/>
    <col min="492" max="492" width="10.125" style="46" customWidth="1"/>
    <col min="493" max="493" width="7" style="46" customWidth="1"/>
    <col min="494" max="494" width="10.125" style="46" customWidth="1"/>
    <col min="495" max="495" width="7" style="46" customWidth="1"/>
    <col min="496" max="505" width="7.5" style="46" customWidth="1"/>
    <col min="506" max="716" width="12.5" style="46"/>
    <col min="717" max="717" width="9.625" style="46" customWidth="1"/>
    <col min="718" max="718" width="10.125" style="46" customWidth="1"/>
    <col min="719" max="719" width="7" style="46" customWidth="1"/>
    <col min="720" max="720" width="8.625" style="46" bestFit="1" customWidth="1"/>
    <col min="721" max="721" width="7" style="46" customWidth="1"/>
    <col min="722" max="722" width="10.125" style="46" customWidth="1"/>
    <col min="723" max="723" width="7" style="46" customWidth="1"/>
    <col min="724" max="724" width="10.125" style="46" customWidth="1"/>
    <col min="725" max="725" width="7" style="46" customWidth="1"/>
    <col min="726" max="726" width="10.125" style="46" customWidth="1"/>
    <col min="727" max="727" width="7" style="46" customWidth="1"/>
    <col min="728" max="728" width="10.125" style="46" customWidth="1"/>
    <col min="729" max="729" width="7" style="46" customWidth="1"/>
    <col min="730" max="730" width="10.125" style="46" customWidth="1"/>
    <col min="731" max="731" width="7" style="46" customWidth="1"/>
    <col min="732" max="732" width="10.125" style="46" customWidth="1"/>
    <col min="733" max="733" width="7" style="46" customWidth="1"/>
    <col min="734" max="734" width="10.125" style="46" customWidth="1"/>
    <col min="735" max="735" width="7" style="46" customWidth="1"/>
    <col min="736" max="736" width="10.125" style="46" customWidth="1"/>
    <col min="737" max="737" width="7" style="46" customWidth="1"/>
    <col min="738" max="738" width="10.125" style="46" customWidth="1"/>
    <col min="739" max="739" width="7" style="46" customWidth="1"/>
    <col min="740" max="740" width="10.125" style="46" customWidth="1"/>
    <col min="741" max="741" width="7" style="46" customWidth="1"/>
    <col min="742" max="742" width="10.125" style="46" customWidth="1"/>
    <col min="743" max="743" width="7" style="46" customWidth="1"/>
    <col min="744" max="744" width="10.125" style="46" customWidth="1"/>
    <col min="745" max="745" width="7" style="46" customWidth="1"/>
    <col min="746" max="746" width="10.125" style="46" customWidth="1"/>
    <col min="747" max="747" width="7" style="46" customWidth="1"/>
    <col min="748" max="748" width="10.125" style="46" customWidth="1"/>
    <col min="749" max="749" width="7" style="46" customWidth="1"/>
    <col min="750" max="750" width="10.125" style="46" customWidth="1"/>
    <col min="751" max="751" width="7" style="46" customWidth="1"/>
    <col min="752" max="761" width="7.5" style="46" customWidth="1"/>
    <col min="762" max="972" width="12.5" style="46"/>
    <col min="973" max="973" width="9.625" style="46" customWidth="1"/>
    <col min="974" max="974" width="10.125" style="46" customWidth="1"/>
    <col min="975" max="975" width="7" style="46" customWidth="1"/>
    <col min="976" max="976" width="8.625" style="46" bestFit="1" customWidth="1"/>
    <col min="977" max="977" width="7" style="46" customWidth="1"/>
    <col min="978" max="978" width="10.125" style="46" customWidth="1"/>
    <col min="979" max="979" width="7" style="46" customWidth="1"/>
    <col min="980" max="980" width="10.125" style="46" customWidth="1"/>
    <col min="981" max="981" width="7" style="46" customWidth="1"/>
    <col min="982" max="982" width="10.125" style="46" customWidth="1"/>
    <col min="983" max="983" width="7" style="46" customWidth="1"/>
    <col min="984" max="984" width="10.125" style="46" customWidth="1"/>
    <col min="985" max="985" width="7" style="46" customWidth="1"/>
    <col min="986" max="986" width="10.125" style="46" customWidth="1"/>
    <col min="987" max="987" width="7" style="46" customWidth="1"/>
    <col min="988" max="988" width="10.125" style="46" customWidth="1"/>
    <col min="989" max="989" width="7" style="46" customWidth="1"/>
    <col min="990" max="990" width="10.125" style="46" customWidth="1"/>
    <col min="991" max="991" width="7" style="46" customWidth="1"/>
    <col min="992" max="992" width="10.125" style="46" customWidth="1"/>
    <col min="993" max="993" width="7" style="46" customWidth="1"/>
    <col min="994" max="994" width="10.125" style="46" customWidth="1"/>
    <col min="995" max="995" width="7" style="46" customWidth="1"/>
    <col min="996" max="996" width="10.125" style="46" customWidth="1"/>
    <col min="997" max="997" width="7" style="46" customWidth="1"/>
    <col min="998" max="998" width="10.125" style="46" customWidth="1"/>
    <col min="999" max="999" width="7" style="46" customWidth="1"/>
    <col min="1000" max="1000" width="10.125" style="46" customWidth="1"/>
    <col min="1001" max="1001" width="7" style="46" customWidth="1"/>
    <col min="1002" max="1002" width="10.125" style="46" customWidth="1"/>
    <col min="1003" max="1003" width="7" style="46" customWidth="1"/>
    <col min="1004" max="1004" width="10.125" style="46" customWidth="1"/>
    <col min="1005" max="1005" width="7" style="46" customWidth="1"/>
    <col min="1006" max="1006" width="10.125" style="46" customWidth="1"/>
    <col min="1007" max="1007" width="7" style="46" customWidth="1"/>
    <col min="1008" max="1017" width="7.5" style="46" customWidth="1"/>
    <col min="1018" max="1228" width="12.5" style="46"/>
    <col min="1229" max="1229" width="9.625" style="46" customWidth="1"/>
    <col min="1230" max="1230" width="10.125" style="46" customWidth="1"/>
    <col min="1231" max="1231" width="7" style="46" customWidth="1"/>
    <col min="1232" max="1232" width="8.625" style="46" bestFit="1" customWidth="1"/>
    <col min="1233" max="1233" width="7" style="46" customWidth="1"/>
    <col min="1234" max="1234" width="10.125" style="46" customWidth="1"/>
    <col min="1235" max="1235" width="7" style="46" customWidth="1"/>
    <col min="1236" max="1236" width="10.125" style="46" customWidth="1"/>
    <col min="1237" max="1237" width="7" style="46" customWidth="1"/>
    <col min="1238" max="1238" width="10.125" style="46" customWidth="1"/>
    <col min="1239" max="1239" width="7" style="46" customWidth="1"/>
    <col min="1240" max="1240" width="10.125" style="46" customWidth="1"/>
    <col min="1241" max="1241" width="7" style="46" customWidth="1"/>
    <col min="1242" max="1242" width="10.125" style="46" customWidth="1"/>
    <col min="1243" max="1243" width="7" style="46" customWidth="1"/>
    <col min="1244" max="1244" width="10.125" style="46" customWidth="1"/>
    <col min="1245" max="1245" width="7" style="46" customWidth="1"/>
    <col min="1246" max="1246" width="10.125" style="46" customWidth="1"/>
    <col min="1247" max="1247" width="7" style="46" customWidth="1"/>
    <col min="1248" max="1248" width="10.125" style="46" customWidth="1"/>
    <col min="1249" max="1249" width="7" style="46" customWidth="1"/>
    <col min="1250" max="1250" width="10.125" style="46" customWidth="1"/>
    <col min="1251" max="1251" width="7" style="46" customWidth="1"/>
    <col min="1252" max="1252" width="10.125" style="46" customWidth="1"/>
    <col min="1253" max="1253" width="7" style="46" customWidth="1"/>
    <col min="1254" max="1254" width="10.125" style="46" customWidth="1"/>
    <col min="1255" max="1255" width="7" style="46" customWidth="1"/>
    <col min="1256" max="1256" width="10.125" style="46" customWidth="1"/>
    <col min="1257" max="1257" width="7" style="46" customWidth="1"/>
    <col min="1258" max="1258" width="10.125" style="46" customWidth="1"/>
    <col min="1259" max="1259" width="7" style="46" customWidth="1"/>
    <col min="1260" max="1260" width="10.125" style="46" customWidth="1"/>
    <col min="1261" max="1261" width="7" style="46" customWidth="1"/>
    <col min="1262" max="1262" width="10.125" style="46" customWidth="1"/>
    <col min="1263" max="1263" width="7" style="46" customWidth="1"/>
    <col min="1264" max="1273" width="7.5" style="46" customWidth="1"/>
    <col min="1274" max="1484" width="12.5" style="46"/>
    <col min="1485" max="1485" width="9.625" style="46" customWidth="1"/>
    <col min="1486" max="1486" width="10.125" style="46" customWidth="1"/>
    <col min="1487" max="1487" width="7" style="46" customWidth="1"/>
    <col min="1488" max="1488" width="8.625" style="46" bestFit="1" customWidth="1"/>
    <col min="1489" max="1489" width="7" style="46" customWidth="1"/>
    <col min="1490" max="1490" width="10.125" style="46" customWidth="1"/>
    <col min="1491" max="1491" width="7" style="46" customWidth="1"/>
    <col min="1492" max="1492" width="10.125" style="46" customWidth="1"/>
    <col min="1493" max="1493" width="7" style="46" customWidth="1"/>
    <col min="1494" max="1494" width="10.125" style="46" customWidth="1"/>
    <col min="1495" max="1495" width="7" style="46" customWidth="1"/>
    <col min="1496" max="1496" width="10.125" style="46" customWidth="1"/>
    <col min="1497" max="1497" width="7" style="46" customWidth="1"/>
    <col min="1498" max="1498" width="10.125" style="46" customWidth="1"/>
    <col min="1499" max="1499" width="7" style="46" customWidth="1"/>
    <col min="1500" max="1500" width="10.125" style="46" customWidth="1"/>
    <col min="1501" max="1501" width="7" style="46" customWidth="1"/>
    <col min="1502" max="1502" width="10.125" style="46" customWidth="1"/>
    <col min="1503" max="1503" width="7" style="46" customWidth="1"/>
    <col min="1504" max="1504" width="10.125" style="46" customWidth="1"/>
    <col min="1505" max="1505" width="7" style="46" customWidth="1"/>
    <col min="1506" max="1506" width="10.125" style="46" customWidth="1"/>
    <col min="1507" max="1507" width="7" style="46" customWidth="1"/>
    <col min="1508" max="1508" width="10.125" style="46" customWidth="1"/>
    <col min="1509" max="1509" width="7" style="46" customWidth="1"/>
    <col min="1510" max="1510" width="10.125" style="46" customWidth="1"/>
    <col min="1511" max="1511" width="7" style="46" customWidth="1"/>
    <col min="1512" max="1512" width="10.125" style="46" customWidth="1"/>
    <col min="1513" max="1513" width="7" style="46" customWidth="1"/>
    <col min="1514" max="1514" width="10.125" style="46" customWidth="1"/>
    <col min="1515" max="1515" width="7" style="46" customWidth="1"/>
    <col min="1516" max="1516" width="10.125" style="46" customWidth="1"/>
    <col min="1517" max="1517" width="7" style="46" customWidth="1"/>
    <col min="1518" max="1518" width="10.125" style="46" customWidth="1"/>
    <col min="1519" max="1519" width="7" style="46" customWidth="1"/>
    <col min="1520" max="1529" width="7.5" style="46" customWidth="1"/>
    <col min="1530" max="1740" width="12.5" style="46"/>
    <col min="1741" max="1741" width="9.625" style="46" customWidth="1"/>
    <col min="1742" max="1742" width="10.125" style="46" customWidth="1"/>
    <col min="1743" max="1743" width="7" style="46" customWidth="1"/>
    <col min="1744" max="1744" width="8.625" style="46" bestFit="1" customWidth="1"/>
    <col min="1745" max="1745" width="7" style="46" customWidth="1"/>
    <col min="1746" max="1746" width="10.125" style="46" customWidth="1"/>
    <col min="1747" max="1747" width="7" style="46" customWidth="1"/>
    <col min="1748" max="1748" width="10.125" style="46" customWidth="1"/>
    <col min="1749" max="1749" width="7" style="46" customWidth="1"/>
    <col min="1750" max="1750" width="10.125" style="46" customWidth="1"/>
    <col min="1751" max="1751" width="7" style="46" customWidth="1"/>
    <col min="1752" max="1752" width="10.125" style="46" customWidth="1"/>
    <col min="1753" max="1753" width="7" style="46" customWidth="1"/>
    <col min="1754" max="1754" width="10.125" style="46" customWidth="1"/>
    <col min="1755" max="1755" width="7" style="46" customWidth="1"/>
    <col min="1756" max="1756" width="10.125" style="46" customWidth="1"/>
    <col min="1757" max="1757" width="7" style="46" customWidth="1"/>
    <col min="1758" max="1758" width="10.125" style="46" customWidth="1"/>
    <col min="1759" max="1759" width="7" style="46" customWidth="1"/>
    <col min="1760" max="1760" width="10.125" style="46" customWidth="1"/>
    <col min="1761" max="1761" width="7" style="46" customWidth="1"/>
    <col min="1762" max="1762" width="10.125" style="46" customWidth="1"/>
    <col min="1763" max="1763" width="7" style="46" customWidth="1"/>
    <col min="1764" max="1764" width="10.125" style="46" customWidth="1"/>
    <col min="1765" max="1765" width="7" style="46" customWidth="1"/>
    <col min="1766" max="1766" width="10.125" style="46" customWidth="1"/>
    <col min="1767" max="1767" width="7" style="46" customWidth="1"/>
    <col min="1768" max="1768" width="10.125" style="46" customWidth="1"/>
    <col min="1769" max="1769" width="7" style="46" customWidth="1"/>
    <col min="1770" max="1770" width="10.125" style="46" customWidth="1"/>
    <col min="1771" max="1771" width="7" style="46" customWidth="1"/>
    <col min="1772" max="1772" width="10.125" style="46" customWidth="1"/>
    <col min="1773" max="1773" width="7" style="46" customWidth="1"/>
    <col min="1774" max="1774" width="10.125" style="46" customWidth="1"/>
    <col min="1775" max="1775" width="7" style="46" customWidth="1"/>
    <col min="1776" max="1785" width="7.5" style="46" customWidth="1"/>
    <col min="1786" max="1996" width="12.5" style="46"/>
    <col min="1997" max="1997" width="9.625" style="46" customWidth="1"/>
    <col min="1998" max="1998" width="10.125" style="46" customWidth="1"/>
    <col min="1999" max="1999" width="7" style="46" customWidth="1"/>
    <col min="2000" max="2000" width="8.625" style="46" bestFit="1" customWidth="1"/>
    <col min="2001" max="2001" width="7" style="46" customWidth="1"/>
    <col min="2002" max="2002" width="10.125" style="46" customWidth="1"/>
    <col min="2003" max="2003" width="7" style="46" customWidth="1"/>
    <col min="2004" max="2004" width="10.125" style="46" customWidth="1"/>
    <col min="2005" max="2005" width="7" style="46" customWidth="1"/>
    <col min="2006" max="2006" width="10.125" style="46" customWidth="1"/>
    <col min="2007" max="2007" width="7" style="46" customWidth="1"/>
    <col min="2008" max="2008" width="10.125" style="46" customWidth="1"/>
    <col min="2009" max="2009" width="7" style="46" customWidth="1"/>
    <col min="2010" max="2010" width="10.125" style="46" customWidth="1"/>
    <col min="2011" max="2011" width="7" style="46" customWidth="1"/>
    <col min="2012" max="2012" width="10.125" style="46" customWidth="1"/>
    <col min="2013" max="2013" width="7" style="46" customWidth="1"/>
    <col min="2014" max="2014" width="10.125" style="46" customWidth="1"/>
    <col min="2015" max="2015" width="7" style="46" customWidth="1"/>
    <col min="2016" max="2016" width="10.125" style="46" customWidth="1"/>
    <col min="2017" max="2017" width="7" style="46" customWidth="1"/>
    <col min="2018" max="2018" width="10.125" style="46" customWidth="1"/>
    <col min="2019" max="2019" width="7" style="46" customWidth="1"/>
    <col min="2020" max="2020" width="10.125" style="46" customWidth="1"/>
    <col min="2021" max="2021" width="7" style="46" customWidth="1"/>
    <col min="2022" max="2022" width="10.125" style="46" customWidth="1"/>
    <col min="2023" max="2023" width="7" style="46" customWidth="1"/>
    <col min="2024" max="2024" width="10.125" style="46" customWidth="1"/>
    <col min="2025" max="2025" width="7" style="46" customWidth="1"/>
    <col min="2026" max="2026" width="10.125" style="46" customWidth="1"/>
    <col min="2027" max="2027" width="7" style="46" customWidth="1"/>
    <col min="2028" max="2028" width="10.125" style="46" customWidth="1"/>
    <col min="2029" max="2029" width="7" style="46" customWidth="1"/>
    <col min="2030" max="2030" width="10.125" style="46" customWidth="1"/>
    <col min="2031" max="2031" width="7" style="46" customWidth="1"/>
    <col min="2032" max="2041" width="7.5" style="46" customWidth="1"/>
    <col min="2042" max="2252" width="12.5" style="46"/>
    <col min="2253" max="2253" width="9.625" style="46" customWidth="1"/>
    <col min="2254" max="2254" width="10.125" style="46" customWidth="1"/>
    <col min="2255" max="2255" width="7" style="46" customWidth="1"/>
    <col min="2256" max="2256" width="8.625" style="46" bestFit="1" customWidth="1"/>
    <col min="2257" max="2257" width="7" style="46" customWidth="1"/>
    <col min="2258" max="2258" width="10.125" style="46" customWidth="1"/>
    <col min="2259" max="2259" width="7" style="46" customWidth="1"/>
    <col min="2260" max="2260" width="10.125" style="46" customWidth="1"/>
    <col min="2261" max="2261" width="7" style="46" customWidth="1"/>
    <col min="2262" max="2262" width="10.125" style="46" customWidth="1"/>
    <col min="2263" max="2263" width="7" style="46" customWidth="1"/>
    <col min="2264" max="2264" width="10.125" style="46" customWidth="1"/>
    <col min="2265" max="2265" width="7" style="46" customWidth="1"/>
    <col min="2266" max="2266" width="10.125" style="46" customWidth="1"/>
    <col min="2267" max="2267" width="7" style="46" customWidth="1"/>
    <col min="2268" max="2268" width="10.125" style="46" customWidth="1"/>
    <col min="2269" max="2269" width="7" style="46" customWidth="1"/>
    <col min="2270" max="2270" width="10.125" style="46" customWidth="1"/>
    <col min="2271" max="2271" width="7" style="46" customWidth="1"/>
    <col min="2272" max="2272" width="10.125" style="46" customWidth="1"/>
    <col min="2273" max="2273" width="7" style="46" customWidth="1"/>
    <col min="2274" max="2274" width="10.125" style="46" customWidth="1"/>
    <col min="2275" max="2275" width="7" style="46" customWidth="1"/>
    <col min="2276" max="2276" width="10.125" style="46" customWidth="1"/>
    <col min="2277" max="2277" width="7" style="46" customWidth="1"/>
    <col min="2278" max="2278" width="10.125" style="46" customWidth="1"/>
    <col min="2279" max="2279" width="7" style="46" customWidth="1"/>
    <col min="2280" max="2280" width="10.125" style="46" customWidth="1"/>
    <col min="2281" max="2281" width="7" style="46" customWidth="1"/>
    <col min="2282" max="2282" width="10.125" style="46" customWidth="1"/>
    <col min="2283" max="2283" width="7" style="46" customWidth="1"/>
    <col min="2284" max="2284" width="10.125" style="46" customWidth="1"/>
    <col min="2285" max="2285" width="7" style="46" customWidth="1"/>
    <col min="2286" max="2286" width="10.125" style="46" customWidth="1"/>
    <col min="2287" max="2287" width="7" style="46" customWidth="1"/>
    <col min="2288" max="2297" width="7.5" style="46" customWidth="1"/>
    <col min="2298" max="2508" width="12.5" style="46"/>
    <col min="2509" max="2509" width="9.625" style="46" customWidth="1"/>
    <col min="2510" max="2510" width="10.125" style="46" customWidth="1"/>
    <col min="2511" max="2511" width="7" style="46" customWidth="1"/>
    <col min="2512" max="2512" width="8.625" style="46" bestFit="1" customWidth="1"/>
    <col min="2513" max="2513" width="7" style="46" customWidth="1"/>
    <col min="2514" max="2514" width="10.125" style="46" customWidth="1"/>
    <col min="2515" max="2515" width="7" style="46" customWidth="1"/>
    <col min="2516" max="2516" width="10.125" style="46" customWidth="1"/>
    <col min="2517" max="2517" width="7" style="46" customWidth="1"/>
    <col min="2518" max="2518" width="10.125" style="46" customWidth="1"/>
    <col min="2519" max="2519" width="7" style="46" customWidth="1"/>
    <col min="2520" max="2520" width="10.125" style="46" customWidth="1"/>
    <col min="2521" max="2521" width="7" style="46" customWidth="1"/>
    <col min="2522" max="2522" width="10.125" style="46" customWidth="1"/>
    <col min="2523" max="2523" width="7" style="46" customWidth="1"/>
    <col min="2524" max="2524" width="10.125" style="46" customWidth="1"/>
    <col min="2525" max="2525" width="7" style="46" customWidth="1"/>
    <col min="2526" max="2526" width="10.125" style="46" customWidth="1"/>
    <col min="2527" max="2527" width="7" style="46" customWidth="1"/>
    <col min="2528" max="2528" width="10.125" style="46" customWidth="1"/>
    <col min="2529" max="2529" width="7" style="46" customWidth="1"/>
    <col min="2530" max="2530" width="10.125" style="46" customWidth="1"/>
    <col min="2531" max="2531" width="7" style="46" customWidth="1"/>
    <col min="2532" max="2532" width="10.125" style="46" customWidth="1"/>
    <col min="2533" max="2533" width="7" style="46" customWidth="1"/>
    <col min="2534" max="2534" width="10.125" style="46" customWidth="1"/>
    <col min="2535" max="2535" width="7" style="46" customWidth="1"/>
    <col min="2536" max="2536" width="10.125" style="46" customWidth="1"/>
    <col min="2537" max="2537" width="7" style="46" customWidth="1"/>
    <col min="2538" max="2538" width="10.125" style="46" customWidth="1"/>
    <col min="2539" max="2539" width="7" style="46" customWidth="1"/>
    <col min="2540" max="2540" width="10.125" style="46" customWidth="1"/>
    <col min="2541" max="2541" width="7" style="46" customWidth="1"/>
    <col min="2542" max="2542" width="10.125" style="46" customWidth="1"/>
    <col min="2543" max="2543" width="7" style="46" customWidth="1"/>
    <col min="2544" max="2553" width="7.5" style="46" customWidth="1"/>
    <col min="2554" max="2764" width="12.5" style="46"/>
    <col min="2765" max="2765" width="9.625" style="46" customWidth="1"/>
    <col min="2766" max="2766" width="10.125" style="46" customWidth="1"/>
    <col min="2767" max="2767" width="7" style="46" customWidth="1"/>
    <col min="2768" max="2768" width="8.625" style="46" bestFit="1" customWidth="1"/>
    <col min="2769" max="2769" width="7" style="46" customWidth="1"/>
    <col min="2770" max="2770" width="10.125" style="46" customWidth="1"/>
    <col min="2771" max="2771" width="7" style="46" customWidth="1"/>
    <col min="2772" max="2772" width="10.125" style="46" customWidth="1"/>
    <col min="2773" max="2773" width="7" style="46" customWidth="1"/>
    <col min="2774" max="2774" width="10.125" style="46" customWidth="1"/>
    <col min="2775" max="2775" width="7" style="46" customWidth="1"/>
    <col min="2776" max="2776" width="10.125" style="46" customWidth="1"/>
    <col min="2777" max="2777" width="7" style="46" customWidth="1"/>
    <col min="2778" max="2778" width="10.125" style="46" customWidth="1"/>
    <col min="2779" max="2779" width="7" style="46" customWidth="1"/>
    <col min="2780" max="2780" width="10.125" style="46" customWidth="1"/>
    <col min="2781" max="2781" width="7" style="46" customWidth="1"/>
    <col min="2782" max="2782" width="10.125" style="46" customWidth="1"/>
    <col min="2783" max="2783" width="7" style="46" customWidth="1"/>
    <col min="2784" max="2784" width="10.125" style="46" customWidth="1"/>
    <col min="2785" max="2785" width="7" style="46" customWidth="1"/>
    <col min="2786" max="2786" width="10.125" style="46" customWidth="1"/>
    <col min="2787" max="2787" width="7" style="46" customWidth="1"/>
    <col min="2788" max="2788" width="10.125" style="46" customWidth="1"/>
    <col min="2789" max="2789" width="7" style="46" customWidth="1"/>
    <col min="2790" max="2790" width="10.125" style="46" customWidth="1"/>
    <col min="2791" max="2791" width="7" style="46" customWidth="1"/>
    <col min="2792" max="2792" width="10.125" style="46" customWidth="1"/>
    <col min="2793" max="2793" width="7" style="46" customWidth="1"/>
    <col min="2794" max="2794" width="10.125" style="46" customWidth="1"/>
    <col min="2795" max="2795" width="7" style="46" customWidth="1"/>
    <col min="2796" max="2796" width="10.125" style="46" customWidth="1"/>
    <col min="2797" max="2797" width="7" style="46" customWidth="1"/>
    <col min="2798" max="2798" width="10.125" style="46" customWidth="1"/>
    <col min="2799" max="2799" width="7" style="46" customWidth="1"/>
    <col min="2800" max="2809" width="7.5" style="46" customWidth="1"/>
    <col min="2810" max="3020" width="12.5" style="46"/>
    <col min="3021" max="3021" width="9.625" style="46" customWidth="1"/>
    <col min="3022" max="3022" width="10.125" style="46" customWidth="1"/>
    <col min="3023" max="3023" width="7" style="46" customWidth="1"/>
    <col min="3024" max="3024" width="8.625" style="46" bestFit="1" customWidth="1"/>
    <col min="3025" max="3025" width="7" style="46" customWidth="1"/>
    <col min="3026" max="3026" width="10.125" style="46" customWidth="1"/>
    <col min="3027" max="3027" width="7" style="46" customWidth="1"/>
    <col min="3028" max="3028" width="10.125" style="46" customWidth="1"/>
    <col min="3029" max="3029" width="7" style="46" customWidth="1"/>
    <col min="3030" max="3030" width="10.125" style="46" customWidth="1"/>
    <col min="3031" max="3031" width="7" style="46" customWidth="1"/>
    <col min="3032" max="3032" width="10.125" style="46" customWidth="1"/>
    <col min="3033" max="3033" width="7" style="46" customWidth="1"/>
    <col min="3034" max="3034" width="10.125" style="46" customWidth="1"/>
    <col min="3035" max="3035" width="7" style="46" customWidth="1"/>
    <col min="3036" max="3036" width="10.125" style="46" customWidth="1"/>
    <col min="3037" max="3037" width="7" style="46" customWidth="1"/>
    <col min="3038" max="3038" width="10.125" style="46" customWidth="1"/>
    <col min="3039" max="3039" width="7" style="46" customWidth="1"/>
    <col min="3040" max="3040" width="10.125" style="46" customWidth="1"/>
    <col min="3041" max="3041" width="7" style="46" customWidth="1"/>
    <col min="3042" max="3042" width="10.125" style="46" customWidth="1"/>
    <col min="3043" max="3043" width="7" style="46" customWidth="1"/>
    <col min="3044" max="3044" width="10.125" style="46" customWidth="1"/>
    <col min="3045" max="3045" width="7" style="46" customWidth="1"/>
    <col min="3046" max="3046" width="10.125" style="46" customWidth="1"/>
    <col min="3047" max="3047" width="7" style="46" customWidth="1"/>
    <col min="3048" max="3048" width="10.125" style="46" customWidth="1"/>
    <col min="3049" max="3049" width="7" style="46" customWidth="1"/>
    <col min="3050" max="3050" width="10.125" style="46" customWidth="1"/>
    <col min="3051" max="3051" width="7" style="46" customWidth="1"/>
    <col min="3052" max="3052" width="10.125" style="46" customWidth="1"/>
    <col min="3053" max="3053" width="7" style="46" customWidth="1"/>
    <col min="3054" max="3054" width="10.125" style="46" customWidth="1"/>
    <col min="3055" max="3055" width="7" style="46" customWidth="1"/>
    <col min="3056" max="3065" width="7.5" style="46" customWidth="1"/>
    <col min="3066" max="3276" width="12.5" style="46"/>
    <col min="3277" max="3277" width="9.625" style="46" customWidth="1"/>
    <col min="3278" max="3278" width="10.125" style="46" customWidth="1"/>
    <col min="3279" max="3279" width="7" style="46" customWidth="1"/>
    <col min="3280" max="3280" width="8.625" style="46" bestFit="1" customWidth="1"/>
    <col min="3281" max="3281" width="7" style="46" customWidth="1"/>
    <col min="3282" max="3282" width="10.125" style="46" customWidth="1"/>
    <col min="3283" max="3283" width="7" style="46" customWidth="1"/>
    <col min="3284" max="3284" width="10.125" style="46" customWidth="1"/>
    <col min="3285" max="3285" width="7" style="46" customWidth="1"/>
    <col min="3286" max="3286" width="10.125" style="46" customWidth="1"/>
    <col min="3287" max="3287" width="7" style="46" customWidth="1"/>
    <col min="3288" max="3288" width="10.125" style="46" customWidth="1"/>
    <col min="3289" max="3289" width="7" style="46" customWidth="1"/>
    <col min="3290" max="3290" width="10.125" style="46" customWidth="1"/>
    <col min="3291" max="3291" width="7" style="46" customWidth="1"/>
    <col min="3292" max="3292" width="10.125" style="46" customWidth="1"/>
    <col min="3293" max="3293" width="7" style="46" customWidth="1"/>
    <col min="3294" max="3294" width="10.125" style="46" customWidth="1"/>
    <col min="3295" max="3295" width="7" style="46" customWidth="1"/>
    <col min="3296" max="3296" width="10.125" style="46" customWidth="1"/>
    <col min="3297" max="3297" width="7" style="46" customWidth="1"/>
    <col min="3298" max="3298" width="10.125" style="46" customWidth="1"/>
    <col min="3299" max="3299" width="7" style="46" customWidth="1"/>
    <col min="3300" max="3300" width="10.125" style="46" customWidth="1"/>
    <col min="3301" max="3301" width="7" style="46" customWidth="1"/>
    <col min="3302" max="3302" width="10.125" style="46" customWidth="1"/>
    <col min="3303" max="3303" width="7" style="46" customWidth="1"/>
    <col min="3304" max="3304" width="10.125" style="46" customWidth="1"/>
    <col min="3305" max="3305" width="7" style="46" customWidth="1"/>
    <col min="3306" max="3306" width="10.125" style="46" customWidth="1"/>
    <col min="3307" max="3307" width="7" style="46" customWidth="1"/>
    <col min="3308" max="3308" width="10.125" style="46" customWidth="1"/>
    <col min="3309" max="3309" width="7" style="46" customWidth="1"/>
    <col min="3310" max="3310" width="10.125" style="46" customWidth="1"/>
    <col min="3311" max="3311" width="7" style="46" customWidth="1"/>
    <col min="3312" max="3321" width="7.5" style="46" customWidth="1"/>
    <col min="3322" max="3532" width="12.5" style="46"/>
    <col min="3533" max="3533" width="9.625" style="46" customWidth="1"/>
    <col min="3534" max="3534" width="10.125" style="46" customWidth="1"/>
    <col min="3535" max="3535" width="7" style="46" customWidth="1"/>
    <col min="3536" max="3536" width="8.625" style="46" bestFit="1" customWidth="1"/>
    <col min="3537" max="3537" width="7" style="46" customWidth="1"/>
    <col min="3538" max="3538" width="10.125" style="46" customWidth="1"/>
    <col min="3539" max="3539" width="7" style="46" customWidth="1"/>
    <col min="3540" max="3540" width="10.125" style="46" customWidth="1"/>
    <col min="3541" max="3541" width="7" style="46" customWidth="1"/>
    <col min="3542" max="3542" width="10.125" style="46" customWidth="1"/>
    <col min="3543" max="3543" width="7" style="46" customWidth="1"/>
    <col min="3544" max="3544" width="10.125" style="46" customWidth="1"/>
    <col min="3545" max="3545" width="7" style="46" customWidth="1"/>
    <col min="3546" max="3546" width="10.125" style="46" customWidth="1"/>
    <col min="3547" max="3547" width="7" style="46" customWidth="1"/>
    <col min="3548" max="3548" width="10.125" style="46" customWidth="1"/>
    <col min="3549" max="3549" width="7" style="46" customWidth="1"/>
    <col min="3550" max="3550" width="10.125" style="46" customWidth="1"/>
    <col min="3551" max="3551" width="7" style="46" customWidth="1"/>
    <col min="3552" max="3552" width="10.125" style="46" customWidth="1"/>
    <col min="3553" max="3553" width="7" style="46" customWidth="1"/>
    <col min="3554" max="3554" width="10.125" style="46" customWidth="1"/>
    <col min="3555" max="3555" width="7" style="46" customWidth="1"/>
    <col min="3556" max="3556" width="10.125" style="46" customWidth="1"/>
    <col min="3557" max="3557" width="7" style="46" customWidth="1"/>
    <col min="3558" max="3558" width="10.125" style="46" customWidth="1"/>
    <col min="3559" max="3559" width="7" style="46" customWidth="1"/>
    <col min="3560" max="3560" width="10.125" style="46" customWidth="1"/>
    <col min="3561" max="3561" width="7" style="46" customWidth="1"/>
    <col min="3562" max="3562" width="10.125" style="46" customWidth="1"/>
    <col min="3563" max="3563" width="7" style="46" customWidth="1"/>
    <col min="3564" max="3564" width="10.125" style="46" customWidth="1"/>
    <col min="3565" max="3565" width="7" style="46" customWidth="1"/>
    <col min="3566" max="3566" width="10.125" style="46" customWidth="1"/>
    <col min="3567" max="3567" width="7" style="46" customWidth="1"/>
    <col min="3568" max="3577" width="7.5" style="46" customWidth="1"/>
    <col min="3578" max="3788" width="12.5" style="46"/>
    <col min="3789" max="3789" width="9.625" style="46" customWidth="1"/>
    <col min="3790" max="3790" width="10.125" style="46" customWidth="1"/>
    <col min="3791" max="3791" width="7" style="46" customWidth="1"/>
    <col min="3792" max="3792" width="8.625" style="46" bestFit="1" customWidth="1"/>
    <col min="3793" max="3793" width="7" style="46" customWidth="1"/>
    <col min="3794" max="3794" width="10.125" style="46" customWidth="1"/>
    <col min="3795" max="3795" width="7" style="46" customWidth="1"/>
    <col min="3796" max="3796" width="10.125" style="46" customWidth="1"/>
    <col min="3797" max="3797" width="7" style="46" customWidth="1"/>
    <col min="3798" max="3798" width="10.125" style="46" customWidth="1"/>
    <col min="3799" max="3799" width="7" style="46" customWidth="1"/>
    <col min="3800" max="3800" width="10.125" style="46" customWidth="1"/>
    <col min="3801" max="3801" width="7" style="46" customWidth="1"/>
    <col min="3802" max="3802" width="10.125" style="46" customWidth="1"/>
    <col min="3803" max="3803" width="7" style="46" customWidth="1"/>
    <col min="3804" max="3804" width="10.125" style="46" customWidth="1"/>
    <col min="3805" max="3805" width="7" style="46" customWidth="1"/>
    <col min="3806" max="3806" width="10.125" style="46" customWidth="1"/>
    <col min="3807" max="3807" width="7" style="46" customWidth="1"/>
    <col min="3808" max="3808" width="10.125" style="46" customWidth="1"/>
    <col min="3809" max="3809" width="7" style="46" customWidth="1"/>
    <col min="3810" max="3810" width="10.125" style="46" customWidth="1"/>
    <col min="3811" max="3811" width="7" style="46" customWidth="1"/>
    <col min="3812" max="3812" width="10.125" style="46" customWidth="1"/>
    <col min="3813" max="3813" width="7" style="46" customWidth="1"/>
    <col min="3814" max="3814" width="10.125" style="46" customWidth="1"/>
    <col min="3815" max="3815" width="7" style="46" customWidth="1"/>
    <col min="3816" max="3816" width="10.125" style="46" customWidth="1"/>
    <col min="3817" max="3817" width="7" style="46" customWidth="1"/>
    <col min="3818" max="3818" width="10.125" style="46" customWidth="1"/>
    <col min="3819" max="3819" width="7" style="46" customWidth="1"/>
    <col min="3820" max="3820" width="10.125" style="46" customWidth="1"/>
    <col min="3821" max="3821" width="7" style="46" customWidth="1"/>
    <col min="3822" max="3822" width="10.125" style="46" customWidth="1"/>
    <col min="3823" max="3823" width="7" style="46" customWidth="1"/>
    <col min="3824" max="3833" width="7.5" style="46" customWidth="1"/>
    <col min="3834" max="4044" width="12.5" style="46"/>
    <col min="4045" max="4045" width="9.625" style="46" customWidth="1"/>
    <col min="4046" max="4046" width="10.125" style="46" customWidth="1"/>
    <col min="4047" max="4047" width="7" style="46" customWidth="1"/>
    <col min="4048" max="4048" width="8.625" style="46" bestFit="1" customWidth="1"/>
    <col min="4049" max="4049" width="7" style="46" customWidth="1"/>
    <col min="4050" max="4050" width="10.125" style="46" customWidth="1"/>
    <col min="4051" max="4051" width="7" style="46" customWidth="1"/>
    <col min="4052" max="4052" width="10.125" style="46" customWidth="1"/>
    <col min="4053" max="4053" width="7" style="46" customWidth="1"/>
    <col min="4054" max="4054" width="10.125" style="46" customWidth="1"/>
    <col min="4055" max="4055" width="7" style="46" customWidth="1"/>
    <col min="4056" max="4056" width="10.125" style="46" customWidth="1"/>
    <col min="4057" max="4057" width="7" style="46" customWidth="1"/>
    <col min="4058" max="4058" width="10.125" style="46" customWidth="1"/>
    <col min="4059" max="4059" width="7" style="46" customWidth="1"/>
    <col min="4060" max="4060" width="10.125" style="46" customWidth="1"/>
    <col min="4061" max="4061" width="7" style="46" customWidth="1"/>
    <col min="4062" max="4062" width="10.125" style="46" customWidth="1"/>
    <col min="4063" max="4063" width="7" style="46" customWidth="1"/>
    <col min="4064" max="4064" width="10.125" style="46" customWidth="1"/>
    <col min="4065" max="4065" width="7" style="46" customWidth="1"/>
    <col min="4066" max="4066" width="10.125" style="46" customWidth="1"/>
    <col min="4067" max="4067" width="7" style="46" customWidth="1"/>
    <col min="4068" max="4068" width="10.125" style="46" customWidth="1"/>
    <col min="4069" max="4069" width="7" style="46" customWidth="1"/>
    <col min="4070" max="4070" width="10.125" style="46" customWidth="1"/>
    <col min="4071" max="4071" width="7" style="46" customWidth="1"/>
    <col min="4072" max="4072" width="10.125" style="46" customWidth="1"/>
    <col min="4073" max="4073" width="7" style="46" customWidth="1"/>
    <col min="4074" max="4074" width="10.125" style="46" customWidth="1"/>
    <col min="4075" max="4075" width="7" style="46" customWidth="1"/>
    <col min="4076" max="4076" width="10.125" style="46" customWidth="1"/>
    <col min="4077" max="4077" width="7" style="46" customWidth="1"/>
    <col min="4078" max="4078" width="10.125" style="46" customWidth="1"/>
    <col min="4079" max="4079" width="7" style="46" customWidth="1"/>
    <col min="4080" max="4089" width="7.5" style="46" customWidth="1"/>
    <col min="4090" max="4300" width="12.5" style="46"/>
    <col min="4301" max="4301" width="9.625" style="46" customWidth="1"/>
    <col min="4302" max="4302" width="10.125" style="46" customWidth="1"/>
    <col min="4303" max="4303" width="7" style="46" customWidth="1"/>
    <col min="4304" max="4304" width="8.625" style="46" bestFit="1" customWidth="1"/>
    <col min="4305" max="4305" width="7" style="46" customWidth="1"/>
    <col min="4306" max="4306" width="10.125" style="46" customWidth="1"/>
    <col min="4307" max="4307" width="7" style="46" customWidth="1"/>
    <col min="4308" max="4308" width="10.125" style="46" customWidth="1"/>
    <col min="4309" max="4309" width="7" style="46" customWidth="1"/>
    <col min="4310" max="4310" width="10.125" style="46" customWidth="1"/>
    <col min="4311" max="4311" width="7" style="46" customWidth="1"/>
    <col min="4312" max="4312" width="10.125" style="46" customWidth="1"/>
    <col min="4313" max="4313" width="7" style="46" customWidth="1"/>
    <col min="4314" max="4314" width="10.125" style="46" customWidth="1"/>
    <col min="4315" max="4315" width="7" style="46" customWidth="1"/>
    <col min="4316" max="4316" width="10.125" style="46" customWidth="1"/>
    <col min="4317" max="4317" width="7" style="46" customWidth="1"/>
    <col min="4318" max="4318" width="10.125" style="46" customWidth="1"/>
    <col min="4319" max="4319" width="7" style="46" customWidth="1"/>
    <col min="4320" max="4320" width="10.125" style="46" customWidth="1"/>
    <col min="4321" max="4321" width="7" style="46" customWidth="1"/>
    <col min="4322" max="4322" width="10.125" style="46" customWidth="1"/>
    <col min="4323" max="4323" width="7" style="46" customWidth="1"/>
    <col min="4324" max="4324" width="10.125" style="46" customWidth="1"/>
    <col min="4325" max="4325" width="7" style="46" customWidth="1"/>
    <col min="4326" max="4326" width="10.125" style="46" customWidth="1"/>
    <col min="4327" max="4327" width="7" style="46" customWidth="1"/>
    <col min="4328" max="4328" width="10.125" style="46" customWidth="1"/>
    <col min="4329" max="4329" width="7" style="46" customWidth="1"/>
    <col min="4330" max="4330" width="10.125" style="46" customWidth="1"/>
    <col min="4331" max="4331" width="7" style="46" customWidth="1"/>
    <col min="4332" max="4332" width="10.125" style="46" customWidth="1"/>
    <col min="4333" max="4333" width="7" style="46" customWidth="1"/>
    <col min="4334" max="4334" width="10.125" style="46" customWidth="1"/>
    <col min="4335" max="4335" width="7" style="46" customWidth="1"/>
    <col min="4336" max="4345" width="7.5" style="46" customWidth="1"/>
    <col min="4346" max="4556" width="12.5" style="46"/>
    <col min="4557" max="4557" width="9.625" style="46" customWidth="1"/>
    <col min="4558" max="4558" width="10.125" style="46" customWidth="1"/>
    <col min="4559" max="4559" width="7" style="46" customWidth="1"/>
    <col min="4560" max="4560" width="8.625" style="46" bestFit="1" customWidth="1"/>
    <col min="4561" max="4561" width="7" style="46" customWidth="1"/>
    <col min="4562" max="4562" width="10.125" style="46" customWidth="1"/>
    <col min="4563" max="4563" width="7" style="46" customWidth="1"/>
    <col min="4564" max="4564" width="10.125" style="46" customWidth="1"/>
    <col min="4565" max="4565" width="7" style="46" customWidth="1"/>
    <col min="4566" max="4566" width="10.125" style="46" customWidth="1"/>
    <col min="4567" max="4567" width="7" style="46" customWidth="1"/>
    <col min="4568" max="4568" width="10.125" style="46" customWidth="1"/>
    <col min="4569" max="4569" width="7" style="46" customWidth="1"/>
    <col min="4570" max="4570" width="10.125" style="46" customWidth="1"/>
    <col min="4571" max="4571" width="7" style="46" customWidth="1"/>
    <col min="4572" max="4572" width="10.125" style="46" customWidth="1"/>
    <col min="4573" max="4573" width="7" style="46" customWidth="1"/>
    <col min="4574" max="4574" width="10.125" style="46" customWidth="1"/>
    <col min="4575" max="4575" width="7" style="46" customWidth="1"/>
    <col min="4576" max="4576" width="10.125" style="46" customWidth="1"/>
    <col min="4577" max="4577" width="7" style="46" customWidth="1"/>
    <col min="4578" max="4578" width="10.125" style="46" customWidth="1"/>
    <col min="4579" max="4579" width="7" style="46" customWidth="1"/>
    <col min="4580" max="4580" width="10.125" style="46" customWidth="1"/>
    <col min="4581" max="4581" width="7" style="46" customWidth="1"/>
    <col min="4582" max="4582" width="10.125" style="46" customWidth="1"/>
    <col min="4583" max="4583" width="7" style="46" customWidth="1"/>
    <col min="4584" max="4584" width="10.125" style="46" customWidth="1"/>
    <col min="4585" max="4585" width="7" style="46" customWidth="1"/>
    <col min="4586" max="4586" width="10.125" style="46" customWidth="1"/>
    <col min="4587" max="4587" width="7" style="46" customWidth="1"/>
    <col min="4588" max="4588" width="10.125" style="46" customWidth="1"/>
    <col min="4589" max="4589" width="7" style="46" customWidth="1"/>
    <col min="4590" max="4590" width="10.125" style="46" customWidth="1"/>
    <col min="4591" max="4591" width="7" style="46" customWidth="1"/>
    <col min="4592" max="4601" width="7.5" style="46" customWidth="1"/>
    <col min="4602" max="4812" width="12.5" style="46"/>
    <col min="4813" max="4813" width="9.625" style="46" customWidth="1"/>
    <col min="4814" max="4814" width="10.125" style="46" customWidth="1"/>
    <col min="4815" max="4815" width="7" style="46" customWidth="1"/>
    <col min="4816" max="4816" width="8.625" style="46" bestFit="1" customWidth="1"/>
    <col min="4817" max="4817" width="7" style="46" customWidth="1"/>
    <col min="4818" max="4818" width="10.125" style="46" customWidth="1"/>
    <col min="4819" max="4819" width="7" style="46" customWidth="1"/>
    <col min="4820" max="4820" width="10.125" style="46" customWidth="1"/>
    <col min="4821" max="4821" width="7" style="46" customWidth="1"/>
    <col min="4822" max="4822" width="10.125" style="46" customWidth="1"/>
    <col min="4823" max="4823" width="7" style="46" customWidth="1"/>
    <col min="4824" max="4824" width="10.125" style="46" customWidth="1"/>
    <col min="4825" max="4825" width="7" style="46" customWidth="1"/>
    <col min="4826" max="4826" width="10.125" style="46" customWidth="1"/>
    <col min="4827" max="4827" width="7" style="46" customWidth="1"/>
    <col min="4828" max="4828" width="10.125" style="46" customWidth="1"/>
    <col min="4829" max="4829" width="7" style="46" customWidth="1"/>
    <col min="4830" max="4830" width="10.125" style="46" customWidth="1"/>
    <col min="4831" max="4831" width="7" style="46" customWidth="1"/>
    <col min="4832" max="4832" width="10.125" style="46" customWidth="1"/>
    <col min="4833" max="4833" width="7" style="46" customWidth="1"/>
    <col min="4834" max="4834" width="10.125" style="46" customWidth="1"/>
    <col min="4835" max="4835" width="7" style="46" customWidth="1"/>
    <col min="4836" max="4836" width="10.125" style="46" customWidth="1"/>
    <col min="4837" max="4837" width="7" style="46" customWidth="1"/>
    <col min="4838" max="4838" width="10.125" style="46" customWidth="1"/>
    <col min="4839" max="4839" width="7" style="46" customWidth="1"/>
    <col min="4840" max="4840" width="10.125" style="46" customWidth="1"/>
    <col min="4841" max="4841" width="7" style="46" customWidth="1"/>
    <col min="4842" max="4842" width="10.125" style="46" customWidth="1"/>
    <col min="4843" max="4843" width="7" style="46" customWidth="1"/>
    <col min="4844" max="4844" width="10.125" style="46" customWidth="1"/>
    <col min="4845" max="4845" width="7" style="46" customWidth="1"/>
    <col min="4846" max="4846" width="10.125" style="46" customWidth="1"/>
    <col min="4847" max="4847" width="7" style="46" customWidth="1"/>
    <col min="4848" max="4857" width="7.5" style="46" customWidth="1"/>
    <col min="4858" max="5068" width="12.5" style="46"/>
    <col min="5069" max="5069" width="9.625" style="46" customWidth="1"/>
    <col min="5070" max="5070" width="10.125" style="46" customWidth="1"/>
    <col min="5071" max="5071" width="7" style="46" customWidth="1"/>
    <col min="5072" max="5072" width="8.625" style="46" bestFit="1" customWidth="1"/>
    <col min="5073" max="5073" width="7" style="46" customWidth="1"/>
    <col min="5074" max="5074" width="10.125" style="46" customWidth="1"/>
    <col min="5075" max="5075" width="7" style="46" customWidth="1"/>
    <col min="5076" max="5076" width="10.125" style="46" customWidth="1"/>
    <col min="5077" max="5077" width="7" style="46" customWidth="1"/>
    <col min="5078" max="5078" width="10.125" style="46" customWidth="1"/>
    <col min="5079" max="5079" width="7" style="46" customWidth="1"/>
    <col min="5080" max="5080" width="10.125" style="46" customWidth="1"/>
    <col min="5081" max="5081" width="7" style="46" customWidth="1"/>
    <col min="5082" max="5082" width="10.125" style="46" customWidth="1"/>
    <col min="5083" max="5083" width="7" style="46" customWidth="1"/>
    <col min="5084" max="5084" width="10.125" style="46" customWidth="1"/>
    <col min="5085" max="5085" width="7" style="46" customWidth="1"/>
    <col min="5086" max="5086" width="10.125" style="46" customWidth="1"/>
    <col min="5087" max="5087" width="7" style="46" customWidth="1"/>
    <col min="5088" max="5088" width="10.125" style="46" customWidth="1"/>
    <col min="5089" max="5089" width="7" style="46" customWidth="1"/>
    <col min="5090" max="5090" width="10.125" style="46" customWidth="1"/>
    <col min="5091" max="5091" width="7" style="46" customWidth="1"/>
    <col min="5092" max="5092" width="10.125" style="46" customWidth="1"/>
    <col min="5093" max="5093" width="7" style="46" customWidth="1"/>
    <col min="5094" max="5094" width="10.125" style="46" customWidth="1"/>
    <col min="5095" max="5095" width="7" style="46" customWidth="1"/>
    <col min="5096" max="5096" width="10.125" style="46" customWidth="1"/>
    <col min="5097" max="5097" width="7" style="46" customWidth="1"/>
    <col min="5098" max="5098" width="10.125" style="46" customWidth="1"/>
    <col min="5099" max="5099" width="7" style="46" customWidth="1"/>
    <col min="5100" max="5100" width="10.125" style="46" customWidth="1"/>
    <col min="5101" max="5101" width="7" style="46" customWidth="1"/>
    <col min="5102" max="5102" width="10.125" style="46" customWidth="1"/>
    <col min="5103" max="5103" width="7" style="46" customWidth="1"/>
    <col min="5104" max="5113" width="7.5" style="46" customWidth="1"/>
    <col min="5114" max="5324" width="12.5" style="46"/>
    <col min="5325" max="5325" width="9.625" style="46" customWidth="1"/>
    <col min="5326" max="5326" width="10.125" style="46" customWidth="1"/>
    <col min="5327" max="5327" width="7" style="46" customWidth="1"/>
    <col min="5328" max="5328" width="8.625" style="46" bestFit="1" customWidth="1"/>
    <col min="5329" max="5329" width="7" style="46" customWidth="1"/>
    <col min="5330" max="5330" width="10.125" style="46" customWidth="1"/>
    <col min="5331" max="5331" width="7" style="46" customWidth="1"/>
    <col min="5332" max="5332" width="10.125" style="46" customWidth="1"/>
    <col min="5333" max="5333" width="7" style="46" customWidth="1"/>
    <col min="5334" max="5334" width="10.125" style="46" customWidth="1"/>
    <col min="5335" max="5335" width="7" style="46" customWidth="1"/>
    <col min="5336" max="5336" width="10.125" style="46" customWidth="1"/>
    <col min="5337" max="5337" width="7" style="46" customWidth="1"/>
    <col min="5338" max="5338" width="10.125" style="46" customWidth="1"/>
    <col min="5339" max="5339" width="7" style="46" customWidth="1"/>
    <col min="5340" max="5340" width="10.125" style="46" customWidth="1"/>
    <col min="5341" max="5341" width="7" style="46" customWidth="1"/>
    <col min="5342" max="5342" width="10.125" style="46" customWidth="1"/>
    <col min="5343" max="5343" width="7" style="46" customWidth="1"/>
    <col min="5344" max="5344" width="10.125" style="46" customWidth="1"/>
    <col min="5345" max="5345" width="7" style="46" customWidth="1"/>
    <col min="5346" max="5346" width="10.125" style="46" customWidth="1"/>
    <col min="5347" max="5347" width="7" style="46" customWidth="1"/>
    <col min="5348" max="5348" width="10.125" style="46" customWidth="1"/>
    <col min="5349" max="5349" width="7" style="46" customWidth="1"/>
    <col min="5350" max="5350" width="10.125" style="46" customWidth="1"/>
    <col min="5351" max="5351" width="7" style="46" customWidth="1"/>
    <col min="5352" max="5352" width="10.125" style="46" customWidth="1"/>
    <col min="5353" max="5353" width="7" style="46" customWidth="1"/>
    <col min="5354" max="5354" width="10.125" style="46" customWidth="1"/>
    <col min="5355" max="5355" width="7" style="46" customWidth="1"/>
    <col min="5356" max="5356" width="10.125" style="46" customWidth="1"/>
    <col min="5357" max="5357" width="7" style="46" customWidth="1"/>
    <col min="5358" max="5358" width="10.125" style="46" customWidth="1"/>
    <col min="5359" max="5359" width="7" style="46" customWidth="1"/>
    <col min="5360" max="5369" width="7.5" style="46" customWidth="1"/>
    <col min="5370" max="5580" width="12.5" style="46"/>
    <col min="5581" max="5581" width="9.625" style="46" customWidth="1"/>
    <col min="5582" max="5582" width="10.125" style="46" customWidth="1"/>
    <col min="5583" max="5583" width="7" style="46" customWidth="1"/>
    <col min="5584" max="5584" width="8.625" style="46" bestFit="1" customWidth="1"/>
    <col min="5585" max="5585" width="7" style="46" customWidth="1"/>
    <col min="5586" max="5586" width="10.125" style="46" customWidth="1"/>
    <col min="5587" max="5587" width="7" style="46" customWidth="1"/>
    <col min="5588" max="5588" width="10.125" style="46" customWidth="1"/>
    <col min="5589" max="5589" width="7" style="46" customWidth="1"/>
    <col min="5590" max="5590" width="10.125" style="46" customWidth="1"/>
    <col min="5591" max="5591" width="7" style="46" customWidth="1"/>
    <col min="5592" max="5592" width="10.125" style="46" customWidth="1"/>
    <col min="5593" max="5593" width="7" style="46" customWidth="1"/>
    <col min="5594" max="5594" width="10.125" style="46" customWidth="1"/>
    <col min="5595" max="5595" width="7" style="46" customWidth="1"/>
    <col min="5596" max="5596" width="10.125" style="46" customWidth="1"/>
    <col min="5597" max="5597" width="7" style="46" customWidth="1"/>
    <col min="5598" max="5598" width="10.125" style="46" customWidth="1"/>
    <col min="5599" max="5599" width="7" style="46" customWidth="1"/>
    <col min="5600" max="5600" width="10.125" style="46" customWidth="1"/>
    <col min="5601" max="5601" width="7" style="46" customWidth="1"/>
    <col min="5602" max="5602" width="10.125" style="46" customWidth="1"/>
    <col min="5603" max="5603" width="7" style="46" customWidth="1"/>
    <col min="5604" max="5604" width="10.125" style="46" customWidth="1"/>
    <col min="5605" max="5605" width="7" style="46" customWidth="1"/>
    <col min="5606" max="5606" width="10.125" style="46" customWidth="1"/>
    <col min="5607" max="5607" width="7" style="46" customWidth="1"/>
    <col min="5608" max="5608" width="10.125" style="46" customWidth="1"/>
    <col min="5609" max="5609" width="7" style="46" customWidth="1"/>
    <col min="5610" max="5610" width="10.125" style="46" customWidth="1"/>
    <col min="5611" max="5611" width="7" style="46" customWidth="1"/>
    <col min="5612" max="5612" width="10.125" style="46" customWidth="1"/>
    <col min="5613" max="5613" width="7" style="46" customWidth="1"/>
    <col min="5614" max="5614" width="10.125" style="46" customWidth="1"/>
    <col min="5615" max="5615" width="7" style="46" customWidth="1"/>
    <col min="5616" max="5625" width="7.5" style="46" customWidth="1"/>
    <col min="5626" max="5836" width="12.5" style="46"/>
    <col min="5837" max="5837" width="9.625" style="46" customWidth="1"/>
    <col min="5838" max="5838" width="10.125" style="46" customWidth="1"/>
    <col min="5839" max="5839" width="7" style="46" customWidth="1"/>
    <col min="5840" max="5840" width="8.625" style="46" bestFit="1" customWidth="1"/>
    <col min="5841" max="5841" width="7" style="46" customWidth="1"/>
    <col min="5842" max="5842" width="10.125" style="46" customWidth="1"/>
    <col min="5843" max="5843" width="7" style="46" customWidth="1"/>
    <col min="5844" max="5844" width="10.125" style="46" customWidth="1"/>
    <col min="5845" max="5845" width="7" style="46" customWidth="1"/>
    <col min="5846" max="5846" width="10.125" style="46" customWidth="1"/>
    <col min="5847" max="5847" width="7" style="46" customWidth="1"/>
    <col min="5848" max="5848" width="10.125" style="46" customWidth="1"/>
    <col min="5849" max="5849" width="7" style="46" customWidth="1"/>
    <col min="5850" max="5850" width="10.125" style="46" customWidth="1"/>
    <col min="5851" max="5851" width="7" style="46" customWidth="1"/>
    <col min="5852" max="5852" width="10.125" style="46" customWidth="1"/>
    <col min="5853" max="5853" width="7" style="46" customWidth="1"/>
    <col min="5854" max="5854" width="10.125" style="46" customWidth="1"/>
    <col min="5855" max="5855" width="7" style="46" customWidth="1"/>
    <col min="5856" max="5856" width="10.125" style="46" customWidth="1"/>
    <col min="5857" max="5857" width="7" style="46" customWidth="1"/>
    <col min="5858" max="5858" width="10.125" style="46" customWidth="1"/>
    <col min="5859" max="5859" width="7" style="46" customWidth="1"/>
    <col min="5860" max="5860" width="10.125" style="46" customWidth="1"/>
    <col min="5861" max="5861" width="7" style="46" customWidth="1"/>
    <col min="5862" max="5862" width="10.125" style="46" customWidth="1"/>
    <col min="5863" max="5863" width="7" style="46" customWidth="1"/>
    <col min="5864" max="5864" width="10.125" style="46" customWidth="1"/>
    <col min="5865" max="5865" width="7" style="46" customWidth="1"/>
    <col min="5866" max="5866" width="10.125" style="46" customWidth="1"/>
    <col min="5867" max="5867" width="7" style="46" customWidth="1"/>
    <col min="5868" max="5868" width="10.125" style="46" customWidth="1"/>
    <col min="5869" max="5869" width="7" style="46" customWidth="1"/>
    <col min="5870" max="5870" width="10.125" style="46" customWidth="1"/>
    <col min="5871" max="5871" width="7" style="46" customWidth="1"/>
    <col min="5872" max="5881" width="7.5" style="46" customWidth="1"/>
    <col min="5882" max="6092" width="12.5" style="46"/>
    <col min="6093" max="6093" width="9.625" style="46" customWidth="1"/>
    <col min="6094" max="6094" width="10.125" style="46" customWidth="1"/>
    <col min="6095" max="6095" width="7" style="46" customWidth="1"/>
    <col min="6096" max="6096" width="8.625" style="46" bestFit="1" customWidth="1"/>
    <col min="6097" max="6097" width="7" style="46" customWidth="1"/>
    <col min="6098" max="6098" width="10.125" style="46" customWidth="1"/>
    <col min="6099" max="6099" width="7" style="46" customWidth="1"/>
    <col min="6100" max="6100" width="10.125" style="46" customWidth="1"/>
    <col min="6101" max="6101" width="7" style="46" customWidth="1"/>
    <col min="6102" max="6102" width="10.125" style="46" customWidth="1"/>
    <col min="6103" max="6103" width="7" style="46" customWidth="1"/>
    <col min="6104" max="6104" width="10.125" style="46" customWidth="1"/>
    <col min="6105" max="6105" width="7" style="46" customWidth="1"/>
    <col min="6106" max="6106" width="10.125" style="46" customWidth="1"/>
    <col min="6107" max="6107" width="7" style="46" customWidth="1"/>
    <col min="6108" max="6108" width="10.125" style="46" customWidth="1"/>
    <col min="6109" max="6109" width="7" style="46" customWidth="1"/>
    <col min="6110" max="6110" width="10.125" style="46" customWidth="1"/>
    <col min="6111" max="6111" width="7" style="46" customWidth="1"/>
    <col min="6112" max="6112" width="10.125" style="46" customWidth="1"/>
    <col min="6113" max="6113" width="7" style="46" customWidth="1"/>
    <col min="6114" max="6114" width="10.125" style="46" customWidth="1"/>
    <col min="6115" max="6115" width="7" style="46" customWidth="1"/>
    <col min="6116" max="6116" width="10.125" style="46" customWidth="1"/>
    <col min="6117" max="6117" width="7" style="46" customWidth="1"/>
    <col min="6118" max="6118" width="10.125" style="46" customWidth="1"/>
    <col min="6119" max="6119" width="7" style="46" customWidth="1"/>
    <col min="6120" max="6120" width="10.125" style="46" customWidth="1"/>
    <col min="6121" max="6121" width="7" style="46" customWidth="1"/>
    <col min="6122" max="6122" width="10.125" style="46" customWidth="1"/>
    <col min="6123" max="6123" width="7" style="46" customWidth="1"/>
    <col min="6124" max="6124" width="10.125" style="46" customWidth="1"/>
    <col min="6125" max="6125" width="7" style="46" customWidth="1"/>
    <col min="6126" max="6126" width="10.125" style="46" customWidth="1"/>
    <col min="6127" max="6127" width="7" style="46" customWidth="1"/>
    <col min="6128" max="6137" width="7.5" style="46" customWidth="1"/>
    <col min="6138" max="6348" width="12.5" style="46"/>
    <col min="6349" max="6349" width="9.625" style="46" customWidth="1"/>
    <col min="6350" max="6350" width="10.125" style="46" customWidth="1"/>
    <col min="6351" max="6351" width="7" style="46" customWidth="1"/>
    <col min="6352" max="6352" width="8.625" style="46" bestFit="1" customWidth="1"/>
    <col min="6353" max="6353" width="7" style="46" customWidth="1"/>
    <col min="6354" max="6354" width="10.125" style="46" customWidth="1"/>
    <col min="6355" max="6355" width="7" style="46" customWidth="1"/>
    <col min="6356" max="6356" width="10.125" style="46" customWidth="1"/>
    <col min="6357" max="6357" width="7" style="46" customWidth="1"/>
    <col min="6358" max="6358" width="10.125" style="46" customWidth="1"/>
    <col min="6359" max="6359" width="7" style="46" customWidth="1"/>
    <col min="6360" max="6360" width="10.125" style="46" customWidth="1"/>
    <col min="6361" max="6361" width="7" style="46" customWidth="1"/>
    <col min="6362" max="6362" width="10.125" style="46" customWidth="1"/>
    <col min="6363" max="6363" width="7" style="46" customWidth="1"/>
    <col min="6364" max="6364" width="10.125" style="46" customWidth="1"/>
    <col min="6365" max="6365" width="7" style="46" customWidth="1"/>
    <col min="6366" max="6366" width="10.125" style="46" customWidth="1"/>
    <col min="6367" max="6367" width="7" style="46" customWidth="1"/>
    <col min="6368" max="6368" width="10.125" style="46" customWidth="1"/>
    <col min="6369" max="6369" width="7" style="46" customWidth="1"/>
    <col min="6370" max="6370" width="10.125" style="46" customWidth="1"/>
    <col min="6371" max="6371" width="7" style="46" customWidth="1"/>
    <col min="6372" max="6372" width="10.125" style="46" customWidth="1"/>
    <col min="6373" max="6373" width="7" style="46" customWidth="1"/>
    <col min="6374" max="6374" width="10.125" style="46" customWidth="1"/>
    <col min="6375" max="6375" width="7" style="46" customWidth="1"/>
    <col min="6376" max="6376" width="10.125" style="46" customWidth="1"/>
    <col min="6377" max="6377" width="7" style="46" customWidth="1"/>
    <col min="6378" max="6378" width="10.125" style="46" customWidth="1"/>
    <col min="6379" max="6379" width="7" style="46" customWidth="1"/>
    <col min="6380" max="6380" width="10.125" style="46" customWidth="1"/>
    <col min="6381" max="6381" width="7" style="46" customWidth="1"/>
    <col min="6382" max="6382" width="10.125" style="46" customWidth="1"/>
    <col min="6383" max="6383" width="7" style="46" customWidth="1"/>
    <col min="6384" max="6393" width="7.5" style="46" customWidth="1"/>
    <col min="6394" max="6604" width="12.5" style="46"/>
    <col min="6605" max="6605" width="9.625" style="46" customWidth="1"/>
    <col min="6606" max="6606" width="10.125" style="46" customWidth="1"/>
    <col min="6607" max="6607" width="7" style="46" customWidth="1"/>
    <col min="6608" max="6608" width="8.625" style="46" bestFit="1" customWidth="1"/>
    <col min="6609" max="6609" width="7" style="46" customWidth="1"/>
    <col min="6610" max="6610" width="10.125" style="46" customWidth="1"/>
    <col min="6611" max="6611" width="7" style="46" customWidth="1"/>
    <col min="6612" max="6612" width="10.125" style="46" customWidth="1"/>
    <col min="6613" max="6613" width="7" style="46" customWidth="1"/>
    <col min="6614" max="6614" width="10.125" style="46" customWidth="1"/>
    <col min="6615" max="6615" width="7" style="46" customWidth="1"/>
    <col min="6616" max="6616" width="10.125" style="46" customWidth="1"/>
    <col min="6617" max="6617" width="7" style="46" customWidth="1"/>
    <col min="6618" max="6618" width="10.125" style="46" customWidth="1"/>
    <col min="6619" max="6619" width="7" style="46" customWidth="1"/>
    <col min="6620" max="6620" width="10.125" style="46" customWidth="1"/>
    <col min="6621" max="6621" width="7" style="46" customWidth="1"/>
    <col min="6622" max="6622" width="10.125" style="46" customWidth="1"/>
    <col min="6623" max="6623" width="7" style="46" customWidth="1"/>
    <col min="6624" max="6624" width="10.125" style="46" customWidth="1"/>
    <col min="6625" max="6625" width="7" style="46" customWidth="1"/>
    <col min="6626" max="6626" width="10.125" style="46" customWidth="1"/>
    <col min="6627" max="6627" width="7" style="46" customWidth="1"/>
    <col min="6628" max="6628" width="10.125" style="46" customWidth="1"/>
    <col min="6629" max="6629" width="7" style="46" customWidth="1"/>
    <col min="6630" max="6630" width="10.125" style="46" customWidth="1"/>
    <col min="6631" max="6631" width="7" style="46" customWidth="1"/>
    <col min="6632" max="6632" width="10.125" style="46" customWidth="1"/>
    <col min="6633" max="6633" width="7" style="46" customWidth="1"/>
    <col min="6634" max="6634" width="10.125" style="46" customWidth="1"/>
    <col min="6635" max="6635" width="7" style="46" customWidth="1"/>
    <col min="6636" max="6636" width="10.125" style="46" customWidth="1"/>
    <col min="6637" max="6637" width="7" style="46" customWidth="1"/>
    <col min="6638" max="6638" width="10.125" style="46" customWidth="1"/>
    <col min="6639" max="6639" width="7" style="46" customWidth="1"/>
    <col min="6640" max="6649" width="7.5" style="46" customWidth="1"/>
    <col min="6650" max="6860" width="12.5" style="46"/>
    <col min="6861" max="6861" width="9.625" style="46" customWidth="1"/>
    <col min="6862" max="6862" width="10.125" style="46" customWidth="1"/>
    <col min="6863" max="6863" width="7" style="46" customWidth="1"/>
    <col min="6864" max="6864" width="8.625" style="46" bestFit="1" customWidth="1"/>
    <col min="6865" max="6865" width="7" style="46" customWidth="1"/>
    <col min="6866" max="6866" width="10.125" style="46" customWidth="1"/>
    <col min="6867" max="6867" width="7" style="46" customWidth="1"/>
    <col min="6868" max="6868" width="10.125" style="46" customWidth="1"/>
    <col min="6869" max="6869" width="7" style="46" customWidth="1"/>
    <col min="6870" max="6870" width="10.125" style="46" customWidth="1"/>
    <col min="6871" max="6871" width="7" style="46" customWidth="1"/>
    <col min="6872" max="6872" width="10.125" style="46" customWidth="1"/>
    <col min="6873" max="6873" width="7" style="46" customWidth="1"/>
    <col min="6874" max="6874" width="10.125" style="46" customWidth="1"/>
    <col min="6875" max="6875" width="7" style="46" customWidth="1"/>
    <col min="6876" max="6876" width="10.125" style="46" customWidth="1"/>
    <col min="6877" max="6877" width="7" style="46" customWidth="1"/>
    <col min="6878" max="6878" width="10.125" style="46" customWidth="1"/>
    <col min="6879" max="6879" width="7" style="46" customWidth="1"/>
    <col min="6880" max="6880" width="10.125" style="46" customWidth="1"/>
    <col min="6881" max="6881" width="7" style="46" customWidth="1"/>
    <col min="6882" max="6882" width="10.125" style="46" customWidth="1"/>
    <col min="6883" max="6883" width="7" style="46" customWidth="1"/>
    <col min="6884" max="6884" width="10.125" style="46" customWidth="1"/>
    <col min="6885" max="6885" width="7" style="46" customWidth="1"/>
    <col min="6886" max="6886" width="10.125" style="46" customWidth="1"/>
    <col min="6887" max="6887" width="7" style="46" customWidth="1"/>
    <col min="6888" max="6888" width="10.125" style="46" customWidth="1"/>
    <col min="6889" max="6889" width="7" style="46" customWidth="1"/>
    <col min="6890" max="6890" width="10.125" style="46" customWidth="1"/>
    <col min="6891" max="6891" width="7" style="46" customWidth="1"/>
    <col min="6892" max="6892" width="10.125" style="46" customWidth="1"/>
    <col min="6893" max="6893" width="7" style="46" customWidth="1"/>
    <col min="6894" max="6894" width="10.125" style="46" customWidth="1"/>
    <col min="6895" max="6895" width="7" style="46" customWidth="1"/>
    <col min="6896" max="6905" width="7.5" style="46" customWidth="1"/>
    <col min="6906" max="7116" width="12.5" style="46"/>
    <col min="7117" max="7117" width="9.625" style="46" customWidth="1"/>
    <col min="7118" max="7118" width="10.125" style="46" customWidth="1"/>
    <col min="7119" max="7119" width="7" style="46" customWidth="1"/>
    <col min="7120" max="7120" width="8.625" style="46" bestFit="1" customWidth="1"/>
    <col min="7121" max="7121" width="7" style="46" customWidth="1"/>
    <col min="7122" max="7122" width="10.125" style="46" customWidth="1"/>
    <col min="7123" max="7123" width="7" style="46" customWidth="1"/>
    <col min="7124" max="7124" width="10.125" style="46" customWidth="1"/>
    <col min="7125" max="7125" width="7" style="46" customWidth="1"/>
    <col min="7126" max="7126" width="10.125" style="46" customWidth="1"/>
    <col min="7127" max="7127" width="7" style="46" customWidth="1"/>
    <col min="7128" max="7128" width="10.125" style="46" customWidth="1"/>
    <col min="7129" max="7129" width="7" style="46" customWidth="1"/>
    <col min="7130" max="7130" width="10.125" style="46" customWidth="1"/>
    <col min="7131" max="7131" width="7" style="46" customWidth="1"/>
    <col min="7132" max="7132" width="10.125" style="46" customWidth="1"/>
    <col min="7133" max="7133" width="7" style="46" customWidth="1"/>
    <col min="7134" max="7134" width="10.125" style="46" customWidth="1"/>
    <col min="7135" max="7135" width="7" style="46" customWidth="1"/>
    <col min="7136" max="7136" width="10.125" style="46" customWidth="1"/>
    <col min="7137" max="7137" width="7" style="46" customWidth="1"/>
    <col min="7138" max="7138" width="10.125" style="46" customWidth="1"/>
    <col min="7139" max="7139" width="7" style="46" customWidth="1"/>
    <col min="7140" max="7140" width="10.125" style="46" customWidth="1"/>
    <col min="7141" max="7141" width="7" style="46" customWidth="1"/>
    <col min="7142" max="7142" width="10.125" style="46" customWidth="1"/>
    <col min="7143" max="7143" width="7" style="46" customWidth="1"/>
    <col min="7144" max="7144" width="10.125" style="46" customWidth="1"/>
    <col min="7145" max="7145" width="7" style="46" customWidth="1"/>
    <col min="7146" max="7146" width="10.125" style="46" customWidth="1"/>
    <col min="7147" max="7147" width="7" style="46" customWidth="1"/>
    <col min="7148" max="7148" width="10.125" style="46" customWidth="1"/>
    <col min="7149" max="7149" width="7" style="46" customWidth="1"/>
    <col min="7150" max="7150" width="10.125" style="46" customWidth="1"/>
    <col min="7151" max="7151" width="7" style="46" customWidth="1"/>
    <col min="7152" max="7161" width="7.5" style="46" customWidth="1"/>
    <col min="7162" max="7372" width="12.5" style="46"/>
    <col min="7373" max="7373" width="9.625" style="46" customWidth="1"/>
    <col min="7374" max="7374" width="10.125" style="46" customWidth="1"/>
    <col min="7375" max="7375" width="7" style="46" customWidth="1"/>
    <col min="7376" max="7376" width="8.625" style="46" bestFit="1" customWidth="1"/>
    <col min="7377" max="7377" width="7" style="46" customWidth="1"/>
    <col min="7378" max="7378" width="10.125" style="46" customWidth="1"/>
    <col min="7379" max="7379" width="7" style="46" customWidth="1"/>
    <col min="7380" max="7380" width="10.125" style="46" customWidth="1"/>
    <col min="7381" max="7381" width="7" style="46" customWidth="1"/>
    <col min="7382" max="7382" width="10.125" style="46" customWidth="1"/>
    <col min="7383" max="7383" width="7" style="46" customWidth="1"/>
    <col min="7384" max="7384" width="10.125" style="46" customWidth="1"/>
    <col min="7385" max="7385" width="7" style="46" customWidth="1"/>
    <col min="7386" max="7386" width="10.125" style="46" customWidth="1"/>
    <col min="7387" max="7387" width="7" style="46" customWidth="1"/>
    <col min="7388" max="7388" width="10.125" style="46" customWidth="1"/>
    <col min="7389" max="7389" width="7" style="46" customWidth="1"/>
    <col min="7390" max="7390" width="10.125" style="46" customWidth="1"/>
    <col min="7391" max="7391" width="7" style="46" customWidth="1"/>
    <col min="7392" max="7392" width="10.125" style="46" customWidth="1"/>
    <col min="7393" max="7393" width="7" style="46" customWidth="1"/>
    <col min="7394" max="7394" width="10.125" style="46" customWidth="1"/>
    <col min="7395" max="7395" width="7" style="46" customWidth="1"/>
    <col min="7396" max="7396" width="10.125" style="46" customWidth="1"/>
    <col min="7397" max="7397" width="7" style="46" customWidth="1"/>
    <col min="7398" max="7398" width="10.125" style="46" customWidth="1"/>
    <col min="7399" max="7399" width="7" style="46" customWidth="1"/>
    <col min="7400" max="7400" width="10.125" style="46" customWidth="1"/>
    <col min="7401" max="7401" width="7" style="46" customWidth="1"/>
    <col min="7402" max="7402" width="10.125" style="46" customWidth="1"/>
    <col min="7403" max="7403" width="7" style="46" customWidth="1"/>
    <col min="7404" max="7404" width="10.125" style="46" customWidth="1"/>
    <col min="7405" max="7405" width="7" style="46" customWidth="1"/>
    <col min="7406" max="7406" width="10.125" style="46" customWidth="1"/>
    <col min="7407" max="7407" width="7" style="46" customWidth="1"/>
    <col min="7408" max="7417" width="7.5" style="46" customWidth="1"/>
    <col min="7418" max="7628" width="12.5" style="46"/>
    <col min="7629" max="7629" width="9.625" style="46" customWidth="1"/>
    <col min="7630" max="7630" width="10.125" style="46" customWidth="1"/>
    <col min="7631" max="7631" width="7" style="46" customWidth="1"/>
    <col min="7632" max="7632" width="8.625" style="46" bestFit="1" customWidth="1"/>
    <col min="7633" max="7633" width="7" style="46" customWidth="1"/>
    <col min="7634" max="7634" width="10.125" style="46" customWidth="1"/>
    <col min="7635" max="7635" width="7" style="46" customWidth="1"/>
    <col min="7636" max="7636" width="10.125" style="46" customWidth="1"/>
    <col min="7637" max="7637" width="7" style="46" customWidth="1"/>
    <col min="7638" max="7638" width="10.125" style="46" customWidth="1"/>
    <col min="7639" max="7639" width="7" style="46" customWidth="1"/>
    <col min="7640" max="7640" width="10.125" style="46" customWidth="1"/>
    <col min="7641" max="7641" width="7" style="46" customWidth="1"/>
    <col min="7642" max="7642" width="10.125" style="46" customWidth="1"/>
    <col min="7643" max="7643" width="7" style="46" customWidth="1"/>
    <col min="7644" max="7644" width="10.125" style="46" customWidth="1"/>
    <col min="7645" max="7645" width="7" style="46" customWidth="1"/>
    <col min="7646" max="7646" width="10.125" style="46" customWidth="1"/>
    <col min="7647" max="7647" width="7" style="46" customWidth="1"/>
    <col min="7648" max="7648" width="10.125" style="46" customWidth="1"/>
    <col min="7649" max="7649" width="7" style="46" customWidth="1"/>
    <col min="7650" max="7650" width="10.125" style="46" customWidth="1"/>
    <col min="7651" max="7651" width="7" style="46" customWidth="1"/>
    <col min="7652" max="7652" width="10.125" style="46" customWidth="1"/>
    <col min="7653" max="7653" width="7" style="46" customWidth="1"/>
    <col min="7654" max="7654" width="10.125" style="46" customWidth="1"/>
    <col min="7655" max="7655" width="7" style="46" customWidth="1"/>
    <col min="7656" max="7656" width="10.125" style="46" customWidth="1"/>
    <col min="7657" max="7657" width="7" style="46" customWidth="1"/>
    <col min="7658" max="7658" width="10.125" style="46" customWidth="1"/>
    <col min="7659" max="7659" width="7" style="46" customWidth="1"/>
    <col min="7660" max="7660" width="10.125" style="46" customWidth="1"/>
    <col min="7661" max="7661" width="7" style="46" customWidth="1"/>
    <col min="7662" max="7662" width="10.125" style="46" customWidth="1"/>
    <col min="7663" max="7663" width="7" style="46" customWidth="1"/>
    <col min="7664" max="7673" width="7.5" style="46" customWidth="1"/>
    <col min="7674" max="7884" width="12.5" style="46"/>
    <col min="7885" max="7885" width="9.625" style="46" customWidth="1"/>
    <col min="7886" max="7886" width="10.125" style="46" customWidth="1"/>
    <col min="7887" max="7887" width="7" style="46" customWidth="1"/>
    <col min="7888" max="7888" width="8.625" style="46" bestFit="1" customWidth="1"/>
    <col min="7889" max="7889" width="7" style="46" customWidth="1"/>
    <col min="7890" max="7890" width="10.125" style="46" customWidth="1"/>
    <col min="7891" max="7891" width="7" style="46" customWidth="1"/>
    <col min="7892" max="7892" width="10.125" style="46" customWidth="1"/>
    <col min="7893" max="7893" width="7" style="46" customWidth="1"/>
    <col min="7894" max="7894" width="10.125" style="46" customWidth="1"/>
    <col min="7895" max="7895" width="7" style="46" customWidth="1"/>
    <col min="7896" max="7896" width="10.125" style="46" customWidth="1"/>
    <col min="7897" max="7897" width="7" style="46" customWidth="1"/>
    <col min="7898" max="7898" width="10.125" style="46" customWidth="1"/>
    <col min="7899" max="7899" width="7" style="46" customWidth="1"/>
    <col min="7900" max="7900" width="10.125" style="46" customWidth="1"/>
    <col min="7901" max="7901" width="7" style="46" customWidth="1"/>
    <col min="7902" max="7902" width="10.125" style="46" customWidth="1"/>
    <col min="7903" max="7903" width="7" style="46" customWidth="1"/>
    <col min="7904" max="7904" width="10.125" style="46" customWidth="1"/>
    <col min="7905" max="7905" width="7" style="46" customWidth="1"/>
    <col min="7906" max="7906" width="10.125" style="46" customWidth="1"/>
    <col min="7907" max="7907" width="7" style="46" customWidth="1"/>
    <col min="7908" max="7908" width="10.125" style="46" customWidth="1"/>
    <col min="7909" max="7909" width="7" style="46" customWidth="1"/>
    <col min="7910" max="7910" width="10.125" style="46" customWidth="1"/>
    <col min="7911" max="7911" width="7" style="46" customWidth="1"/>
    <col min="7912" max="7912" width="10.125" style="46" customWidth="1"/>
    <col min="7913" max="7913" width="7" style="46" customWidth="1"/>
    <col min="7914" max="7914" width="10.125" style="46" customWidth="1"/>
    <col min="7915" max="7915" width="7" style="46" customWidth="1"/>
    <col min="7916" max="7916" width="10.125" style="46" customWidth="1"/>
    <col min="7917" max="7917" width="7" style="46" customWidth="1"/>
    <col min="7918" max="7918" width="10.125" style="46" customWidth="1"/>
    <col min="7919" max="7919" width="7" style="46" customWidth="1"/>
    <col min="7920" max="7929" width="7.5" style="46" customWidth="1"/>
    <col min="7930" max="8140" width="12.5" style="46"/>
    <col min="8141" max="8141" width="9.625" style="46" customWidth="1"/>
    <col min="8142" max="8142" width="10.125" style="46" customWidth="1"/>
    <col min="8143" max="8143" width="7" style="46" customWidth="1"/>
    <col min="8144" max="8144" width="8.625" style="46" bestFit="1" customWidth="1"/>
    <col min="8145" max="8145" width="7" style="46" customWidth="1"/>
    <col min="8146" max="8146" width="10.125" style="46" customWidth="1"/>
    <col min="8147" max="8147" width="7" style="46" customWidth="1"/>
    <col min="8148" max="8148" width="10.125" style="46" customWidth="1"/>
    <col min="8149" max="8149" width="7" style="46" customWidth="1"/>
    <col min="8150" max="8150" width="10.125" style="46" customWidth="1"/>
    <col min="8151" max="8151" width="7" style="46" customWidth="1"/>
    <col min="8152" max="8152" width="10.125" style="46" customWidth="1"/>
    <col min="8153" max="8153" width="7" style="46" customWidth="1"/>
    <col min="8154" max="8154" width="10.125" style="46" customWidth="1"/>
    <col min="8155" max="8155" width="7" style="46" customWidth="1"/>
    <col min="8156" max="8156" width="10.125" style="46" customWidth="1"/>
    <col min="8157" max="8157" width="7" style="46" customWidth="1"/>
    <col min="8158" max="8158" width="10.125" style="46" customWidth="1"/>
    <col min="8159" max="8159" width="7" style="46" customWidth="1"/>
    <col min="8160" max="8160" width="10.125" style="46" customWidth="1"/>
    <col min="8161" max="8161" width="7" style="46" customWidth="1"/>
    <col min="8162" max="8162" width="10.125" style="46" customWidth="1"/>
    <col min="8163" max="8163" width="7" style="46" customWidth="1"/>
    <col min="8164" max="8164" width="10.125" style="46" customWidth="1"/>
    <col min="8165" max="8165" width="7" style="46" customWidth="1"/>
    <col min="8166" max="8166" width="10.125" style="46" customWidth="1"/>
    <col min="8167" max="8167" width="7" style="46" customWidth="1"/>
    <col min="8168" max="8168" width="10.125" style="46" customWidth="1"/>
    <col min="8169" max="8169" width="7" style="46" customWidth="1"/>
    <col min="8170" max="8170" width="10.125" style="46" customWidth="1"/>
    <col min="8171" max="8171" width="7" style="46" customWidth="1"/>
    <col min="8172" max="8172" width="10.125" style="46" customWidth="1"/>
    <col min="8173" max="8173" width="7" style="46" customWidth="1"/>
    <col min="8174" max="8174" width="10.125" style="46" customWidth="1"/>
    <col min="8175" max="8175" width="7" style="46" customWidth="1"/>
    <col min="8176" max="8185" width="7.5" style="46" customWidth="1"/>
    <col min="8186" max="8396" width="12.5" style="46"/>
    <col min="8397" max="8397" width="9.625" style="46" customWidth="1"/>
    <col min="8398" max="8398" width="10.125" style="46" customWidth="1"/>
    <col min="8399" max="8399" width="7" style="46" customWidth="1"/>
    <col min="8400" max="8400" width="8.625" style="46" bestFit="1" customWidth="1"/>
    <col min="8401" max="8401" width="7" style="46" customWidth="1"/>
    <col min="8402" max="8402" width="10.125" style="46" customWidth="1"/>
    <col min="8403" max="8403" width="7" style="46" customWidth="1"/>
    <col min="8404" max="8404" width="10.125" style="46" customWidth="1"/>
    <col min="8405" max="8405" width="7" style="46" customWidth="1"/>
    <col min="8406" max="8406" width="10.125" style="46" customWidth="1"/>
    <col min="8407" max="8407" width="7" style="46" customWidth="1"/>
    <col min="8408" max="8408" width="10.125" style="46" customWidth="1"/>
    <col min="8409" max="8409" width="7" style="46" customWidth="1"/>
    <col min="8410" max="8410" width="10.125" style="46" customWidth="1"/>
    <col min="8411" max="8411" width="7" style="46" customWidth="1"/>
    <col min="8412" max="8412" width="10.125" style="46" customWidth="1"/>
    <col min="8413" max="8413" width="7" style="46" customWidth="1"/>
    <col min="8414" max="8414" width="10.125" style="46" customWidth="1"/>
    <col min="8415" max="8415" width="7" style="46" customWidth="1"/>
    <col min="8416" max="8416" width="10.125" style="46" customWidth="1"/>
    <col min="8417" max="8417" width="7" style="46" customWidth="1"/>
    <col min="8418" max="8418" width="10.125" style="46" customWidth="1"/>
    <col min="8419" max="8419" width="7" style="46" customWidth="1"/>
    <col min="8420" max="8420" width="10.125" style="46" customWidth="1"/>
    <col min="8421" max="8421" width="7" style="46" customWidth="1"/>
    <col min="8422" max="8422" width="10.125" style="46" customWidth="1"/>
    <col min="8423" max="8423" width="7" style="46" customWidth="1"/>
    <col min="8424" max="8424" width="10.125" style="46" customWidth="1"/>
    <col min="8425" max="8425" width="7" style="46" customWidth="1"/>
    <col min="8426" max="8426" width="10.125" style="46" customWidth="1"/>
    <col min="8427" max="8427" width="7" style="46" customWidth="1"/>
    <col min="8428" max="8428" width="10.125" style="46" customWidth="1"/>
    <col min="8429" max="8429" width="7" style="46" customWidth="1"/>
    <col min="8430" max="8430" width="10.125" style="46" customWidth="1"/>
    <col min="8431" max="8431" width="7" style="46" customWidth="1"/>
    <col min="8432" max="8441" width="7.5" style="46" customWidth="1"/>
    <col min="8442" max="8652" width="12.5" style="46"/>
    <col min="8653" max="8653" width="9.625" style="46" customWidth="1"/>
    <col min="8654" max="8654" width="10.125" style="46" customWidth="1"/>
    <col min="8655" max="8655" width="7" style="46" customWidth="1"/>
    <col min="8656" max="8656" width="8.625" style="46" bestFit="1" customWidth="1"/>
    <col min="8657" max="8657" width="7" style="46" customWidth="1"/>
    <col min="8658" max="8658" width="10.125" style="46" customWidth="1"/>
    <col min="8659" max="8659" width="7" style="46" customWidth="1"/>
    <col min="8660" max="8660" width="10.125" style="46" customWidth="1"/>
    <col min="8661" max="8661" width="7" style="46" customWidth="1"/>
    <col min="8662" max="8662" width="10.125" style="46" customWidth="1"/>
    <col min="8663" max="8663" width="7" style="46" customWidth="1"/>
    <col min="8664" max="8664" width="10.125" style="46" customWidth="1"/>
    <col min="8665" max="8665" width="7" style="46" customWidth="1"/>
    <col min="8666" max="8666" width="10.125" style="46" customWidth="1"/>
    <col min="8667" max="8667" width="7" style="46" customWidth="1"/>
    <col min="8668" max="8668" width="10.125" style="46" customWidth="1"/>
    <col min="8669" max="8669" width="7" style="46" customWidth="1"/>
    <col min="8670" max="8670" width="10.125" style="46" customWidth="1"/>
    <col min="8671" max="8671" width="7" style="46" customWidth="1"/>
    <col min="8672" max="8672" width="10.125" style="46" customWidth="1"/>
    <col min="8673" max="8673" width="7" style="46" customWidth="1"/>
    <col min="8674" max="8674" width="10.125" style="46" customWidth="1"/>
    <col min="8675" max="8675" width="7" style="46" customWidth="1"/>
    <col min="8676" max="8676" width="10.125" style="46" customWidth="1"/>
    <col min="8677" max="8677" width="7" style="46" customWidth="1"/>
    <col min="8678" max="8678" width="10.125" style="46" customWidth="1"/>
    <col min="8679" max="8679" width="7" style="46" customWidth="1"/>
    <col min="8680" max="8680" width="10.125" style="46" customWidth="1"/>
    <col min="8681" max="8681" width="7" style="46" customWidth="1"/>
    <col min="8682" max="8682" width="10.125" style="46" customWidth="1"/>
    <col min="8683" max="8683" width="7" style="46" customWidth="1"/>
    <col min="8684" max="8684" width="10.125" style="46" customWidth="1"/>
    <col min="8685" max="8685" width="7" style="46" customWidth="1"/>
    <col min="8686" max="8686" width="10.125" style="46" customWidth="1"/>
    <col min="8687" max="8687" width="7" style="46" customWidth="1"/>
    <col min="8688" max="8697" width="7.5" style="46" customWidth="1"/>
    <col min="8698" max="8908" width="12.5" style="46"/>
    <col min="8909" max="8909" width="9.625" style="46" customWidth="1"/>
    <col min="8910" max="8910" width="10.125" style="46" customWidth="1"/>
    <col min="8911" max="8911" width="7" style="46" customWidth="1"/>
    <col min="8912" max="8912" width="8.625" style="46" bestFit="1" customWidth="1"/>
    <col min="8913" max="8913" width="7" style="46" customWidth="1"/>
    <col min="8914" max="8914" width="10.125" style="46" customWidth="1"/>
    <col min="8915" max="8915" width="7" style="46" customWidth="1"/>
    <col min="8916" max="8916" width="10.125" style="46" customWidth="1"/>
    <col min="8917" max="8917" width="7" style="46" customWidth="1"/>
    <col min="8918" max="8918" width="10.125" style="46" customWidth="1"/>
    <col min="8919" max="8919" width="7" style="46" customWidth="1"/>
    <col min="8920" max="8920" width="10.125" style="46" customWidth="1"/>
    <col min="8921" max="8921" width="7" style="46" customWidth="1"/>
    <col min="8922" max="8922" width="10.125" style="46" customWidth="1"/>
    <col min="8923" max="8923" width="7" style="46" customWidth="1"/>
    <col min="8924" max="8924" width="10.125" style="46" customWidth="1"/>
    <col min="8925" max="8925" width="7" style="46" customWidth="1"/>
    <col min="8926" max="8926" width="10.125" style="46" customWidth="1"/>
    <col min="8927" max="8927" width="7" style="46" customWidth="1"/>
    <col min="8928" max="8928" width="10.125" style="46" customWidth="1"/>
    <col min="8929" max="8929" width="7" style="46" customWidth="1"/>
    <col min="8930" max="8930" width="10.125" style="46" customWidth="1"/>
    <col min="8931" max="8931" width="7" style="46" customWidth="1"/>
    <col min="8932" max="8932" width="10.125" style="46" customWidth="1"/>
    <col min="8933" max="8933" width="7" style="46" customWidth="1"/>
    <col min="8934" max="8934" width="10.125" style="46" customWidth="1"/>
    <col min="8935" max="8935" width="7" style="46" customWidth="1"/>
    <col min="8936" max="8936" width="10.125" style="46" customWidth="1"/>
    <col min="8937" max="8937" width="7" style="46" customWidth="1"/>
    <col min="8938" max="8938" width="10.125" style="46" customWidth="1"/>
    <col min="8939" max="8939" width="7" style="46" customWidth="1"/>
    <col min="8940" max="8940" width="10.125" style="46" customWidth="1"/>
    <col min="8941" max="8941" width="7" style="46" customWidth="1"/>
    <col min="8942" max="8942" width="10.125" style="46" customWidth="1"/>
    <col min="8943" max="8943" width="7" style="46" customWidth="1"/>
    <col min="8944" max="8953" width="7.5" style="46" customWidth="1"/>
    <col min="8954" max="9164" width="12.5" style="46"/>
    <col min="9165" max="9165" width="9.625" style="46" customWidth="1"/>
    <col min="9166" max="9166" width="10.125" style="46" customWidth="1"/>
    <col min="9167" max="9167" width="7" style="46" customWidth="1"/>
    <col min="9168" max="9168" width="8.625" style="46" bestFit="1" customWidth="1"/>
    <col min="9169" max="9169" width="7" style="46" customWidth="1"/>
    <col min="9170" max="9170" width="10.125" style="46" customWidth="1"/>
    <col min="9171" max="9171" width="7" style="46" customWidth="1"/>
    <col min="9172" max="9172" width="10.125" style="46" customWidth="1"/>
    <col min="9173" max="9173" width="7" style="46" customWidth="1"/>
    <col min="9174" max="9174" width="10.125" style="46" customWidth="1"/>
    <col min="9175" max="9175" width="7" style="46" customWidth="1"/>
    <col min="9176" max="9176" width="10.125" style="46" customWidth="1"/>
    <col min="9177" max="9177" width="7" style="46" customWidth="1"/>
    <col min="9178" max="9178" width="10.125" style="46" customWidth="1"/>
    <col min="9179" max="9179" width="7" style="46" customWidth="1"/>
    <col min="9180" max="9180" width="10.125" style="46" customWidth="1"/>
    <col min="9181" max="9181" width="7" style="46" customWidth="1"/>
    <col min="9182" max="9182" width="10.125" style="46" customWidth="1"/>
    <col min="9183" max="9183" width="7" style="46" customWidth="1"/>
    <col min="9184" max="9184" width="10.125" style="46" customWidth="1"/>
    <col min="9185" max="9185" width="7" style="46" customWidth="1"/>
    <col min="9186" max="9186" width="10.125" style="46" customWidth="1"/>
    <col min="9187" max="9187" width="7" style="46" customWidth="1"/>
    <col min="9188" max="9188" width="10.125" style="46" customWidth="1"/>
    <col min="9189" max="9189" width="7" style="46" customWidth="1"/>
    <col min="9190" max="9190" width="10.125" style="46" customWidth="1"/>
    <col min="9191" max="9191" width="7" style="46" customWidth="1"/>
    <col min="9192" max="9192" width="10.125" style="46" customWidth="1"/>
    <col min="9193" max="9193" width="7" style="46" customWidth="1"/>
    <col min="9194" max="9194" width="10.125" style="46" customWidth="1"/>
    <col min="9195" max="9195" width="7" style="46" customWidth="1"/>
    <col min="9196" max="9196" width="10.125" style="46" customWidth="1"/>
    <col min="9197" max="9197" width="7" style="46" customWidth="1"/>
    <col min="9198" max="9198" width="10.125" style="46" customWidth="1"/>
    <col min="9199" max="9199" width="7" style="46" customWidth="1"/>
    <col min="9200" max="9209" width="7.5" style="46" customWidth="1"/>
    <col min="9210" max="9420" width="12.5" style="46"/>
    <col min="9421" max="9421" width="9.625" style="46" customWidth="1"/>
    <col min="9422" max="9422" width="10.125" style="46" customWidth="1"/>
    <col min="9423" max="9423" width="7" style="46" customWidth="1"/>
    <col min="9424" max="9424" width="8.625" style="46" bestFit="1" customWidth="1"/>
    <col min="9425" max="9425" width="7" style="46" customWidth="1"/>
    <col min="9426" max="9426" width="10.125" style="46" customWidth="1"/>
    <col min="9427" max="9427" width="7" style="46" customWidth="1"/>
    <col min="9428" max="9428" width="10.125" style="46" customWidth="1"/>
    <col min="9429" max="9429" width="7" style="46" customWidth="1"/>
    <col min="9430" max="9430" width="10.125" style="46" customWidth="1"/>
    <col min="9431" max="9431" width="7" style="46" customWidth="1"/>
    <col min="9432" max="9432" width="10.125" style="46" customWidth="1"/>
    <col min="9433" max="9433" width="7" style="46" customWidth="1"/>
    <col min="9434" max="9434" width="10.125" style="46" customWidth="1"/>
    <col min="9435" max="9435" width="7" style="46" customWidth="1"/>
    <col min="9436" max="9436" width="10.125" style="46" customWidth="1"/>
    <col min="9437" max="9437" width="7" style="46" customWidth="1"/>
    <col min="9438" max="9438" width="10.125" style="46" customWidth="1"/>
    <col min="9439" max="9439" width="7" style="46" customWidth="1"/>
    <col min="9440" max="9440" width="10.125" style="46" customWidth="1"/>
    <col min="9441" max="9441" width="7" style="46" customWidth="1"/>
    <col min="9442" max="9442" width="10.125" style="46" customWidth="1"/>
    <col min="9443" max="9443" width="7" style="46" customWidth="1"/>
    <col min="9444" max="9444" width="10.125" style="46" customWidth="1"/>
    <col min="9445" max="9445" width="7" style="46" customWidth="1"/>
    <col min="9446" max="9446" width="10.125" style="46" customWidth="1"/>
    <col min="9447" max="9447" width="7" style="46" customWidth="1"/>
    <col min="9448" max="9448" width="10.125" style="46" customWidth="1"/>
    <col min="9449" max="9449" width="7" style="46" customWidth="1"/>
    <col min="9450" max="9450" width="10.125" style="46" customWidth="1"/>
    <col min="9451" max="9451" width="7" style="46" customWidth="1"/>
    <col min="9452" max="9452" width="10.125" style="46" customWidth="1"/>
    <col min="9453" max="9453" width="7" style="46" customWidth="1"/>
    <col min="9454" max="9454" width="10.125" style="46" customWidth="1"/>
    <col min="9455" max="9455" width="7" style="46" customWidth="1"/>
    <col min="9456" max="9465" width="7.5" style="46" customWidth="1"/>
    <col min="9466" max="9676" width="12.5" style="46"/>
    <col min="9677" max="9677" width="9.625" style="46" customWidth="1"/>
    <col min="9678" max="9678" width="10.125" style="46" customWidth="1"/>
    <col min="9679" max="9679" width="7" style="46" customWidth="1"/>
    <col min="9680" max="9680" width="8.625" style="46" bestFit="1" customWidth="1"/>
    <col min="9681" max="9681" width="7" style="46" customWidth="1"/>
    <col min="9682" max="9682" width="10.125" style="46" customWidth="1"/>
    <col min="9683" max="9683" width="7" style="46" customWidth="1"/>
    <col min="9684" max="9684" width="10.125" style="46" customWidth="1"/>
    <col min="9685" max="9685" width="7" style="46" customWidth="1"/>
    <col min="9686" max="9686" width="10.125" style="46" customWidth="1"/>
    <col min="9687" max="9687" width="7" style="46" customWidth="1"/>
    <col min="9688" max="9688" width="10.125" style="46" customWidth="1"/>
    <col min="9689" max="9689" width="7" style="46" customWidth="1"/>
    <col min="9690" max="9690" width="10.125" style="46" customWidth="1"/>
    <col min="9691" max="9691" width="7" style="46" customWidth="1"/>
    <col min="9692" max="9692" width="10.125" style="46" customWidth="1"/>
    <col min="9693" max="9693" width="7" style="46" customWidth="1"/>
    <col min="9694" max="9694" width="10.125" style="46" customWidth="1"/>
    <col min="9695" max="9695" width="7" style="46" customWidth="1"/>
    <col min="9696" max="9696" width="10.125" style="46" customWidth="1"/>
    <col min="9697" max="9697" width="7" style="46" customWidth="1"/>
    <col min="9698" max="9698" width="10.125" style="46" customWidth="1"/>
    <col min="9699" max="9699" width="7" style="46" customWidth="1"/>
    <col min="9700" max="9700" width="10.125" style="46" customWidth="1"/>
    <col min="9701" max="9701" width="7" style="46" customWidth="1"/>
    <col min="9702" max="9702" width="10.125" style="46" customWidth="1"/>
    <col min="9703" max="9703" width="7" style="46" customWidth="1"/>
    <col min="9704" max="9704" width="10.125" style="46" customWidth="1"/>
    <col min="9705" max="9705" width="7" style="46" customWidth="1"/>
    <col min="9706" max="9706" width="10.125" style="46" customWidth="1"/>
    <col min="9707" max="9707" width="7" style="46" customWidth="1"/>
    <col min="9708" max="9708" width="10.125" style="46" customWidth="1"/>
    <col min="9709" max="9709" width="7" style="46" customWidth="1"/>
    <col min="9710" max="9710" width="10.125" style="46" customWidth="1"/>
    <col min="9711" max="9711" width="7" style="46" customWidth="1"/>
    <col min="9712" max="9721" width="7.5" style="46" customWidth="1"/>
    <col min="9722" max="9932" width="12.5" style="46"/>
    <col min="9933" max="9933" width="9.625" style="46" customWidth="1"/>
    <col min="9934" max="9934" width="10.125" style="46" customWidth="1"/>
    <col min="9935" max="9935" width="7" style="46" customWidth="1"/>
    <col min="9936" max="9936" width="8.625" style="46" bestFit="1" customWidth="1"/>
    <col min="9937" max="9937" width="7" style="46" customWidth="1"/>
    <col min="9938" max="9938" width="10.125" style="46" customWidth="1"/>
    <col min="9939" max="9939" width="7" style="46" customWidth="1"/>
    <col min="9940" max="9940" width="10.125" style="46" customWidth="1"/>
    <col min="9941" max="9941" width="7" style="46" customWidth="1"/>
    <col min="9942" max="9942" width="10.125" style="46" customWidth="1"/>
    <col min="9943" max="9943" width="7" style="46" customWidth="1"/>
    <col min="9944" max="9944" width="10.125" style="46" customWidth="1"/>
    <col min="9945" max="9945" width="7" style="46" customWidth="1"/>
    <col min="9946" max="9946" width="10.125" style="46" customWidth="1"/>
    <col min="9947" max="9947" width="7" style="46" customWidth="1"/>
    <col min="9948" max="9948" width="10.125" style="46" customWidth="1"/>
    <col min="9949" max="9949" width="7" style="46" customWidth="1"/>
    <col min="9950" max="9950" width="10.125" style="46" customWidth="1"/>
    <col min="9951" max="9951" width="7" style="46" customWidth="1"/>
    <col min="9952" max="9952" width="10.125" style="46" customWidth="1"/>
    <col min="9953" max="9953" width="7" style="46" customWidth="1"/>
    <col min="9954" max="9954" width="10.125" style="46" customWidth="1"/>
    <col min="9955" max="9955" width="7" style="46" customWidth="1"/>
    <col min="9956" max="9956" width="10.125" style="46" customWidth="1"/>
    <col min="9957" max="9957" width="7" style="46" customWidth="1"/>
    <col min="9958" max="9958" width="10.125" style="46" customWidth="1"/>
    <col min="9959" max="9959" width="7" style="46" customWidth="1"/>
    <col min="9960" max="9960" width="10.125" style="46" customWidth="1"/>
    <col min="9961" max="9961" width="7" style="46" customWidth="1"/>
    <col min="9962" max="9962" width="10.125" style="46" customWidth="1"/>
    <col min="9963" max="9963" width="7" style="46" customWidth="1"/>
    <col min="9964" max="9964" width="10.125" style="46" customWidth="1"/>
    <col min="9965" max="9965" width="7" style="46" customWidth="1"/>
    <col min="9966" max="9966" width="10.125" style="46" customWidth="1"/>
    <col min="9967" max="9967" width="7" style="46" customWidth="1"/>
    <col min="9968" max="9977" width="7.5" style="46" customWidth="1"/>
    <col min="9978" max="10188" width="12.5" style="46"/>
    <col min="10189" max="10189" width="9.625" style="46" customWidth="1"/>
    <col min="10190" max="10190" width="10.125" style="46" customWidth="1"/>
    <col min="10191" max="10191" width="7" style="46" customWidth="1"/>
    <col min="10192" max="10192" width="8.625" style="46" bestFit="1" customWidth="1"/>
    <col min="10193" max="10193" width="7" style="46" customWidth="1"/>
    <col min="10194" max="10194" width="10.125" style="46" customWidth="1"/>
    <col min="10195" max="10195" width="7" style="46" customWidth="1"/>
    <col min="10196" max="10196" width="10.125" style="46" customWidth="1"/>
    <col min="10197" max="10197" width="7" style="46" customWidth="1"/>
    <col min="10198" max="10198" width="10.125" style="46" customWidth="1"/>
    <col min="10199" max="10199" width="7" style="46" customWidth="1"/>
    <col min="10200" max="10200" width="10.125" style="46" customWidth="1"/>
    <col min="10201" max="10201" width="7" style="46" customWidth="1"/>
    <col min="10202" max="10202" width="10.125" style="46" customWidth="1"/>
    <col min="10203" max="10203" width="7" style="46" customWidth="1"/>
    <col min="10204" max="10204" width="10.125" style="46" customWidth="1"/>
    <col min="10205" max="10205" width="7" style="46" customWidth="1"/>
    <col min="10206" max="10206" width="10.125" style="46" customWidth="1"/>
    <col min="10207" max="10207" width="7" style="46" customWidth="1"/>
    <col min="10208" max="10208" width="10.125" style="46" customWidth="1"/>
    <col min="10209" max="10209" width="7" style="46" customWidth="1"/>
    <col min="10210" max="10210" width="10.125" style="46" customWidth="1"/>
    <col min="10211" max="10211" width="7" style="46" customWidth="1"/>
    <col min="10212" max="10212" width="10.125" style="46" customWidth="1"/>
    <col min="10213" max="10213" width="7" style="46" customWidth="1"/>
    <col min="10214" max="10214" width="10.125" style="46" customWidth="1"/>
    <col min="10215" max="10215" width="7" style="46" customWidth="1"/>
    <col min="10216" max="10216" width="10.125" style="46" customWidth="1"/>
    <col min="10217" max="10217" width="7" style="46" customWidth="1"/>
    <col min="10218" max="10218" width="10.125" style="46" customWidth="1"/>
    <col min="10219" max="10219" width="7" style="46" customWidth="1"/>
    <col min="10220" max="10220" width="10.125" style="46" customWidth="1"/>
    <col min="10221" max="10221" width="7" style="46" customWidth="1"/>
    <col min="10222" max="10222" width="10.125" style="46" customWidth="1"/>
    <col min="10223" max="10223" width="7" style="46" customWidth="1"/>
    <col min="10224" max="10233" width="7.5" style="46" customWidth="1"/>
    <col min="10234" max="10444" width="12.5" style="46"/>
    <col min="10445" max="10445" width="9.625" style="46" customWidth="1"/>
    <col min="10446" max="10446" width="10.125" style="46" customWidth="1"/>
    <col min="10447" max="10447" width="7" style="46" customWidth="1"/>
    <col min="10448" max="10448" width="8.625" style="46" bestFit="1" customWidth="1"/>
    <col min="10449" max="10449" width="7" style="46" customWidth="1"/>
    <col min="10450" max="10450" width="10.125" style="46" customWidth="1"/>
    <col min="10451" max="10451" width="7" style="46" customWidth="1"/>
    <col min="10452" max="10452" width="10.125" style="46" customWidth="1"/>
    <col min="10453" max="10453" width="7" style="46" customWidth="1"/>
    <col min="10454" max="10454" width="10.125" style="46" customWidth="1"/>
    <col min="10455" max="10455" width="7" style="46" customWidth="1"/>
    <col min="10456" max="10456" width="10.125" style="46" customWidth="1"/>
    <col min="10457" max="10457" width="7" style="46" customWidth="1"/>
    <col min="10458" max="10458" width="10.125" style="46" customWidth="1"/>
    <col min="10459" max="10459" width="7" style="46" customWidth="1"/>
    <col min="10460" max="10460" width="10.125" style="46" customWidth="1"/>
    <col min="10461" max="10461" width="7" style="46" customWidth="1"/>
    <col min="10462" max="10462" width="10.125" style="46" customWidth="1"/>
    <col min="10463" max="10463" width="7" style="46" customWidth="1"/>
    <col min="10464" max="10464" width="10.125" style="46" customWidth="1"/>
    <col min="10465" max="10465" width="7" style="46" customWidth="1"/>
    <col min="10466" max="10466" width="10.125" style="46" customWidth="1"/>
    <col min="10467" max="10467" width="7" style="46" customWidth="1"/>
    <col min="10468" max="10468" width="10.125" style="46" customWidth="1"/>
    <col min="10469" max="10469" width="7" style="46" customWidth="1"/>
    <col min="10470" max="10470" width="10.125" style="46" customWidth="1"/>
    <col min="10471" max="10471" width="7" style="46" customWidth="1"/>
    <col min="10472" max="10472" width="10.125" style="46" customWidth="1"/>
    <col min="10473" max="10473" width="7" style="46" customWidth="1"/>
    <col min="10474" max="10474" width="10.125" style="46" customWidth="1"/>
    <col min="10475" max="10475" width="7" style="46" customWidth="1"/>
    <col min="10476" max="10476" width="10.125" style="46" customWidth="1"/>
    <col min="10477" max="10477" width="7" style="46" customWidth="1"/>
    <col min="10478" max="10478" width="10.125" style="46" customWidth="1"/>
    <col min="10479" max="10479" width="7" style="46" customWidth="1"/>
    <col min="10480" max="10489" width="7.5" style="46" customWidth="1"/>
    <col min="10490" max="10700" width="12.5" style="46"/>
    <col min="10701" max="10701" width="9.625" style="46" customWidth="1"/>
    <col min="10702" max="10702" width="10.125" style="46" customWidth="1"/>
    <col min="10703" max="10703" width="7" style="46" customWidth="1"/>
    <col min="10704" max="10704" width="8.625" style="46" bestFit="1" customWidth="1"/>
    <col min="10705" max="10705" width="7" style="46" customWidth="1"/>
    <col min="10706" max="10706" width="10.125" style="46" customWidth="1"/>
    <col min="10707" max="10707" width="7" style="46" customWidth="1"/>
    <col min="10708" max="10708" width="10.125" style="46" customWidth="1"/>
    <col min="10709" max="10709" width="7" style="46" customWidth="1"/>
    <col min="10710" max="10710" width="10.125" style="46" customWidth="1"/>
    <col min="10711" max="10711" width="7" style="46" customWidth="1"/>
    <col min="10712" max="10712" width="10.125" style="46" customWidth="1"/>
    <col min="10713" max="10713" width="7" style="46" customWidth="1"/>
    <col min="10714" max="10714" width="10.125" style="46" customWidth="1"/>
    <col min="10715" max="10715" width="7" style="46" customWidth="1"/>
    <col min="10716" max="10716" width="10.125" style="46" customWidth="1"/>
    <col min="10717" max="10717" width="7" style="46" customWidth="1"/>
    <col min="10718" max="10718" width="10.125" style="46" customWidth="1"/>
    <col min="10719" max="10719" width="7" style="46" customWidth="1"/>
    <col min="10720" max="10720" width="10.125" style="46" customWidth="1"/>
    <col min="10721" max="10721" width="7" style="46" customWidth="1"/>
    <col min="10722" max="10722" width="10.125" style="46" customWidth="1"/>
    <col min="10723" max="10723" width="7" style="46" customWidth="1"/>
    <col min="10724" max="10724" width="10.125" style="46" customWidth="1"/>
    <col min="10725" max="10725" width="7" style="46" customWidth="1"/>
    <col min="10726" max="10726" width="10.125" style="46" customWidth="1"/>
    <col min="10727" max="10727" width="7" style="46" customWidth="1"/>
    <col min="10728" max="10728" width="10.125" style="46" customWidth="1"/>
    <col min="10729" max="10729" width="7" style="46" customWidth="1"/>
    <col min="10730" max="10730" width="10.125" style="46" customWidth="1"/>
    <col min="10731" max="10731" width="7" style="46" customWidth="1"/>
    <col min="10732" max="10732" width="10.125" style="46" customWidth="1"/>
    <col min="10733" max="10733" width="7" style="46" customWidth="1"/>
    <col min="10734" max="10734" width="10.125" style="46" customWidth="1"/>
    <col min="10735" max="10735" width="7" style="46" customWidth="1"/>
    <col min="10736" max="10745" width="7.5" style="46" customWidth="1"/>
    <col min="10746" max="10956" width="12.5" style="46"/>
    <col min="10957" max="10957" width="9.625" style="46" customWidth="1"/>
    <col min="10958" max="10958" width="10.125" style="46" customWidth="1"/>
    <col min="10959" max="10959" width="7" style="46" customWidth="1"/>
    <col min="10960" max="10960" width="8.625" style="46" bestFit="1" customWidth="1"/>
    <col min="10961" max="10961" width="7" style="46" customWidth="1"/>
    <col min="10962" max="10962" width="10.125" style="46" customWidth="1"/>
    <col min="10963" max="10963" width="7" style="46" customWidth="1"/>
    <col min="10964" max="10964" width="10.125" style="46" customWidth="1"/>
    <col min="10965" max="10965" width="7" style="46" customWidth="1"/>
    <col min="10966" max="10966" width="10.125" style="46" customWidth="1"/>
    <col min="10967" max="10967" width="7" style="46" customWidth="1"/>
    <col min="10968" max="10968" width="10.125" style="46" customWidth="1"/>
    <col min="10969" max="10969" width="7" style="46" customWidth="1"/>
    <col min="10970" max="10970" width="10.125" style="46" customWidth="1"/>
    <col min="10971" max="10971" width="7" style="46" customWidth="1"/>
    <col min="10972" max="10972" width="10.125" style="46" customWidth="1"/>
    <col min="10973" max="10973" width="7" style="46" customWidth="1"/>
    <col min="10974" max="10974" width="10.125" style="46" customWidth="1"/>
    <col min="10975" max="10975" width="7" style="46" customWidth="1"/>
    <col min="10976" max="10976" width="10.125" style="46" customWidth="1"/>
    <col min="10977" max="10977" width="7" style="46" customWidth="1"/>
    <col min="10978" max="10978" width="10.125" style="46" customWidth="1"/>
    <col min="10979" max="10979" width="7" style="46" customWidth="1"/>
    <col min="10980" max="10980" width="10.125" style="46" customWidth="1"/>
    <col min="10981" max="10981" width="7" style="46" customWidth="1"/>
    <col min="10982" max="10982" width="10.125" style="46" customWidth="1"/>
    <col min="10983" max="10983" width="7" style="46" customWidth="1"/>
    <col min="10984" max="10984" width="10.125" style="46" customWidth="1"/>
    <col min="10985" max="10985" width="7" style="46" customWidth="1"/>
    <col min="10986" max="10986" width="10.125" style="46" customWidth="1"/>
    <col min="10987" max="10987" width="7" style="46" customWidth="1"/>
    <col min="10988" max="10988" width="10.125" style="46" customWidth="1"/>
    <col min="10989" max="10989" width="7" style="46" customWidth="1"/>
    <col min="10990" max="10990" width="10.125" style="46" customWidth="1"/>
    <col min="10991" max="10991" width="7" style="46" customWidth="1"/>
    <col min="10992" max="11001" width="7.5" style="46" customWidth="1"/>
    <col min="11002" max="11212" width="12.5" style="46"/>
    <col min="11213" max="11213" width="9.625" style="46" customWidth="1"/>
    <col min="11214" max="11214" width="10.125" style="46" customWidth="1"/>
    <col min="11215" max="11215" width="7" style="46" customWidth="1"/>
    <col min="11216" max="11216" width="8.625" style="46" bestFit="1" customWidth="1"/>
    <col min="11217" max="11217" width="7" style="46" customWidth="1"/>
    <col min="11218" max="11218" width="10.125" style="46" customWidth="1"/>
    <col min="11219" max="11219" width="7" style="46" customWidth="1"/>
    <col min="11220" max="11220" width="10.125" style="46" customWidth="1"/>
    <col min="11221" max="11221" width="7" style="46" customWidth="1"/>
    <col min="11222" max="11222" width="10.125" style="46" customWidth="1"/>
    <col min="11223" max="11223" width="7" style="46" customWidth="1"/>
    <col min="11224" max="11224" width="10.125" style="46" customWidth="1"/>
    <col min="11225" max="11225" width="7" style="46" customWidth="1"/>
    <col min="11226" max="11226" width="10.125" style="46" customWidth="1"/>
    <col min="11227" max="11227" width="7" style="46" customWidth="1"/>
    <col min="11228" max="11228" width="10.125" style="46" customWidth="1"/>
    <col min="11229" max="11229" width="7" style="46" customWidth="1"/>
    <col min="11230" max="11230" width="10.125" style="46" customWidth="1"/>
    <col min="11231" max="11231" width="7" style="46" customWidth="1"/>
    <col min="11232" max="11232" width="10.125" style="46" customWidth="1"/>
    <col min="11233" max="11233" width="7" style="46" customWidth="1"/>
    <col min="11234" max="11234" width="10.125" style="46" customWidth="1"/>
    <col min="11235" max="11235" width="7" style="46" customWidth="1"/>
    <col min="11236" max="11236" width="10.125" style="46" customWidth="1"/>
    <col min="11237" max="11237" width="7" style="46" customWidth="1"/>
    <col min="11238" max="11238" width="10.125" style="46" customWidth="1"/>
    <col min="11239" max="11239" width="7" style="46" customWidth="1"/>
    <col min="11240" max="11240" width="10.125" style="46" customWidth="1"/>
    <col min="11241" max="11241" width="7" style="46" customWidth="1"/>
    <col min="11242" max="11242" width="10.125" style="46" customWidth="1"/>
    <col min="11243" max="11243" width="7" style="46" customWidth="1"/>
    <col min="11244" max="11244" width="10.125" style="46" customWidth="1"/>
    <col min="11245" max="11245" width="7" style="46" customWidth="1"/>
    <col min="11246" max="11246" width="10.125" style="46" customWidth="1"/>
    <col min="11247" max="11247" width="7" style="46" customWidth="1"/>
    <col min="11248" max="11257" width="7.5" style="46" customWidth="1"/>
    <col min="11258" max="11468" width="12.5" style="46"/>
    <col min="11469" max="11469" width="9.625" style="46" customWidth="1"/>
    <col min="11470" max="11470" width="10.125" style="46" customWidth="1"/>
    <col min="11471" max="11471" width="7" style="46" customWidth="1"/>
    <col min="11472" max="11472" width="8.625" style="46" bestFit="1" customWidth="1"/>
    <col min="11473" max="11473" width="7" style="46" customWidth="1"/>
    <col min="11474" max="11474" width="10.125" style="46" customWidth="1"/>
    <col min="11475" max="11475" width="7" style="46" customWidth="1"/>
    <col min="11476" max="11476" width="10.125" style="46" customWidth="1"/>
    <col min="11477" max="11477" width="7" style="46" customWidth="1"/>
    <col min="11478" max="11478" width="10.125" style="46" customWidth="1"/>
    <col min="11479" max="11479" width="7" style="46" customWidth="1"/>
    <col min="11480" max="11480" width="10.125" style="46" customWidth="1"/>
    <col min="11481" max="11481" width="7" style="46" customWidth="1"/>
    <col min="11482" max="11482" width="10.125" style="46" customWidth="1"/>
    <col min="11483" max="11483" width="7" style="46" customWidth="1"/>
    <col min="11484" max="11484" width="10.125" style="46" customWidth="1"/>
    <col min="11485" max="11485" width="7" style="46" customWidth="1"/>
    <col min="11486" max="11486" width="10.125" style="46" customWidth="1"/>
    <col min="11487" max="11487" width="7" style="46" customWidth="1"/>
    <col min="11488" max="11488" width="10.125" style="46" customWidth="1"/>
    <col min="11489" max="11489" width="7" style="46" customWidth="1"/>
    <col min="11490" max="11490" width="10.125" style="46" customWidth="1"/>
    <col min="11491" max="11491" width="7" style="46" customWidth="1"/>
    <col min="11492" max="11492" width="10.125" style="46" customWidth="1"/>
    <col min="11493" max="11493" width="7" style="46" customWidth="1"/>
    <col min="11494" max="11494" width="10.125" style="46" customWidth="1"/>
    <col min="11495" max="11495" width="7" style="46" customWidth="1"/>
    <col min="11496" max="11496" width="10.125" style="46" customWidth="1"/>
    <col min="11497" max="11497" width="7" style="46" customWidth="1"/>
    <col min="11498" max="11498" width="10.125" style="46" customWidth="1"/>
    <col min="11499" max="11499" width="7" style="46" customWidth="1"/>
    <col min="11500" max="11500" width="10.125" style="46" customWidth="1"/>
    <col min="11501" max="11501" width="7" style="46" customWidth="1"/>
    <col min="11502" max="11502" width="10.125" style="46" customWidth="1"/>
    <col min="11503" max="11503" width="7" style="46" customWidth="1"/>
    <col min="11504" max="11513" width="7.5" style="46" customWidth="1"/>
    <col min="11514" max="11724" width="12.5" style="46"/>
    <col min="11725" max="11725" width="9.625" style="46" customWidth="1"/>
    <col min="11726" max="11726" width="10.125" style="46" customWidth="1"/>
    <col min="11727" max="11727" width="7" style="46" customWidth="1"/>
    <col min="11728" max="11728" width="8.625" style="46" bestFit="1" customWidth="1"/>
    <col min="11729" max="11729" width="7" style="46" customWidth="1"/>
    <col min="11730" max="11730" width="10.125" style="46" customWidth="1"/>
    <col min="11731" max="11731" width="7" style="46" customWidth="1"/>
    <col min="11732" max="11732" width="10.125" style="46" customWidth="1"/>
    <col min="11733" max="11733" width="7" style="46" customWidth="1"/>
    <col min="11734" max="11734" width="10.125" style="46" customWidth="1"/>
    <col min="11735" max="11735" width="7" style="46" customWidth="1"/>
    <col min="11736" max="11736" width="10.125" style="46" customWidth="1"/>
    <col min="11737" max="11737" width="7" style="46" customWidth="1"/>
    <col min="11738" max="11738" width="10.125" style="46" customWidth="1"/>
    <col min="11739" max="11739" width="7" style="46" customWidth="1"/>
    <col min="11740" max="11740" width="10.125" style="46" customWidth="1"/>
    <col min="11741" max="11741" width="7" style="46" customWidth="1"/>
    <col min="11742" max="11742" width="10.125" style="46" customWidth="1"/>
    <col min="11743" max="11743" width="7" style="46" customWidth="1"/>
    <col min="11744" max="11744" width="10.125" style="46" customWidth="1"/>
    <col min="11745" max="11745" width="7" style="46" customWidth="1"/>
    <col min="11746" max="11746" width="10.125" style="46" customWidth="1"/>
    <col min="11747" max="11747" width="7" style="46" customWidth="1"/>
    <col min="11748" max="11748" width="10.125" style="46" customWidth="1"/>
    <col min="11749" max="11749" width="7" style="46" customWidth="1"/>
    <col min="11750" max="11750" width="10.125" style="46" customWidth="1"/>
    <col min="11751" max="11751" width="7" style="46" customWidth="1"/>
    <col min="11752" max="11752" width="10.125" style="46" customWidth="1"/>
    <col min="11753" max="11753" width="7" style="46" customWidth="1"/>
    <col min="11754" max="11754" width="10.125" style="46" customWidth="1"/>
    <col min="11755" max="11755" width="7" style="46" customWidth="1"/>
    <col min="11756" max="11756" width="10.125" style="46" customWidth="1"/>
    <col min="11757" max="11757" width="7" style="46" customWidth="1"/>
    <col min="11758" max="11758" width="10.125" style="46" customWidth="1"/>
    <col min="11759" max="11759" width="7" style="46" customWidth="1"/>
    <col min="11760" max="11769" width="7.5" style="46" customWidth="1"/>
    <col min="11770" max="11980" width="12.5" style="46"/>
    <col min="11981" max="11981" width="9.625" style="46" customWidth="1"/>
    <col min="11982" max="11982" width="10.125" style="46" customWidth="1"/>
    <col min="11983" max="11983" width="7" style="46" customWidth="1"/>
    <col min="11984" max="11984" width="8.625" style="46" bestFit="1" customWidth="1"/>
    <col min="11985" max="11985" width="7" style="46" customWidth="1"/>
    <col min="11986" max="11986" width="10.125" style="46" customWidth="1"/>
    <col min="11987" max="11987" width="7" style="46" customWidth="1"/>
    <col min="11988" max="11988" width="10.125" style="46" customWidth="1"/>
    <col min="11989" max="11989" width="7" style="46" customWidth="1"/>
    <col min="11990" max="11990" width="10.125" style="46" customWidth="1"/>
    <col min="11991" max="11991" width="7" style="46" customWidth="1"/>
    <col min="11992" max="11992" width="10.125" style="46" customWidth="1"/>
    <col min="11993" max="11993" width="7" style="46" customWidth="1"/>
    <col min="11994" max="11994" width="10.125" style="46" customWidth="1"/>
    <col min="11995" max="11995" width="7" style="46" customWidth="1"/>
    <col min="11996" max="11996" width="10.125" style="46" customWidth="1"/>
    <col min="11997" max="11997" width="7" style="46" customWidth="1"/>
    <col min="11998" max="11998" width="10.125" style="46" customWidth="1"/>
    <col min="11999" max="11999" width="7" style="46" customWidth="1"/>
    <col min="12000" max="12000" width="10.125" style="46" customWidth="1"/>
    <col min="12001" max="12001" width="7" style="46" customWidth="1"/>
    <col min="12002" max="12002" width="10.125" style="46" customWidth="1"/>
    <col min="12003" max="12003" width="7" style="46" customWidth="1"/>
    <col min="12004" max="12004" width="10.125" style="46" customWidth="1"/>
    <col min="12005" max="12005" width="7" style="46" customWidth="1"/>
    <col min="12006" max="12006" width="10.125" style="46" customWidth="1"/>
    <col min="12007" max="12007" width="7" style="46" customWidth="1"/>
    <col min="12008" max="12008" width="10.125" style="46" customWidth="1"/>
    <col min="12009" max="12009" width="7" style="46" customWidth="1"/>
    <col min="12010" max="12010" width="10.125" style="46" customWidth="1"/>
    <col min="12011" max="12011" width="7" style="46" customWidth="1"/>
    <col min="12012" max="12012" width="10.125" style="46" customWidth="1"/>
    <col min="12013" max="12013" width="7" style="46" customWidth="1"/>
    <col min="12014" max="12014" width="10.125" style="46" customWidth="1"/>
    <col min="12015" max="12015" width="7" style="46" customWidth="1"/>
    <col min="12016" max="12025" width="7.5" style="46" customWidth="1"/>
    <col min="12026" max="12236" width="12.5" style="46"/>
    <col min="12237" max="12237" width="9.625" style="46" customWidth="1"/>
    <col min="12238" max="12238" width="10.125" style="46" customWidth="1"/>
    <col min="12239" max="12239" width="7" style="46" customWidth="1"/>
    <col min="12240" max="12240" width="8.625" style="46" bestFit="1" customWidth="1"/>
    <col min="12241" max="12241" width="7" style="46" customWidth="1"/>
    <col min="12242" max="12242" width="10.125" style="46" customWidth="1"/>
    <col min="12243" max="12243" width="7" style="46" customWidth="1"/>
    <col min="12244" max="12244" width="10.125" style="46" customWidth="1"/>
    <col min="12245" max="12245" width="7" style="46" customWidth="1"/>
    <col min="12246" max="12246" width="10.125" style="46" customWidth="1"/>
    <col min="12247" max="12247" width="7" style="46" customWidth="1"/>
    <col min="12248" max="12248" width="10.125" style="46" customWidth="1"/>
    <col min="12249" max="12249" width="7" style="46" customWidth="1"/>
    <col min="12250" max="12250" width="10.125" style="46" customWidth="1"/>
    <col min="12251" max="12251" width="7" style="46" customWidth="1"/>
    <col min="12252" max="12252" width="10.125" style="46" customWidth="1"/>
    <col min="12253" max="12253" width="7" style="46" customWidth="1"/>
    <col min="12254" max="12254" width="10.125" style="46" customWidth="1"/>
    <col min="12255" max="12255" width="7" style="46" customWidth="1"/>
    <col min="12256" max="12256" width="10.125" style="46" customWidth="1"/>
    <col min="12257" max="12257" width="7" style="46" customWidth="1"/>
    <col min="12258" max="12258" width="10.125" style="46" customWidth="1"/>
    <col min="12259" max="12259" width="7" style="46" customWidth="1"/>
    <col min="12260" max="12260" width="10.125" style="46" customWidth="1"/>
    <col min="12261" max="12261" width="7" style="46" customWidth="1"/>
    <col min="12262" max="12262" width="10.125" style="46" customWidth="1"/>
    <col min="12263" max="12263" width="7" style="46" customWidth="1"/>
    <col min="12264" max="12264" width="10.125" style="46" customWidth="1"/>
    <col min="12265" max="12265" width="7" style="46" customWidth="1"/>
    <col min="12266" max="12266" width="10.125" style="46" customWidth="1"/>
    <col min="12267" max="12267" width="7" style="46" customWidth="1"/>
    <col min="12268" max="12268" width="10.125" style="46" customWidth="1"/>
    <col min="12269" max="12269" width="7" style="46" customWidth="1"/>
    <col min="12270" max="12270" width="10.125" style="46" customWidth="1"/>
    <col min="12271" max="12271" width="7" style="46" customWidth="1"/>
    <col min="12272" max="12281" width="7.5" style="46" customWidth="1"/>
    <col min="12282" max="12492" width="12.5" style="46"/>
    <col min="12493" max="12493" width="9.625" style="46" customWidth="1"/>
    <col min="12494" max="12494" width="10.125" style="46" customWidth="1"/>
    <col min="12495" max="12495" width="7" style="46" customWidth="1"/>
    <col min="12496" max="12496" width="8.625" style="46" bestFit="1" customWidth="1"/>
    <col min="12497" max="12497" width="7" style="46" customWidth="1"/>
    <col min="12498" max="12498" width="10.125" style="46" customWidth="1"/>
    <col min="12499" max="12499" width="7" style="46" customWidth="1"/>
    <col min="12500" max="12500" width="10.125" style="46" customWidth="1"/>
    <col min="12501" max="12501" width="7" style="46" customWidth="1"/>
    <col min="12502" max="12502" width="10.125" style="46" customWidth="1"/>
    <col min="12503" max="12503" width="7" style="46" customWidth="1"/>
    <col min="12504" max="12504" width="10.125" style="46" customWidth="1"/>
    <col min="12505" max="12505" width="7" style="46" customWidth="1"/>
    <col min="12506" max="12506" width="10.125" style="46" customWidth="1"/>
    <col min="12507" max="12507" width="7" style="46" customWidth="1"/>
    <col min="12508" max="12508" width="10.125" style="46" customWidth="1"/>
    <col min="12509" max="12509" width="7" style="46" customWidth="1"/>
    <col min="12510" max="12510" width="10.125" style="46" customWidth="1"/>
    <col min="12511" max="12511" width="7" style="46" customWidth="1"/>
    <col min="12512" max="12512" width="10.125" style="46" customWidth="1"/>
    <col min="12513" max="12513" width="7" style="46" customWidth="1"/>
    <col min="12514" max="12514" width="10.125" style="46" customWidth="1"/>
    <col min="12515" max="12515" width="7" style="46" customWidth="1"/>
    <col min="12516" max="12516" width="10.125" style="46" customWidth="1"/>
    <col min="12517" max="12517" width="7" style="46" customWidth="1"/>
    <col min="12518" max="12518" width="10.125" style="46" customWidth="1"/>
    <col min="12519" max="12519" width="7" style="46" customWidth="1"/>
    <col min="12520" max="12520" width="10.125" style="46" customWidth="1"/>
    <col min="12521" max="12521" width="7" style="46" customWidth="1"/>
    <col min="12522" max="12522" width="10.125" style="46" customWidth="1"/>
    <col min="12523" max="12523" width="7" style="46" customWidth="1"/>
    <col min="12524" max="12524" width="10.125" style="46" customWidth="1"/>
    <col min="12525" max="12525" width="7" style="46" customWidth="1"/>
    <col min="12526" max="12526" width="10.125" style="46" customWidth="1"/>
    <col min="12527" max="12527" width="7" style="46" customWidth="1"/>
    <col min="12528" max="12537" width="7.5" style="46" customWidth="1"/>
    <col min="12538" max="12748" width="12.5" style="46"/>
    <col min="12749" max="12749" width="9.625" style="46" customWidth="1"/>
    <col min="12750" max="12750" width="10.125" style="46" customWidth="1"/>
    <col min="12751" max="12751" width="7" style="46" customWidth="1"/>
    <col min="12752" max="12752" width="8.625" style="46" bestFit="1" customWidth="1"/>
    <col min="12753" max="12753" width="7" style="46" customWidth="1"/>
    <col min="12754" max="12754" width="10.125" style="46" customWidth="1"/>
    <col min="12755" max="12755" width="7" style="46" customWidth="1"/>
    <col min="12756" max="12756" width="10.125" style="46" customWidth="1"/>
    <col min="12757" max="12757" width="7" style="46" customWidth="1"/>
    <col min="12758" max="12758" width="10.125" style="46" customWidth="1"/>
    <col min="12759" max="12759" width="7" style="46" customWidth="1"/>
    <col min="12760" max="12760" width="10.125" style="46" customWidth="1"/>
    <col min="12761" max="12761" width="7" style="46" customWidth="1"/>
    <col min="12762" max="12762" width="10.125" style="46" customWidth="1"/>
    <col min="12763" max="12763" width="7" style="46" customWidth="1"/>
    <col min="12764" max="12764" width="10.125" style="46" customWidth="1"/>
    <col min="12765" max="12765" width="7" style="46" customWidth="1"/>
    <col min="12766" max="12766" width="10.125" style="46" customWidth="1"/>
    <col min="12767" max="12767" width="7" style="46" customWidth="1"/>
    <col min="12768" max="12768" width="10.125" style="46" customWidth="1"/>
    <col min="12769" max="12769" width="7" style="46" customWidth="1"/>
    <col min="12770" max="12770" width="10.125" style="46" customWidth="1"/>
    <col min="12771" max="12771" width="7" style="46" customWidth="1"/>
    <col min="12772" max="12772" width="10.125" style="46" customWidth="1"/>
    <col min="12773" max="12773" width="7" style="46" customWidth="1"/>
    <col min="12774" max="12774" width="10.125" style="46" customWidth="1"/>
    <col min="12775" max="12775" width="7" style="46" customWidth="1"/>
    <col min="12776" max="12776" width="10.125" style="46" customWidth="1"/>
    <col min="12777" max="12777" width="7" style="46" customWidth="1"/>
    <col min="12778" max="12778" width="10.125" style="46" customWidth="1"/>
    <col min="12779" max="12779" width="7" style="46" customWidth="1"/>
    <col min="12780" max="12780" width="10.125" style="46" customWidth="1"/>
    <col min="12781" max="12781" width="7" style="46" customWidth="1"/>
    <col min="12782" max="12782" width="10.125" style="46" customWidth="1"/>
    <col min="12783" max="12783" width="7" style="46" customWidth="1"/>
    <col min="12784" max="12793" width="7.5" style="46" customWidth="1"/>
    <col min="12794" max="13004" width="12.5" style="46"/>
    <col min="13005" max="13005" width="9.625" style="46" customWidth="1"/>
    <col min="13006" max="13006" width="10.125" style="46" customWidth="1"/>
    <col min="13007" max="13007" width="7" style="46" customWidth="1"/>
    <col min="13008" max="13008" width="8.625" style="46" bestFit="1" customWidth="1"/>
    <col min="13009" max="13009" width="7" style="46" customWidth="1"/>
    <col min="13010" max="13010" width="10.125" style="46" customWidth="1"/>
    <col min="13011" max="13011" width="7" style="46" customWidth="1"/>
    <col min="13012" max="13012" width="10.125" style="46" customWidth="1"/>
    <col min="13013" max="13013" width="7" style="46" customWidth="1"/>
    <col min="13014" max="13014" width="10.125" style="46" customWidth="1"/>
    <col min="13015" max="13015" width="7" style="46" customWidth="1"/>
    <col min="13016" max="13016" width="10.125" style="46" customWidth="1"/>
    <col min="13017" max="13017" width="7" style="46" customWidth="1"/>
    <col min="13018" max="13018" width="10.125" style="46" customWidth="1"/>
    <col min="13019" max="13019" width="7" style="46" customWidth="1"/>
    <col min="13020" max="13020" width="10.125" style="46" customWidth="1"/>
    <col min="13021" max="13021" width="7" style="46" customWidth="1"/>
    <col min="13022" max="13022" width="10.125" style="46" customWidth="1"/>
    <col min="13023" max="13023" width="7" style="46" customWidth="1"/>
    <col min="13024" max="13024" width="10.125" style="46" customWidth="1"/>
    <col min="13025" max="13025" width="7" style="46" customWidth="1"/>
    <col min="13026" max="13026" width="10.125" style="46" customWidth="1"/>
    <col min="13027" max="13027" width="7" style="46" customWidth="1"/>
    <col min="13028" max="13028" width="10.125" style="46" customWidth="1"/>
    <col min="13029" max="13029" width="7" style="46" customWidth="1"/>
    <col min="13030" max="13030" width="10.125" style="46" customWidth="1"/>
    <col min="13031" max="13031" width="7" style="46" customWidth="1"/>
    <col min="13032" max="13032" width="10.125" style="46" customWidth="1"/>
    <col min="13033" max="13033" width="7" style="46" customWidth="1"/>
    <col min="13034" max="13034" width="10.125" style="46" customWidth="1"/>
    <col min="13035" max="13035" width="7" style="46" customWidth="1"/>
    <col min="13036" max="13036" width="10.125" style="46" customWidth="1"/>
    <col min="13037" max="13037" width="7" style="46" customWidth="1"/>
    <col min="13038" max="13038" width="10.125" style="46" customWidth="1"/>
    <col min="13039" max="13039" width="7" style="46" customWidth="1"/>
    <col min="13040" max="13049" width="7.5" style="46" customWidth="1"/>
    <col min="13050" max="13260" width="12.5" style="46"/>
    <col min="13261" max="13261" width="9.625" style="46" customWidth="1"/>
    <col min="13262" max="13262" width="10.125" style="46" customWidth="1"/>
    <col min="13263" max="13263" width="7" style="46" customWidth="1"/>
    <col min="13264" max="13264" width="8.625" style="46" bestFit="1" customWidth="1"/>
    <col min="13265" max="13265" width="7" style="46" customWidth="1"/>
    <col min="13266" max="13266" width="10.125" style="46" customWidth="1"/>
    <col min="13267" max="13267" width="7" style="46" customWidth="1"/>
    <col min="13268" max="13268" width="10.125" style="46" customWidth="1"/>
    <col min="13269" max="13269" width="7" style="46" customWidth="1"/>
    <col min="13270" max="13270" width="10.125" style="46" customWidth="1"/>
    <col min="13271" max="13271" width="7" style="46" customWidth="1"/>
    <col min="13272" max="13272" width="10.125" style="46" customWidth="1"/>
    <col min="13273" max="13273" width="7" style="46" customWidth="1"/>
    <col min="13274" max="13274" width="10.125" style="46" customWidth="1"/>
    <col min="13275" max="13275" width="7" style="46" customWidth="1"/>
    <col min="13276" max="13276" width="10.125" style="46" customWidth="1"/>
    <col min="13277" max="13277" width="7" style="46" customWidth="1"/>
    <col min="13278" max="13278" width="10.125" style="46" customWidth="1"/>
    <col min="13279" max="13279" width="7" style="46" customWidth="1"/>
    <col min="13280" max="13280" width="10.125" style="46" customWidth="1"/>
    <col min="13281" max="13281" width="7" style="46" customWidth="1"/>
    <col min="13282" max="13282" width="10.125" style="46" customWidth="1"/>
    <col min="13283" max="13283" width="7" style="46" customWidth="1"/>
    <col min="13284" max="13284" width="10.125" style="46" customWidth="1"/>
    <col min="13285" max="13285" width="7" style="46" customWidth="1"/>
    <col min="13286" max="13286" width="10.125" style="46" customWidth="1"/>
    <col min="13287" max="13287" width="7" style="46" customWidth="1"/>
    <col min="13288" max="13288" width="10.125" style="46" customWidth="1"/>
    <col min="13289" max="13289" width="7" style="46" customWidth="1"/>
    <col min="13290" max="13290" width="10.125" style="46" customWidth="1"/>
    <col min="13291" max="13291" width="7" style="46" customWidth="1"/>
    <col min="13292" max="13292" width="10.125" style="46" customWidth="1"/>
    <col min="13293" max="13293" width="7" style="46" customWidth="1"/>
    <col min="13294" max="13294" width="10.125" style="46" customWidth="1"/>
    <col min="13295" max="13295" width="7" style="46" customWidth="1"/>
    <col min="13296" max="13305" width="7.5" style="46" customWidth="1"/>
    <col min="13306" max="13516" width="12.5" style="46"/>
    <col min="13517" max="13517" width="9.625" style="46" customWidth="1"/>
    <col min="13518" max="13518" width="10.125" style="46" customWidth="1"/>
    <col min="13519" max="13519" width="7" style="46" customWidth="1"/>
    <col min="13520" max="13520" width="8.625" style="46" bestFit="1" customWidth="1"/>
    <col min="13521" max="13521" width="7" style="46" customWidth="1"/>
    <col min="13522" max="13522" width="10.125" style="46" customWidth="1"/>
    <col min="13523" max="13523" width="7" style="46" customWidth="1"/>
    <col min="13524" max="13524" width="10.125" style="46" customWidth="1"/>
    <col min="13525" max="13525" width="7" style="46" customWidth="1"/>
    <col min="13526" max="13526" width="10.125" style="46" customWidth="1"/>
    <col min="13527" max="13527" width="7" style="46" customWidth="1"/>
    <col min="13528" max="13528" width="10.125" style="46" customWidth="1"/>
    <col min="13529" max="13529" width="7" style="46" customWidth="1"/>
    <col min="13530" max="13530" width="10.125" style="46" customWidth="1"/>
    <col min="13531" max="13531" width="7" style="46" customWidth="1"/>
    <col min="13532" max="13532" width="10.125" style="46" customWidth="1"/>
    <col min="13533" max="13533" width="7" style="46" customWidth="1"/>
    <col min="13534" max="13534" width="10.125" style="46" customWidth="1"/>
    <col min="13535" max="13535" width="7" style="46" customWidth="1"/>
    <col min="13536" max="13536" width="10.125" style="46" customWidth="1"/>
    <col min="13537" max="13537" width="7" style="46" customWidth="1"/>
    <col min="13538" max="13538" width="10.125" style="46" customWidth="1"/>
    <col min="13539" max="13539" width="7" style="46" customWidth="1"/>
    <col min="13540" max="13540" width="10.125" style="46" customWidth="1"/>
    <col min="13541" max="13541" width="7" style="46" customWidth="1"/>
    <col min="13542" max="13542" width="10.125" style="46" customWidth="1"/>
    <col min="13543" max="13543" width="7" style="46" customWidth="1"/>
    <col min="13544" max="13544" width="10.125" style="46" customWidth="1"/>
    <col min="13545" max="13545" width="7" style="46" customWidth="1"/>
    <col min="13546" max="13546" width="10.125" style="46" customWidth="1"/>
    <col min="13547" max="13547" width="7" style="46" customWidth="1"/>
    <col min="13548" max="13548" width="10.125" style="46" customWidth="1"/>
    <col min="13549" max="13549" width="7" style="46" customWidth="1"/>
    <col min="13550" max="13550" width="10.125" style="46" customWidth="1"/>
    <col min="13551" max="13551" width="7" style="46" customWidth="1"/>
    <col min="13552" max="13561" width="7.5" style="46" customWidth="1"/>
    <col min="13562" max="13772" width="12.5" style="46"/>
    <col min="13773" max="13773" width="9.625" style="46" customWidth="1"/>
    <col min="13774" max="13774" width="10.125" style="46" customWidth="1"/>
    <col min="13775" max="13775" width="7" style="46" customWidth="1"/>
    <col min="13776" max="13776" width="8.625" style="46" bestFit="1" customWidth="1"/>
    <col min="13777" max="13777" width="7" style="46" customWidth="1"/>
    <col min="13778" max="13778" width="10.125" style="46" customWidth="1"/>
    <col min="13779" max="13779" width="7" style="46" customWidth="1"/>
    <col min="13780" max="13780" width="10.125" style="46" customWidth="1"/>
    <col min="13781" max="13781" width="7" style="46" customWidth="1"/>
    <col min="13782" max="13782" width="10.125" style="46" customWidth="1"/>
    <col min="13783" max="13783" width="7" style="46" customWidth="1"/>
    <col min="13784" max="13784" width="10.125" style="46" customWidth="1"/>
    <col min="13785" max="13785" width="7" style="46" customWidth="1"/>
    <col min="13786" max="13786" width="10.125" style="46" customWidth="1"/>
    <col min="13787" max="13787" width="7" style="46" customWidth="1"/>
    <col min="13788" max="13788" width="10.125" style="46" customWidth="1"/>
    <col min="13789" max="13789" width="7" style="46" customWidth="1"/>
    <col min="13790" max="13790" width="10.125" style="46" customWidth="1"/>
    <col min="13791" max="13791" width="7" style="46" customWidth="1"/>
    <col min="13792" max="13792" width="10.125" style="46" customWidth="1"/>
    <col min="13793" max="13793" width="7" style="46" customWidth="1"/>
    <col min="13794" max="13794" width="10.125" style="46" customWidth="1"/>
    <col min="13795" max="13795" width="7" style="46" customWidth="1"/>
    <col min="13796" max="13796" width="10.125" style="46" customWidth="1"/>
    <col min="13797" max="13797" width="7" style="46" customWidth="1"/>
    <col min="13798" max="13798" width="10.125" style="46" customWidth="1"/>
    <col min="13799" max="13799" width="7" style="46" customWidth="1"/>
    <col min="13800" max="13800" width="10.125" style="46" customWidth="1"/>
    <col min="13801" max="13801" width="7" style="46" customWidth="1"/>
    <col min="13802" max="13802" width="10.125" style="46" customWidth="1"/>
    <col min="13803" max="13803" width="7" style="46" customWidth="1"/>
    <col min="13804" max="13804" width="10.125" style="46" customWidth="1"/>
    <col min="13805" max="13805" width="7" style="46" customWidth="1"/>
    <col min="13806" max="13806" width="10.125" style="46" customWidth="1"/>
    <col min="13807" max="13807" width="7" style="46" customWidth="1"/>
    <col min="13808" max="13817" width="7.5" style="46" customWidth="1"/>
    <col min="13818" max="14028" width="12.5" style="46"/>
    <col min="14029" max="14029" width="9.625" style="46" customWidth="1"/>
    <col min="14030" max="14030" width="10.125" style="46" customWidth="1"/>
    <col min="14031" max="14031" width="7" style="46" customWidth="1"/>
    <col min="14032" max="14032" width="8.625" style="46" bestFit="1" customWidth="1"/>
    <col min="14033" max="14033" width="7" style="46" customWidth="1"/>
    <col min="14034" max="14034" width="10.125" style="46" customWidth="1"/>
    <col min="14035" max="14035" width="7" style="46" customWidth="1"/>
    <col min="14036" max="14036" width="10.125" style="46" customWidth="1"/>
    <col min="14037" max="14037" width="7" style="46" customWidth="1"/>
    <col min="14038" max="14038" width="10.125" style="46" customWidth="1"/>
    <col min="14039" max="14039" width="7" style="46" customWidth="1"/>
    <col min="14040" max="14040" width="10.125" style="46" customWidth="1"/>
    <col min="14041" max="14041" width="7" style="46" customWidth="1"/>
    <col min="14042" max="14042" width="10.125" style="46" customWidth="1"/>
    <col min="14043" max="14043" width="7" style="46" customWidth="1"/>
    <col min="14044" max="14044" width="10.125" style="46" customWidth="1"/>
    <col min="14045" max="14045" width="7" style="46" customWidth="1"/>
    <col min="14046" max="14046" width="10.125" style="46" customWidth="1"/>
    <col min="14047" max="14047" width="7" style="46" customWidth="1"/>
    <col min="14048" max="14048" width="10.125" style="46" customWidth="1"/>
    <col min="14049" max="14049" width="7" style="46" customWidth="1"/>
    <col min="14050" max="14050" width="10.125" style="46" customWidth="1"/>
    <col min="14051" max="14051" width="7" style="46" customWidth="1"/>
    <col min="14052" max="14052" width="10.125" style="46" customWidth="1"/>
    <col min="14053" max="14053" width="7" style="46" customWidth="1"/>
    <col min="14054" max="14054" width="10.125" style="46" customWidth="1"/>
    <col min="14055" max="14055" width="7" style="46" customWidth="1"/>
    <col min="14056" max="14056" width="10.125" style="46" customWidth="1"/>
    <col min="14057" max="14057" width="7" style="46" customWidth="1"/>
    <col min="14058" max="14058" width="10.125" style="46" customWidth="1"/>
    <col min="14059" max="14059" width="7" style="46" customWidth="1"/>
    <col min="14060" max="14060" width="10.125" style="46" customWidth="1"/>
    <col min="14061" max="14061" width="7" style="46" customWidth="1"/>
    <col min="14062" max="14062" width="10.125" style="46" customWidth="1"/>
    <col min="14063" max="14063" width="7" style="46" customWidth="1"/>
    <col min="14064" max="14073" width="7.5" style="46" customWidth="1"/>
    <col min="14074" max="14284" width="12.5" style="46"/>
    <col min="14285" max="14285" width="9.625" style="46" customWidth="1"/>
    <col min="14286" max="14286" width="10.125" style="46" customWidth="1"/>
    <col min="14287" max="14287" width="7" style="46" customWidth="1"/>
    <col min="14288" max="14288" width="8.625" style="46" bestFit="1" customWidth="1"/>
    <col min="14289" max="14289" width="7" style="46" customWidth="1"/>
    <col min="14290" max="14290" width="10.125" style="46" customWidth="1"/>
    <col min="14291" max="14291" width="7" style="46" customWidth="1"/>
    <col min="14292" max="14292" width="10.125" style="46" customWidth="1"/>
    <col min="14293" max="14293" width="7" style="46" customWidth="1"/>
    <col min="14294" max="14294" width="10.125" style="46" customWidth="1"/>
    <col min="14295" max="14295" width="7" style="46" customWidth="1"/>
    <col min="14296" max="14296" width="10.125" style="46" customWidth="1"/>
    <col min="14297" max="14297" width="7" style="46" customWidth="1"/>
    <col min="14298" max="14298" width="10.125" style="46" customWidth="1"/>
    <col min="14299" max="14299" width="7" style="46" customWidth="1"/>
    <col min="14300" max="14300" width="10.125" style="46" customWidth="1"/>
    <col min="14301" max="14301" width="7" style="46" customWidth="1"/>
    <col min="14302" max="14302" width="10.125" style="46" customWidth="1"/>
    <col min="14303" max="14303" width="7" style="46" customWidth="1"/>
    <col min="14304" max="14304" width="10.125" style="46" customWidth="1"/>
    <col min="14305" max="14305" width="7" style="46" customWidth="1"/>
    <col min="14306" max="14306" width="10.125" style="46" customWidth="1"/>
    <col min="14307" max="14307" width="7" style="46" customWidth="1"/>
    <col min="14308" max="14308" width="10.125" style="46" customWidth="1"/>
    <col min="14309" max="14309" width="7" style="46" customWidth="1"/>
    <col min="14310" max="14310" width="10.125" style="46" customWidth="1"/>
    <col min="14311" max="14311" width="7" style="46" customWidth="1"/>
    <col min="14312" max="14312" width="10.125" style="46" customWidth="1"/>
    <col min="14313" max="14313" width="7" style="46" customWidth="1"/>
    <col min="14314" max="14314" width="10.125" style="46" customWidth="1"/>
    <col min="14315" max="14315" width="7" style="46" customWidth="1"/>
    <col min="14316" max="14316" width="10.125" style="46" customWidth="1"/>
    <col min="14317" max="14317" width="7" style="46" customWidth="1"/>
    <col min="14318" max="14318" width="10.125" style="46" customWidth="1"/>
    <col min="14319" max="14319" width="7" style="46" customWidth="1"/>
    <col min="14320" max="14329" width="7.5" style="46" customWidth="1"/>
    <col min="14330" max="14540" width="12.5" style="46"/>
    <col min="14541" max="14541" width="9.625" style="46" customWidth="1"/>
    <col min="14542" max="14542" width="10.125" style="46" customWidth="1"/>
    <col min="14543" max="14543" width="7" style="46" customWidth="1"/>
    <col min="14544" max="14544" width="8.625" style="46" bestFit="1" customWidth="1"/>
    <col min="14545" max="14545" width="7" style="46" customWidth="1"/>
    <col min="14546" max="14546" width="10.125" style="46" customWidth="1"/>
    <col min="14547" max="14547" width="7" style="46" customWidth="1"/>
    <col min="14548" max="14548" width="10.125" style="46" customWidth="1"/>
    <col min="14549" max="14549" width="7" style="46" customWidth="1"/>
    <col min="14550" max="14550" width="10.125" style="46" customWidth="1"/>
    <col min="14551" max="14551" width="7" style="46" customWidth="1"/>
    <col min="14552" max="14552" width="10.125" style="46" customWidth="1"/>
    <col min="14553" max="14553" width="7" style="46" customWidth="1"/>
    <col min="14554" max="14554" width="10.125" style="46" customWidth="1"/>
    <col min="14555" max="14555" width="7" style="46" customWidth="1"/>
    <col min="14556" max="14556" width="10.125" style="46" customWidth="1"/>
    <col min="14557" max="14557" width="7" style="46" customWidth="1"/>
    <col min="14558" max="14558" width="10.125" style="46" customWidth="1"/>
    <col min="14559" max="14559" width="7" style="46" customWidth="1"/>
    <col min="14560" max="14560" width="10.125" style="46" customWidth="1"/>
    <col min="14561" max="14561" width="7" style="46" customWidth="1"/>
    <col min="14562" max="14562" width="10.125" style="46" customWidth="1"/>
    <col min="14563" max="14563" width="7" style="46" customWidth="1"/>
    <col min="14564" max="14564" width="10.125" style="46" customWidth="1"/>
    <col min="14565" max="14565" width="7" style="46" customWidth="1"/>
    <col min="14566" max="14566" width="10.125" style="46" customWidth="1"/>
    <col min="14567" max="14567" width="7" style="46" customWidth="1"/>
    <col min="14568" max="14568" width="10.125" style="46" customWidth="1"/>
    <col min="14569" max="14569" width="7" style="46" customWidth="1"/>
    <col min="14570" max="14570" width="10.125" style="46" customWidth="1"/>
    <col min="14571" max="14571" width="7" style="46" customWidth="1"/>
    <col min="14572" max="14572" width="10.125" style="46" customWidth="1"/>
    <col min="14573" max="14573" width="7" style="46" customWidth="1"/>
    <col min="14574" max="14574" width="10.125" style="46" customWidth="1"/>
    <col min="14575" max="14575" width="7" style="46" customWidth="1"/>
    <col min="14576" max="14585" width="7.5" style="46" customWidth="1"/>
    <col min="14586" max="14796" width="12.5" style="46"/>
    <col min="14797" max="14797" width="9.625" style="46" customWidth="1"/>
    <col min="14798" max="14798" width="10.125" style="46" customWidth="1"/>
    <col min="14799" max="14799" width="7" style="46" customWidth="1"/>
    <col min="14800" max="14800" width="8.625" style="46" bestFit="1" customWidth="1"/>
    <col min="14801" max="14801" width="7" style="46" customWidth="1"/>
    <col min="14802" max="14802" width="10.125" style="46" customWidth="1"/>
    <col min="14803" max="14803" width="7" style="46" customWidth="1"/>
    <col min="14804" max="14804" width="10.125" style="46" customWidth="1"/>
    <col min="14805" max="14805" width="7" style="46" customWidth="1"/>
    <col min="14806" max="14806" width="10.125" style="46" customWidth="1"/>
    <col min="14807" max="14807" width="7" style="46" customWidth="1"/>
    <col min="14808" max="14808" width="10.125" style="46" customWidth="1"/>
    <col min="14809" max="14809" width="7" style="46" customWidth="1"/>
    <col min="14810" max="14810" width="10.125" style="46" customWidth="1"/>
    <col min="14811" max="14811" width="7" style="46" customWidth="1"/>
    <col min="14812" max="14812" width="10.125" style="46" customWidth="1"/>
    <col min="14813" max="14813" width="7" style="46" customWidth="1"/>
    <col min="14814" max="14814" width="10.125" style="46" customWidth="1"/>
    <col min="14815" max="14815" width="7" style="46" customWidth="1"/>
    <col min="14816" max="14816" width="10.125" style="46" customWidth="1"/>
    <col min="14817" max="14817" width="7" style="46" customWidth="1"/>
    <col min="14818" max="14818" width="10.125" style="46" customWidth="1"/>
    <col min="14819" max="14819" width="7" style="46" customWidth="1"/>
    <col min="14820" max="14820" width="10.125" style="46" customWidth="1"/>
    <col min="14821" max="14821" width="7" style="46" customWidth="1"/>
    <col min="14822" max="14822" width="10.125" style="46" customWidth="1"/>
    <col min="14823" max="14823" width="7" style="46" customWidth="1"/>
    <col min="14824" max="14824" width="10.125" style="46" customWidth="1"/>
    <col min="14825" max="14825" width="7" style="46" customWidth="1"/>
    <col min="14826" max="14826" width="10.125" style="46" customWidth="1"/>
    <col min="14827" max="14827" width="7" style="46" customWidth="1"/>
    <col min="14828" max="14828" width="10.125" style="46" customWidth="1"/>
    <col min="14829" max="14829" width="7" style="46" customWidth="1"/>
    <col min="14830" max="14830" width="10.125" style="46" customWidth="1"/>
    <col min="14831" max="14831" width="7" style="46" customWidth="1"/>
    <col min="14832" max="14841" width="7.5" style="46" customWidth="1"/>
    <col min="14842" max="15052" width="12.5" style="46"/>
    <col min="15053" max="15053" width="9.625" style="46" customWidth="1"/>
    <col min="15054" max="15054" width="10.125" style="46" customWidth="1"/>
    <col min="15055" max="15055" width="7" style="46" customWidth="1"/>
    <col min="15056" max="15056" width="8.625" style="46" bestFit="1" customWidth="1"/>
    <col min="15057" max="15057" width="7" style="46" customWidth="1"/>
    <col min="15058" max="15058" width="10.125" style="46" customWidth="1"/>
    <col min="15059" max="15059" width="7" style="46" customWidth="1"/>
    <col min="15060" max="15060" width="10.125" style="46" customWidth="1"/>
    <col min="15061" max="15061" width="7" style="46" customWidth="1"/>
    <col min="15062" max="15062" width="10.125" style="46" customWidth="1"/>
    <col min="15063" max="15063" width="7" style="46" customWidth="1"/>
    <col min="15064" max="15064" width="10.125" style="46" customWidth="1"/>
    <col min="15065" max="15065" width="7" style="46" customWidth="1"/>
    <col min="15066" max="15066" width="10.125" style="46" customWidth="1"/>
    <col min="15067" max="15067" width="7" style="46" customWidth="1"/>
    <col min="15068" max="15068" width="10.125" style="46" customWidth="1"/>
    <col min="15069" max="15069" width="7" style="46" customWidth="1"/>
    <col min="15070" max="15070" width="10.125" style="46" customWidth="1"/>
    <col min="15071" max="15071" width="7" style="46" customWidth="1"/>
    <col min="15072" max="15072" width="10.125" style="46" customWidth="1"/>
    <col min="15073" max="15073" width="7" style="46" customWidth="1"/>
    <col min="15074" max="15074" width="10.125" style="46" customWidth="1"/>
    <col min="15075" max="15075" width="7" style="46" customWidth="1"/>
    <col min="15076" max="15076" width="10.125" style="46" customWidth="1"/>
    <col min="15077" max="15077" width="7" style="46" customWidth="1"/>
    <col min="15078" max="15078" width="10.125" style="46" customWidth="1"/>
    <col min="15079" max="15079" width="7" style="46" customWidth="1"/>
    <col min="15080" max="15080" width="10.125" style="46" customWidth="1"/>
    <col min="15081" max="15081" width="7" style="46" customWidth="1"/>
    <col min="15082" max="15082" width="10.125" style="46" customWidth="1"/>
    <col min="15083" max="15083" width="7" style="46" customWidth="1"/>
    <col min="15084" max="15084" width="10.125" style="46" customWidth="1"/>
    <col min="15085" max="15085" width="7" style="46" customWidth="1"/>
    <col min="15086" max="15086" width="10.125" style="46" customWidth="1"/>
    <col min="15087" max="15087" width="7" style="46" customWidth="1"/>
    <col min="15088" max="15097" width="7.5" style="46" customWidth="1"/>
    <col min="15098" max="15308" width="12.5" style="46"/>
    <col min="15309" max="15309" width="9.625" style="46" customWidth="1"/>
    <col min="15310" max="15310" width="10.125" style="46" customWidth="1"/>
    <col min="15311" max="15311" width="7" style="46" customWidth="1"/>
    <col min="15312" max="15312" width="8.625" style="46" bestFit="1" customWidth="1"/>
    <col min="15313" max="15313" width="7" style="46" customWidth="1"/>
    <col min="15314" max="15314" width="10.125" style="46" customWidth="1"/>
    <col min="15315" max="15315" width="7" style="46" customWidth="1"/>
    <col min="15316" max="15316" width="10.125" style="46" customWidth="1"/>
    <col min="15317" max="15317" width="7" style="46" customWidth="1"/>
    <col min="15318" max="15318" width="10.125" style="46" customWidth="1"/>
    <col min="15319" max="15319" width="7" style="46" customWidth="1"/>
    <col min="15320" max="15320" width="10.125" style="46" customWidth="1"/>
    <col min="15321" max="15321" width="7" style="46" customWidth="1"/>
    <col min="15322" max="15322" width="10.125" style="46" customWidth="1"/>
    <col min="15323" max="15323" width="7" style="46" customWidth="1"/>
    <col min="15324" max="15324" width="10.125" style="46" customWidth="1"/>
    <col min="15325" max="15325" width="7" style="46" customWidth="1"/>
    <col min="15326" max="15326" width="10.125" style="46" customWidth="1"/>
    <col min="15327" max="15327" width="7" style="46" customWidth="1"/>
    <col min="15328" max="15328" width="10.125" style="46" customWidth="1"/>
    <col min="15329" max="15329" width="7" style="46" customWidth="1"/>
    <col min="15330" max="15330" width="10.125" style="46" customWidth="1"/>
    <col min="15331" max="15331" width="7" style="46" customWidth="1"/>
    <col min="15332" max="15332" width="10.125" style="46" customWidth="1"/>
    <col min="15333" max="15333" width="7" style="46" customWidth="1"/>
    <col min="15334" max="15334" width="10.125" style="46" customWidth="1"/>
    <col min="15335" max="15335" width="7" style="46" customWidth="1"/>
    <col min="15336" max="15336" width="10.125" style="46" customWidth="1"/>
    <col min="15337" max="15337" width="7" style="46" customWidth="1"/>
    <col min="15338" max="15338" width="10.125" style="46" customWidth="1"/>
    <col min="15339" max="15339" width="7" style="46" customWidth="1"/>
    <col min="15340" max="15340" width="10.125" style="46" customWidth="1"/>
    <col min="15341" max="15341" width="7" style="46" customWidth="1"/>
    <col min="15342" max="15342" width="10.125" style="46" customWidth="1"/>
    <col min="15343" max="15343" width="7" style="46" customWidth="1"/>
    <col min="15344" max="15353" width="7.5" style="46" customWidth="1"/>
    <col min="15354" max="15564" width="12.5" style="46"/>
    <col min="15565" max="15565" width="9.625" style="46" customWidth="1"/>
    <col min="15566" max="15566" width="10.125" style="46" customWidth="1"/>
    <col min="15567" max="15567" width="7" style="46" customWidth="1"/>
    <col min="15568" max="15568" width="8.625" style="46" bestFit="1" customWidth="1"/>
    <col min="15569" max="15569" width="7" style="46" customWidth="1"/>
    <col min="15570" max="15570" width="10.125" style="46" customWidth="1"/>
    <col min="15571" max="15571" width="7" style="46" customWidth="1"/>
    <col min="15572" max="15572" width="10.125" style="46" customWidth="1"/>
    <col min="15573" max="15573" width="7" style="46" customWidth="1"/>
    <col min="15574" max="15574" width="10.125" style="46" customWidth="1"/>
    <col min="15575" max="15575" width="7" style="46" customWidth="1"/>
    <col min="15576" max="15576" width="10.125" style="46" customWidth="1"/>
    <col min="15577" max="15577" width="7" style="46" customWidth="1"/>
    <col min="15578" max="15578" width="10.125" style="46" customWidth="1"/>
    <col min="15579" max="15579" width="7" style="46" customWidth="1"/>
    <col min="15580" max="15580" width="10.125" style="46" customWidth="1"/>
    <col min="15581" max="15581" width="7" style="46" customWidth="1"/>
    <col min="15582" max="15582" width="10.125" style="46" customWidth="1"/>
    <col min="15583" max="15583" width="7" style="46" customWidth="1"/>
    <col min="15584" max="15584" width="10.125" style="46" customWidth="1"/>
    <col min="15585" max="15585" width="7" style="46" customWidth="1"/>
    <col min="15586" max="15586" width="10.125" style="46" customWidth="1"/>
    <col min="15587" max="15587" width="7" style="46" customWidth="1"/>
    <col min="15588" max="15588" width="10.125" style="46" customWidth="1"/>
    <col min="15589" max="15589" width="7" style="46" customWidth="1"/>
    <col min="15590" max="15590" width="10.125" style="46" customWidth="1"/>
    <col min="15591" max="15591" width="7" style="46" customWidth="1"/>
    <col min="15592" max="15592" width="10.125" style="46" customWidth="1"/>
    <col min="15593" max="15593" width="7" style="46" customWidth="1"/>
    <col min="15594" max="15594" width="10.125" style="46" customWidth="1"/>
    <col min="15595" max="15595" width="7" style="46" customWidth="1"/>
    <col min="15596" max="15596" width="10.125" style="46" customWidth="1"/>
    <col min="15597" max="15597" width="7" style="46" customWidth="1"/>
    <col min="15598" max="15598" width="10.125" style="46" customWidth="1"/>
    <col min="15599" max="15599" width="7" style="46" customWidth="1"/>
    <col min="15600" max="15609" width="7.5" style="46" customWidth="1"/>
    <col min="15610" max="15820" width="12.5" style="46"/>
    <col min="15821" max="15821" width="9.625" style="46" customWidth="1"/>
    <col min="15822" max="15822" width="10.125" style="46" customWidth="1"/>
    <col min="15823" max="15823" width="7" style="46" customWidth="1"/>
    <col min="15824" max="15824" width="8.625" style="46" bestFit="1" customWidth="1"/>
    <col min="15825" max="15825" width="7" style="46" customWidth="1"/>
    <col min="15826" max="15826" width="10.125" style="46" customWidth="1"/>
    <col min="15827" max="15827" width="7" style="46" customWidth="1"/>
    <col min="15828" max="15828" width="10.125" style="46" customWidth="1"/>
    <col min="15829" max="15829" width="7" style="46" customWidth="1"/>
    <col min="15830" max="15830" width="10.125" style="46" customWidth="1"/>
    <col min="15831" max="15831" width="7" style="46" customWidth="1"/>
    <col min="15832" max="15832" width="10.125" style="46" customWidth="1"/>
    <col min="15833" max="15833" width="7" style="46" customWidth="1"/>
    <col min="15834" max="15834" width="10.125" style="46" customWidth="1"/>
    <col min="15835" max="15835" width="7" style="46" customWidth="1"/>
    <col min="15836" max="15836" width="10.125" style="46" customWidth="1"/>
    <col min="15837" max="15837" width="7" style="46" customWidth="1"/>
    <col min="15838" max="15838" width="10.125" style="46" customWidth="1"/>
    <col min="15839" max="15839" width="7" style="46" customWidth="1"/>
    <col min="15840" max="15840" width="10.125" style="46" customWidth="1"/>
    <col min="15841" max="15841" width="7" style="46" customWidth="1"/>
    <col min="15842" max="15842" width="10.125" style="46" customWidth="1"/>
    <col min="15843" max="15843" width="7" style="46" customWidth="1"/>
    <col min="15844" max="15844" width="10.125" style="46" customWidth="1"/>
    <col min="15845" max="15845" width="7" style="46" customWidth="1"/>
    <col min="15846" max="15846" width="10.125" style="46" customWidth="1"/>
    <col min="15847" max="15847" width="7" style="46" customWidth="1"/>
    <col min="15848" max="15848" width="10.125" style="46" customWidth="1"/>
    <col min="15849" max="15849" width="7" style="46" customWidth="1"/>
    <col min="15850" max="15850" width="10.125" style="46" customWidth="1"/>
    <col min="15851" max="15851" width="7" style="46" customWidth="1"/>
    <col min="15852" max="15852" width="10.125" style="46" customWidth="1"/>
    <col min="15853" max="15853" width="7" style="46" customWidth="1"/>
    <col min="15854" max="15854" width="10.125" style="46" customWidth="1"/>
    <col min="15855" max="15855" width="7" style="46" customWidth="1"/>
    <col min="15856" max="15865" width="7.5" style="46" customWidth="1"/>
    <col min="15866" max="16076" width="12.5" style="46"/>
    <col min="16077" max="16077" width="9.625" style="46" customWidth="1"/>
    <col min="16078" max="16078" width="10.125" style="46" customWidth="1"/>
    <col min="16079" max="16079" width="7" style="46" customWidth="1"/>
    <col min="16080" max="16080" width="8.625" style="46" bestFit="1" customWidth="1"/>
    <col min="16081" max="16081" width="7" style="46" customWidth="1"/>
    <col min="16082" max="16082" width="10.125" style="46" customWidth="1"/>
    <col min="16083" max="16083" width="7" style="46" customWidth="1"/>
    <col min="16084" max="16084" width="10.125" style="46" customWidth="1"/>
    <col min="16085" max="16085" width="7" style="46" customWidth="1"/>
    <col min="16086" max="16086" width="10.125" style="46" customWidth="1"/>
    <col min="16087" max="16087" width="7" style="46" customWidth="1"/>
    <col min="16088" max="16088" width="10.125" style="46" customWidth="1"/>
    <col min="16089" max="16089" width="7" style="46" customWidth="1"/>
    <col min="16090" max="16090" width="10.125" style="46" customWidth="1"/>
    <col min="16091" max="16091" width="7" style="46" customWidth="1"/>
    <col min="16092" max="16092" width="10.125" style="46" customWidth="1"/>
    <col min="16093" max="16093" width="7" style="46" customWidth="1"/>
    <col min="16094" max="16094" width="10.125" style="46" customWidth="1"/>
    <col min="16095" max="16095" width="7" style="46" customWidth="1"/>
    <col min="16096" max="16096" width="10.125" style="46" customWidth="1"/>
    <col min="16097" max="16097" width="7" style="46" customWidth="1"/>
    <col min="16098" max="16098" width="10.125" style="46" customWidth="1"/>
    <col min="16099" max="16099" width="7" style="46" customWidth="1"/>
    <col min="16100" max="16100" width="10.125" style="46" customWidth="1"/>
    <col min="16101" max="16101" width="7" style="46" customWidth="1"/>
    <col min="16102" max="16102" width="10.125" style="46" customWidth="1"/>
    <col min="16103" max="16103" width="7" style="46" customWidth="1"/>
    <col min="16104" max="16104" width="10.125" style="46" customWidth="1"/>
    <col min="16105" max="16105" width="7" style="46" customWidth="1"/>
    <col min="16106" max="16106" width="10.125" style="46" customWidth="1"/>
    <col min="16107" max="16107" width="7" style="46" customWidth="1"/>
    <col min="16108" max="16108" width="10.125" style="46" customWidth="1"/>
    <col min="16109" max="16109" width="7" style="46" customWidth="1"/>
    <col min="16110" max="16110" width="10.125" style="46" customWidth="1"/>
    <col min="16111" max="16111" width="7" style="46" customWidth="1"/>
    <col min="16112" max="16121" width="7.5" style="46" customWidth="1"/>
    <col min="16122" max="16384" width="12.5" style="46"/>
  </cols>
  <sheetData>
    <row r="1" spans="1:11" ht="24" customHeight="1">
      <c r="A1" s="44" t="s">
        <v>106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6.5" customHeight="1" thickBot="1">
      <c r="A2" s="45"/>
      <c r="B2" s="45"/>
      <c r="C2" s="45"/>
      <c r="D2" s="47"/>
      <c r="E2" s="48"/>
      <c r="F2" s="47"/>
      <c r="G2" s="48"/>
      <c r="H2" s="47"/>
      <c r="I2" s="48"/>
      <c r="J2" s="47"/>
      <c r="K2" s="48"/>
    </row>
    <row r="3" spans="1:11" ht="16.5" customHeight="1">
      <c r="A3" s="278" t="s">
        <v>107</v>
      </c>
      <c r="B3" s="276" t="s">
        <v>355</v>
      </c>
      <c r="C3" s="277"/>
      <c r="D3" s="276" t="s">
        <v>359</v>
      </c>
      <c r="E3" s="277"/>
      <c r="F3" s="276" t="s">
        <v>360</v>
      </c>
      <c r="G3" s="277"/>
      <c r="H3" s="276" t="s">
        <v>368</v>
      </c>
      <c r="I3" s="277"/>
      <c r="J3" s="276" t="s">
        <v>381</v>
      </c>
      <c r="K3" s="277"/>
    </row>
    <row r="4" spans="1:11" ht="16.5" customHeight="1">
      <c r="A4" s="279"/>
      <c r="B4" s="49" t="s">
        <v>108</v>
      </c>
      <c r="C4" s="49" t="s">
        <v>109</v>
      </c>
      <c r="D4" s="49" t="s">
        <v>108</v>
      </c>
      <c r="E4" s="49" t="s">
        <v>109</v>
      </c>
      <c r="F4" s="49" t="s">
        <v>108</v>
      </c>
      <c r="G4" s="49" t="s">
        <v>109</v>
      </c>
      <c r="H4" s="49" t="s">
        <v>108</v>
      </c>
      <c r="I4" s="49" t="s">
        <v>109</v>
      </c>
      <c r="J4" s="49" t="s">
        <v>108</v>
      </c>
      <c r="K4" s="49" t="s">
        <v>109</v>
      </c>
    </row>
    <row r="5" spans="1:11" ht="16.5" customHeight="1">
      <c r="A5" s="50" t="s">
        <v>110</v>
      </c>
      <c r="B5" s="51">
        <v>12</v>
      </c>
      <c r="C5" s="52">
        <v>10.54481546572935</v>
      </c>
      <c r="D5" s="51">
        <v>18</v>
      </c>
      <c r="E5" s="52">
        <v>15.706806282722512</v>
      </c>
      <c r="F5" s="51">
        <v>23</v>
      </c>
      <c r="G5" s="52">
        <v>21.296296296296298</v>
      </c>
      <c r="H5" s="51">
        <v>20</v>
      </c>
      <c r="I5" s="52">
        <v>18.726591760299627</v>
      </c>
      <c r="J5" s="51">
        <v>22</v>
      </c>
      <c r="K5" s="52">
        <v>23.01255230125523</v>
      </c>
    </row>
    <row r="6" spans="1:11" ht="16.5" customHeight="1">
      <c r="A6" s="50" t="s">
        <v>111</v>
      </c>
      <c r="B6" s="51">
        <v>14</v>
      </c>
      <c r="C6" s="52">
        <v>19.746121297602258</v>
      </c>
      <c r="D6" s="51">
        <v>12</v>
      </c>
      <c r="E6" s="52">
        <v>17.045454545454547</v>
      </c>
      <c r="F6" s="51">
        <v>13</v>
      </c>
      <c r="G6" s="52">
        <v>18.005540166204987</v>
      </c>
      <c r="H6" s="51">
        <v>21</v>
      </c>
      <c r="I6" s="52">
        <v>29.37062937062937</v>
      </c>
      <c r="J6" s="51">
        <v>17</v>
      </c>
      <c r="K6" s="52">
        <v>24.079320113314449</v>
      </c>
    </row>
    <row r="7" spans="1:11" ht="16.5" customHeight="1">
      <c r="A7" s="50" t="s">
        <v>112</v>
      </c>
      <c r="B7" s="51">
        <v>19</v>
      </c>
      <c r="C7" s="52">
        <v>16.351118760757316</v>
      </c>
      <c r="D7" s="51">
        <v>17</v>
      </c>
      <c r="E7" s="52">
        <v>14.756944444444445</v>
      </c>
      <c r="F7" s="51">
        <v>21</v>
      </c>
      <c r="G7" s="52">
        <v>18.766756032171582</v>
      </c>
      <c r="H7" s="51">
        <v>18</v>
      </c>
      <c r="I7" s="52">
        <v>16.713091922005571</v>
      </c>
      <c r="J7" s="51">
        <v>21</v>
      </c>
      <c r="K7" s="52">
        <v>20.250723240115718</v>
      </c>
    </row>
    <row r="8" spans="1:11" ht="16.5" customHeight="1">
      <c r="A8" s="50" t="s">
        <v>113</v>
      </c>
      <c r="B8" s="51">
        <v>32</v>
      </c>
      <c r="C8" s="52">
        <v>25.8272800645682</v>
      </c>
      <c r="D8" s="51">
        <v>18</v>
      </c>
      <c r="E8" s="52">
        <v>16.042780748663102</v>
      </c>
      <c r="F8" s="51">
        <v>11</v>
      </c>
      <c r="G8" s="52">
        <v>9.556907037358819</v>
      </c>
      <c r="H8" s="51">
        <v>24</v>
      </c>
      <c r="I8" s="52">
        <v>21.798365122615802</v>
      </c>
      <c r="J8" s="51">
        <v>23</v>
      </c>
      <c r="K8" s="52">
        <v>22.200772200772199</v>
      </c>
    </row>
    <row r="9" spans="1:11" ht="16.5" customHeight="1">
      <c r="A9" s="50" t="s">
        <v>114</v>
      </c>
      <c r="B9" s="51">
        <v>19</v>
      </c>
      <c r="C9" s="52">
        <v>18.199233716475096</v>
      </c>
      <c r="D9" s="51">
        <v>24</v>
      </c>
      <c r="E9" s="52">
        <v>23.346303501945524</v>
      </c>
      <c r="F9" s="51">
        <v>17</v>
      </c>
      <c r="G9" s="52">
        <v>16.205910390848427</v>
      </c>
      <c r="H9" s="51">
        <v>21</v>
      </c>
      <c r="I9" s="52">
        <v>20.608439646712462</v>
      </c>
      <c r="J9" s="51">
        <v>21</v>
      </c>
      <c r="K9" s="52">
        <v>21.582733812949641</v>
      </c>
    </row>
    <row r="10" spans="1:11" ht="16.5" customHeight="1">
      <c r="A10" s="50" t="s">
        <v>115</v>
      </c>
      <c r="B10" s="51">
        <v>32</v>
      </c>
      <c r="C10" s="52">
        <v>46.783625730994153</v>
      </c>
      <c r="D10" s="51">
        <v>16</v>
      </c>
      <c r="E10" s="52">
        <v>22.955523672883789</v>
      </c>
      <c r="F10" s="51">
        <v>21</v>
      </c>
      <c r="G10" s="52">
        <v>30.346820809248555</v>
      </c>
      <c r="H10" s="51">
        <v>18</v>
      </c>
      <c r="I10" s="52">
        <v>26.548672566371682</v>
      </c>
      <c r="J10" s="51">
        <v>26</v>
      </c>
      <c r="K10" s="52">
        <v>37.142857142857146</v>
      </c>
    </row>
    <row r="11" spans="1:11" ht="16.5" customHeight="1">
      <c r="A11" s="50" t="s">
        <v>116</v>
      </c>
      <c r="B11" s="51">
        <v>19</v>
      </c>
      <c r="C11" s="52">
        <v>21.372328458942633</v>
      </c>
      <c r="D11" s="51">
        <v>9</v>
      </c>
      <c r="E11" s="52">
        <v>10.48951048951049</v>
      </c>
      <c r="F11" s="51">
        <v>14</v>
      </c>
      <c r="G11" s="52">
        <v>16.412661195779602</v>
      </c>
      <c r="H11" s="51">
        <v>13</v>
      </c>
      <c r="I11" s="52">
        <v>16.414141414141415</v>
      </c>
      <c r="J11" s="51">
        <v>13</v>
      </c>
      <c r="K11" s="52">
        <v>15.643802647412755</v>
      </c>
    </row>
    <row r="12" spans="1:11" ht="16.5" customHeight="1">
      <c r="A12" s="50" t="s">
        <v>117</v>
      </c>
      <c r="B12" s="51">
        <v>10</v>
      </c>
      <c r="C12" s="52">
        <v>11.737089201877934</v>
      </c>
      <c r="D12" s="51">
        <v>11</v>
      </c>
      <c r="E12" s="52">
        <v>13.253012048192771</v>
      </c>
      <c r="F12" s="51">
        <v>15</v>
      </c>
      <c r="G12" s="52">
        <v>17.56440281030445</v>
      </c>
      <c r="H12" s="51">
        <v>18</v>
      </c>
      <c r="I12" s="52">
        <v>24.032042723631509</v>
      </c>
      <c r="J12" s="51">
        <v>14</v>
      </c>
      <c r="K12" s="52">
        <v>17.879948914431672</v>
      </c>
    </row>
    <row r="13" spans="1:11" ht="16.5" customHeight="1">
      <c r="A13" s="50" t="s">
        <v>118</v>
      </c>
      <c r="B13" s="51">
        <v>10</v>
      </c>
      <c r="C13" s="52">
        <v>22.075055187637968</v>
      </c>
      <c r="D13" s="51">
        <v>5</v>
      </c>
      <c r="E13" s="52">
        <v>10.615711252653927</v>
      </c>
      <c r="F13" s="51">
        <v>10</v>
      </c>
      <c r="G13" s="52">
        <v>21.739130434782609</v>
      </c>
      <c r="H13" s="51">
        <v>7</v>
      </c>
      <c r="I13" s="52">
        <v>15.283842794759826</v>
      </c>
      <c r="J13" s="51">
        <v>10</v>
      </c>
      <c r="K13" s="52">
        <v>25.839793281653748</v>
      </c>
    </row>
    <row r="14" spans="1:11" ht="16.5" customHeight="1">
      <c r="A14" s="50" t="s">
        <v>119</v>
      </c>
      <c r="B14" s="51">
        <v>34</v>
      </c>
      <c r="C14" s="52">
        <v>19.154929577464788</v>
      </c>
      <c r="D14" s="51">
        <v>34</v>
      </c>
      <c r="E14" s="52">
        <v>18.74310915104741</v>
      </c>
      <c r="F14" s="51">
        <v>41</v>
      </c>
      <c r="G14" s="52">
        <v>24.317912218268091</v>
      </c>
      <c r="H14" s="51">
        <v>29</v>
      </c>
      <c r="I14" s="52">
        <v>18.091079226450404</v>
      </c>
      <c r="J14" s="51">
        <v>29</v>
      </c>
      <c r="K14" s="52">
        <v>18.30808080808081</v>
      </c>
    </row>
    <row r="15" spans="1:11" ht="16.5" customHeight="1">
      <c r="A15" s="50" t="s">
        <v>120</v>
      </c>
      <c r="B15" s="51">
        <v>21</v>
      </c>
      <c r="C15" s="52">
        <v>23.307436182019977</v>
      </c>
      <c r="D15" s="51">
        <v>14</v>
      </c>
      <c r="E15" s="52">
        <v>16.222479721900349</v>
      </c>
      <c r="F15" s="51">
        <v>20</v>
      </c>
      <c r="G15" s="52">
        <v>23.866348448687351</v>
      </c>
      <c r="H15" s="51">
        <v>15</v>
      </c>
      <c r="I15" s="52">
        <v>18.656716417910449</v>
      </c>
      <c r="J15" s="51">
        <v>16</v>
      </c>
      <c r="K15" s="52">
        <v>21.361815754339119</v>
      </c>
    </row>
    <row r="16" spans="1:11" ht="16.5" customHeight="1">
      <c r="A16" s="50" t="s">
        <v>121</v>
      </c>
      <c r="B16" s="51">
        <v>23</v>
      </c>
      <c r="C16" s="52">
        <v>25.386313465783665</v>
      </c>
      <c r="D16" s="51">
        <v>20</v>
      </c>
      <c r="E16" s="52">
        <v>21.90580503833516</v>
      </c>
      <c r="F16" s="51">
        <v>16</v>
      </c>
      <c r="G16" s="52">
        <v>19.002375296912113</v>
      </c>
      <c r="H16" s="51">
        <v>13</v>
      </c>
      <c r="I16" s="52">
        <v>15.625</v>
      </c>
      <c r="J16" s="51">
        <v>13</v>
      </c>
      <c r="K16" s="52">
        <v>16.455696202531644</v>
      </c>
    </row>
    <row r="17" spans="1:11" ht="16.5" customHeight="1">
      <c r="A17" s="50" t="s">
        <v>122</v>
      </c>
      <c r="B17" s="51">
        <v>33</v>
      </c>
      <c r="C17" s="52">
        <v>22.448979591836736</v>
      </c>
      <c r="D17" s="51">
        <v>26</v>
      </c>
      <c r="E17" s="52">
        <v>17.426273458445039</v>
      </c>
      <c r="F17" s="51">
        <v>15</v>
      </c>
      <c r="G17" s="52">
        <v>10.114632501685772</v>
      </c>
      <c r="H17" s="51">
        <v>13</v>
      </c>
      <c r="I17" s="52">
        <v>9.1872791519434625</v>
      </c>
      <c r="J17" s="51">
        <v>33</v>
      </c>
      <c r="K17" s="52">
        <v>24.087591240875913</v>
      </c>
    </row>
    <row r="18" spans="1:11" ht="16.5" customHeight="1">
      <c r="A18" s="50" t="s">
        <v>123</v>
      </c>
      <c r="B18" s="51">
        <v>37</v>
      </c>
      <c r="C18" s="52">
        <v>16.584491259524878</v>
      </c>
      <c r="D18" s="51">
        <v>27</v>
      </c>
      <c r="E18" s="52">
        <v>12.239347234814144</v>
      </c>
      <c r="F18" s="51">
        <v>44</v>
      </c>
      <c r="G18" s="52">
        <v>20.784128483703356</v>
      </c>
      <c r="H18" s="51">
        <v>32</v>
      </c>
      <c r="I18" s="52">
        <v>16.243654822335024</v>
      </c>
      <c r="J18" s="51">
        <v>29</v>
      </c>
      <c r="K18" s="52">
        <v>15.143603133159269</v>
      </c>
    </row>
    <row r="19" spans="1:11" ht="16.5" customHeight="1">
      <c r="A19" s="50" t="s">
        <v>124</v>
      </c>
      <c r="B19" s="51">
        <v>20</v>
      </c>
      <c r="C19" s="52">
        <v>15.278838808250573</v>
      </c>
      <c r="D19" s="51">
        <v>28</v>
      </c>
      <c r="E19" s="52">
        <v>22.275258552108195</v>
      </c>
      <c r="F19" s="51">
        <v>15</v>
      </c>
      <c r="G19" s="52">
        <v>12.145748987854251</v>
      </c>
      <c r="H19" s="51">
        <v>24</v>
      </c>
      <c r="I19" s="52">
        <v>20.869565217391305</v>
      </c>
      <c r="J19" s="51">
        <v>21</v>
      </c>
      <c r="K19" s="52">
        <v>18.97018970189702</v>
      </c>
    </row>
    <row r="20" spans="1:11" ht="16.5" customHeight="1">
      <c r="A20" s="50" t="s">
        <v>125</v>
      </c>
      <c r="B20" s="51">
        <v>25</v>
      </c>
      <c r="C20" s="52">
        <v>18.684603886397607</v>
      </c>
      <c r="D20" s="51">
        <v>25</v>
      </c>
      <c r="E20" s="52">
        <v>19.394879751745538</v>
      </c>
      <c r="F20" s="51">
        <v>22</v>
      </c>
      <c r="G20" s="52">
        <v>17.488076311605724</v>
      </c>
      <c r="H20" s="51">
        <v>24</v>
      </c>
      <c r="I20" s="52">
        <v>19.933554817275748</v>
      </c>
      <c r="J20" s="51">
        <v>19</v>
      </c>
      <c r="K20" s="52">
        <v>17.210144927536231</v>
      </c>
    </row>
    <row r="21" spans="1:11" ht="16.5" customHeight="1">
      <c r="A21" s="53" t="s">
        <v>12</v>
      </c>
      <c r="B21" s="54">
        <v>360</v>
      </c>
      <c r="C21" s="55">
        <v>19.88950276243094</v>
      </c>
      <c r="D21" s="54">
        <v>304</v>
      </c>
      <c r="E21" s="55">
        <v>17.038448604416544</v>
      </c>
      <c r="F21" s="54">
        <v>318</v>
      </c>
      <c r="G21" s="55">
        <v>18.234990538448304</v>
      </c>
      <c r="H21" s="54">
        <v>310</v>
      </c>
      <c r="I21" s="55">
        <v>18.63540727382026</v>
      </c>
      <c r="J21" s="54">
        <v>327</v>
      </c>
      <c r="K21" s="55">
        <v>20.401796855502869</v>
      </c>
    </row>
    <row r="22" spans="1:11" ht="16.5" customHeight="1">
      <c r="A22" s="53" t="s">
        <v>126</v>
      </c>
      <c r="B22" s="54">
        <v>1136</v>
      </c>
      <c r="C22" s="55">
        <v>19.5</v>
      </c>
      <c r="D22" s="54">
        <v>1012</v>
      </c>
      <c r="E22" s="55">
        <v>17.899999999999999</v>
      </c>
      <c r="F22" s="54">
        <v>994</v>
      </c>
      <c r="G22" s="55">
        <v>18.100000000000001</v>
      </c>
      <c r="H22" s="54">
        <v>885</v>
      </c>
      <c r="I22" s="55">
        <v>17</v>
      </c>
      <c r="J22" s="54">
        <v>924</v>
      </c>
      <c r="K22" s="55">
        <v>18.7</v>
      </c>
    </row>
    <row r="23" spans="1:11" ht="16.5" customHeight="1">
      <c r="A23" s="53" t="s">
        <v>127</v>
      </c>
      <c r="B23" s="54">
        <v>19454</v>
      </c>
      <c r="C23" s="55">
        <v>22</v>
      </c>
      <c r="D23" s="54">
        <v>17278</v>
      </c>
      <c r="E23" s="55">
        <v>20.100000000000001</v>
      </c>
      <c r="F23" s="54">
        <v>16277</v>
      </c>
      <c r="G23" s="55">
        <v>19.7</v>
      </c>
      <c r="H23" s="54">
        <v>15179</v>
      </c>
      <c r="I23" s="55">
        <v>19.3</v>
      </c>
      <c r="J23" s="54">
        <v>15534</v>
      </c>
      <c r="K23" s="55">
        <v>20.9</v>
      </c>
    </row>
    <row r="24" spans="1:11" ht="6.75" customHeight="1" thickBot="1">
      <c r="A24" s="56"/>
      <c r="B24" s="57"/>
      <c r="C24" s="47"/>
      <c r="D24" s="57"/>
      <c r="E24" s="47"/>
      <c r="F24" s="57"/>
      <c r="G24" s="47"/>
      <c r="H24" s="57"/>
      <c r="I24" s="47"/>
      <c r="J24" s="57"/>
      <c r="K24" s="47"/>
    </row>
  </sheetData>
  <mergeCells count="6">
    <mergeCell ref="J3:K3"/>
    <mergeCell ref="H3:I3"/>
    <mergeCell ref="F3:G3"/>
    <mergeCell ref="A3:A4"/>
    <mergeCell ref="B3:C3"/>
    <mergeCell ref="D3:E3"/>
  </mergeCells>
  <phoneticPr fontId="3"/>
  <pageMargins left="0.59055118110236227" right="0.59055118110236227" top="0.98425196850393704" bottom="0.98425196850393704" header="0.51181102362204722" footer="0.51181102362204722"/>
  <pageSetup paperSize="9" scale="12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topLeftCell="D56" zoomScaleNormal="100" zoomScaleSheetLayoutView="100" workbookViewId="0">
      <selection activeCell="K67" sqref="K67"/>
    </sheetView>
  </sheetViews>
  <sheetFormatPr defaultRowHeight="13.5"/>
  <cols>
    <col min="1" max="1" width="10.625" style="90" customWidth="1"/>
    <col min="2" max="9" width="7.875" style="90" customWidth="1"/>
    <col min="10" max="10" width="11.875" style="90" customWidth="1"/>
    <col min="11" max="11" width="4.125" style="90" customWidth="1"/>
    <col min="12" max="12" width="10.625" style="90" customWidth="1"/>
    <col min="13" max="20" width="7.875" style="90" customWidth="1"/>
    <col min="21" max="21" width="11.875" style="90" customWidth="1"/>
    <col min="22" max="22" width="4.125" style="90" customWidth="1"/>
    <col min="23" max="267" width="9" style="90"/>
    <col min="268" max="268" width="10.625" style="90" customWidth="1"/>
    <col min="269" max="276" width="7.875" style="90" customWidth="1"/>
    <col min="277" max="277" width="11.875" style="90" customWidth="1"/>
    <col min="278" max="278" width="4.125" style="90" customWidth="1"/>
    <col min="279" max="523" width="9" style="90"/>
    <col min="524" max="524" width="10.625" style="90" customWidth="1"/>
    <col min="525" max="532" width="7.875" style="90" customWidth="1"/>
    <col min="533" max="533" width="11.875" style="90" customWidth="1"/>
    <col min="534" max="534" width="4.125" style="90" customWidth="1"/>
    <col min="535" max="779" width="9" style="90"/>
    <col min="780" max="780" width="10.625" style="90" customWidth="1"/>
    <col min="781" max="788" width="7.875" style="90" customWidth="1"/>
    <col min="789" max="789" width="11.875" style="90" customWidth="1"/>
    <col min="790" max="790" width="4.125" style="90" customWidth="1"/>
    <col min="791" max="1035" width="9" style="90"/>
    <col min="1036" max="1036" width="10.625" style="90" customWidth="1"/>
    <col min="1037" max="1044" width="7.875" style="90" customWidth="1"/>
    <col min="1045" max="1045" width="11.875" style="90" customWidth="1"/>
    <col min="1046" max="1046" width="4.125" style="90" customWidth="1"/>
    <col min="1047" max="1291" width="9" style="90"/>
    <col min="1292" max="1292" width="10.625" style="90" customWidth="1"/>
    <col min="1293" max="1300" width="7.875" style="90" customWidth="1"/>
    <col min="1301" max="1301" width="11.875" style="90" customWidth="1"/>
    <col min="1302" max="1302" width="4.125" style="90" customWidth="1"/>
    <col min="1303" max="1547" width="9" style="90"/>
    <col min="1548" max="1548" width="10.625" style="90" customWidth="1"/>
    <col min="1549" max="1556" width="7.875" style="90" customWidth="1"/>
    <col min="1557" max="1557" width="11.875" style="90" customWidth="1"/>
    <col min="1558" max="1558" width="4.125" style="90" customWidth="1"/>
    <col min="1559" max="1803" width="9" style="90"/>
    <col min="1804" max="1804" width="10.625" style="90" customWidth="1"/>
    <col min="1805" max="1812" width="7.875" style="90" customWidth="1"/>
    <col min="1813" max="1813" width="11.875" style="90" customWidth="1"/>
    <col min="1814" max="1814" width="4.125" style="90" customWidth="1"/>
    <col min="1815" max="2059" width="9" style="90"/>
    <col min="2060" max="2060" width="10.625" style="90" customWidth="1"/>
    <col min="2061" max="2068" width="7.875" style="90" customWidth="1"/>
    <col min="2069" max="2069" width="11.875" style="90" customWidth="1"/>
    <col min="2070" max="2070" width="4.125" style="90" customWidth="1"/>
    <col min="2071" max="2315" width="9" style="90"/>
    <col min="2316" max="2316" width="10.625" style="90" customWidth="1"/>
    <col min="2317" max="2324" width="7.875" style="90" customWidth="1"/>
    <col min="2325" max="2325" width="11.875" style="90" customWidth="1"/>
    <col min="2326" max="2326" width="4.125" style="90" customWidth="1"/>
    <col min="2327" max="2571" width="9" style="90"/>
    <col min="2572" max="2572" width="10.625" style="90" customWidth="1"/>
    <col min="2573" max="2580" width="7.875" style="90" customWidth="1"/>
    <col min="2581" max="2581" width="11.875" style="90" customWidth="1"/>
    <col min="2582" max="2582" width="4.125" style="90" customWidth="1"/>
    <col min="2583" max="2827" width="9" style="90"/>
    <col min="2828" max="2828" width="10.625" style="90" customWidth="1"/>
    <col min="2829" max="2836" width="7.875" style="90" customWidth="1"/>
    <col min="2837" max="2837" width="11.875" style="90" customWidth="1"/>
    <col min="2838" max="2838" width="4.125" style="90" customWidth="1"/>
    <col min="2839" max="3083" width="9" style="90"/>
    <col min="3084" max="3084" width="10.625" style="90" customWidth="1"/>
    <col min="3085" max="3092" width="7.875" style="90" customWidth="1"/>
    <col min="3093" max="3093" width="11.875" style="90" customWidth="1"/>
    <col min="3094" max="3094" width="4.125" style="90" customWidth="1"/>
    <col min="3095" max="3339" width="9" style="90"/>
    <col min="3340" max="3340" width="10.625" style="90" customWidth="1"/>
    <col min="3341" max="3348" width="7.875" style="90" customWidth="1"/>
    <col min="3349" max="3349" width="11.875" style="90" customWidth="1"/>
    <col min="3350" max="3350" width="4.125" style="90" customWidth="1"/>
    <col min="3351" max="3595" width="9" style="90"/>
    <col min="3596" max="3596" width="10.625" style="90" customWidth="1"/>
    <col min="3597" max="3604" width="7.875" style="90" customWidth="1"/>
    <col min="3605" max="3605" width="11.875" style="90" customWidth="1"/>
    <col min="3606" max="3606" width="4.125" style="90" customWidth="1"/>
    <col min="3607" max="3851" width="9" style="90"/>
    <col min="3852" max="3852" width="10.625" style="90" customWidth="1"/>
    <col min="3853" max="3860" width="7.875" style="90" customWidth="1"/>
    <col min="3861" max="3861" width="11.875" style="90" customWidth="1"/>
    <col min="3862" max="3862" width="4.125" style="90" customWidth="1"/>
    <col min="3863" max="4107" width="9" style="90"/>
    <col min="4108" max="4108" width="10.625" style="90" customWidth="1"/>
    <col min="4109" max="4116" width="7.875" style="90" customWidth="1"/>
    <col min="4117" max="4117" width="11.875" style="90" customWidth="1"/>
    <col min="4118" max="4118" width="4.125" style="90" customWidth="1"/>
    <col min="4119" max="4363" width="9" style="90"/>
    <col min="4364" max="4364" width="10.625" style="90" customWidth="1"/>
    <col min="4365" max="4372" width="7.875" style="90" customWidth="1"/>
    <col min="4373" max="4373" width="11.875" style="90" customWidth="1"/>
    <col min="4374" max="4374" width="4.125" style="90" customWidth="1"/>
    <col min="4375" max="4619" width="9" style="90"/>
    <col min="4620" max="4620" width="10.625" style="90" customWidth="1"/>
    <col min="4621" max="4628" width="7.875" style="90" customWidth="1"/>
    <col min="4629" max="4629" width="11.875" style="90" customWidth="1"/>
    <col min="4630" max="4630" width="4.125" style="90" customWidth="1"/>
    <col min="4631" max="4875" width="9" style="90"/>
    <col min="4876" max="4876" width="10.625" style="90" customWidth="1"/>
    <col min="4877" max="4884" width="7.875" style="90" customWidth="1"/>
    <col min="4885" max="4885" width="11.875" style="90" customWidth="1"/>
    <col min="4886" max="4886" width="4.125" style="90" customWidth="1"/>
    <col min="4887" max="5131" width="9" style="90"/>
    <col min="5132" max="5132" width="10.625" style="90" customWidth="1"/>
    <col min="5133" max="5140" width="7.875" style="90" customWidth="1"/>
    <col min="5141" max="5141" width="11.875" style="90" customWidth="1"/>
    <col min="5142" max="5142" width="4.125" style="90" customWidth="1"/>
    <col min="5143" max="5387" width="9" style="90"/>
    <col min="5388" max="5388" width="10.625" style="90" customWidth="1"/>
    <col min="5389" max="5396" width="7.875" style="90" customWidth="1"/>
    <col min="5397" max="5397" width="11.875" style="90" customWidth="1"/>
    <col min="5398" max="5398" width="4.125" style="90" customWidth="1"/>
    <col min="5399" max="5643" width="9" style="90"/>
    <col min="5644" max="5644" width="10.625" style="90" customWidth="1"/>
    <col min="5645" max="5652" width="7.875" style="90" customWidth="1"/>
    <col min="5653" max="5653" width="11.875" style="90" customWidth="1"/>
    <col min="5654" max="5654" width="4.125" style="90" customWidth="1"/>
    <col min="5655" max="5899" width="9" style="90"/>
    <col min="5900" max="5900" width="10.625" style="90" customWidth="1"/>
    <col min="5901" max="5908" width="7.875" style="90" customWidth="1"/>
    <col min="5909" max="5909" width="11.875" style="90" customWidth="1"/>
    <col min="5910" max="5910" width="4.125" style="90" customWidth="1"/>
    <col min="5911" max="6155" width="9" style="90"/>
    <col min="6156" max="6156" width="10.625" style="90" customWidth="1"/>
    <col min="6157" max="6164" width="7.875" style="90" customWidth="1"/>
    <col min="6165" max="6165" width="11.875" style="90" customWidth="1"/>
    <col min="6166" max="6166" width="4.125" style="90" customWidth="1"/>
    <col min="6167" max="6411" width="9" style="90"/>
    <col min="6412" max="6412" width="10.625" style="90" customWidth="1"/>
    <col min="6413" max="6420" width="7.875" style="90" customWidth="1"/>
    <col min="6421" max="6421" width="11.875" style="90" customWidth="1"/>
    <col min="6422" max="6422" width="4.125" style="90" customWidth="1"/>
    <col min="6423" max="6667" width="9" style="90"/>
    <col min="6668" max="6668" width="10.625" style="90" customWidth="1"/>
    <col min="6669" max="6676" width="7.875" style="90" customWidth="1"/>
    <col min="6677" max="6677" width="11.875" style="90" customWidth="1"/>
    <col min="6678" max="6678" width="4.125" style="90" customWidth="1"/>
    <col min="6679" max="6923" width="9" style="90"/>
    <col min="6924" max="6924" width="10.625" style="90" customWidth="1"/>
    <col min="6925" max="6932" width="7.875" style="90" customWidth="1"/>
    <col min="6933" max="6933" width="11.875" style="90" customWidth="1"/>
    <col min="6934" max="6934" width="4.125" style="90" customWidth="1"/>
    <col min="6935" max="7179" width="9" style="90"/>
    <col min="7180" max="7180" width="10.625" style="90" customWidth="1"/>
    <col min="7181" max="7188" width="7.875" style="90" customWidth="1"/>
    <col min="7189" max="7189" width="11.875" style="90" customWidth="1"/>
    <col min="7190" max="7190" width="4.125" style="90" customWidth="1"/>
    <col min="7191" max="7435" width="9" style="90"/>
    <col min="7436" max="7436" width="10.625" style="90" customWidth="1"/>
    <col min="7437" max="7444" width="7.875" style="90" customWidth="1"/>
    <col min="7445" max="7445" width="11.875" style="90" customWidth="1"/>
    <col min="7446" max="7446" width="4.125" style="90" customWidth="1"/>
    <col min="7447" max="7691" width="9" style="90"/>
    <col min="7692" max="7692" width="10.625" style="90" customWidth="1"/>
    <col min="7693" max="7700" width="7.875" style="90" customWidth="1"/>
    <col min="7701" max="7701" width="11.875" style="90" customWidth="1"/>
    <col min="7702" max="7702" width="4.125" style="90" customWidth="1"/>
    <col min="7703" max="7947" width="9" style="90"/>
    <col min="7948" max="7948" width="10.625" style="90" customWidth="1"/>
    <col min="7949" max="7956" width="7.875" style="90" customWidth="1"/>
    <col min="7957" max="7957" width="11.875" style="90" customWidth="1"/>
    <col min="7958" max="7958" width="4.125" style="90" customWidth="1"/>
    <col min="7959" max="8203" width="9" style="90"/>
    <col min="8204" max="8204" width="10.625" style="90" customWidth="1"/>
    <col min="8205" max="8212" width="7.875" style="90" customWidth="1"/>
    <col min="8213" max="8213" width="11.875" style="90" customWidth="1"/>
    <col min="8214" max="8214" width="4.125" style="90" customWidth="1"/>
    <col min="8215" max="8459" width="9" style="90"/>
    <col min="8460" max="8460" width="10.625" style="90" customWidth="1"/>
    <col min="8461" max="8468" width="7.875" style="90" customWidth="1"/>
    <col min="8469" max="8469" width="11.875" style="90" customWidth="1"/>
    <col min="8470" max="8470" width="4.125" style="90" customWidth="1"/>
    <col min="8471" max="8715" width="9" style="90"/>
    <col min="8716" max="8716" width="10.625" style="90" customWidth="1"/>
    <col min="8717" max="8724" width="7.875" style="90" customWidth="1"/>
    <col min="8725" max="8725" width="11.875" style="90" customWidth="1"/>
    <col min="8726" max="8726" width="4.125" style="90" customWidth="1"/>
    <col min="8727" max="8971" width="9" style="90"/>
    <col min="8972" max="8972" width="10.625" style="90" customWidth="1"/>
    <col min="8973" max="8980" width="7.875" style="90" customWidth="1"/>
    <col min="8981" max="8981" width="11.875" style="90" customWidth="1"/>
    <col min="8982" max="8982" width="4.125" style="90" customWidth="1"/>
    <col min="8983" max="9227" width="9" style="90"/>
    <col min="9228" max="9228" width="10.625" style="90" customWidth="1"/>
    <col min="9229" max="9236" width="7.875" style="90" customWidth="1"/>
    <col min="9237" max="9237" width="11.875" style="90" customWidth="1"/>
    <col min="9238" max="9238" width="4.125" style="90" customWidth="1"/>
    <col min="9239" max="9483" width="9" style="90"/>
    <col min="9484" max="9484" width="10.625" style="90" customWidth="1"/>
    <col min="9485" max="9492" width="7.875" style="90" customWidth="1"/>
    <col min="9493" max="9493" width="11.875" style="90" customWidth="1"/>
    <col min="9494" max="9494" width="4.125" style="90" customWidth="1"/>
    <col min="9495" max="9739" width="9" style="90"/>
    <col min="9740" max="9740" width="10.625" style="90" customWidth="1"/>
    <col min="9741" max="9748" width="7.875" style="90" customWidth="1"/>
    <col min="9749" max="9749" width="11.875" style="90" customWidth="1"/>
    <col min="9750" max="9750" width="4.125" style="90" customWidth="1"/>
    <col min="9751" max="9995" width="9" style="90"/>
    <col min="9996" max="9996" width="10.625" style="90" customWidth="1"/>
    <col min="9997" max="10004" width="7.875" style="90" customWidth="1"/>
    <col min="10005" max="10005" width="11.875" style="90" customWidth="1"/>
    <col min="10006" max="10006" width="4.125" style="90" customWidth="1"/>
    <col min="10007" max="10251" width="9" style="90"/>
    <col min="10252" max="10252" width="10.625" style="90" customWidth="1"/>
    <col min="10253" max="10260" width="7.875" style="90" customWidth="1"/>
    <col min="10261" max="10261" width="11.875" style="90" customWidth="1"/>
    <col min="10262" max="10262" width="4.125" style="90" customWidth="1"/>
    <col min="10263" max="10507" width="9" style="90"/>
    <col min="10508" max="10508" width="10.625" style="90" customWidth="1"/>
    <col min="10509" max="10516" width="7.875" style="90" customWidth="1"/>
    <col min="10517" max="10517" width="11.875" style="90" customWidth="1"/>
    <col min="10518" max="10518" width="4.125" style="90" customWidth="1"/>
    <col min="10519" max="10763" width="9" style="90"/>
    <col min="10764" max="10764" width="10.625" style="90" customWidth="1"/>
    <col min="10765" max="10772" width="7.875" style="90" customWidth="1"/>
    <col min="10773" max="10773" width="11.875" style="90" customWidth="1"/>
    <col min="10774" max="10774" width="4.125" style="90" customWidth="1"/>
    <col min="10775" max="11019" width="9" style="90"/>
    <col min="11020" max="11020" width="10.625" style="90" customWidth="1"/>
    <col min="11021" max="11028" width="7.875" style="90" customWidth="1"/>
    <col min="11029" max="11029" width="11.875" style="90" customWidth="1"/>
    <col min="11030" max="11030" width="4.125" style="90" customWidth="1"/>
    <col min="11031" max="11275" width="9" style="90"/>
    <col min="11276" max="11276" width="10.625" style="90" customWidth="1"/>
    <col min="11277" max="11284" width="7.875" style="90" customWidth="1"/>
    <col min="11285" max="11285" width="11.875" style="90" customWidth="1"/>
    <col min="11286" max="11286" width="4.125" style="90" customWidth="1"/>
    <col min="11287" max="11531" width="9" style="90"/>
    <col min="11532" max="11532" width="10.625" style="90" customWidth="1"/>
    <col min="11533" max="11540" width="7.875" style="90" customWidth="1"/>
    <col min="11541" max="11541" width="11.875" style="90" customWidth="1"/>
    <col min="11542" max="11542" width="4.125" style="90" customWidth="1"/>
    <col min="11543" max="11787" width="9" style="90"/>
    <col min="11788" max="11788" width="10.625" style="90" customWidth="1"/>
    <col min="11789" max="11796" width="7.875" style="90" customWidth="1"/>
    <col min="11797" max="11797" width="11.875" style="90" customWidth="1"/>
    <col min="11798" max="11798" width="4.125" style="90" customWidth="1"/>
    <col min="11799" max="12043" width="9" style="90"/>
    <col min="12044" max="12044" width="10.625" style="90" customWidth="1"/>
    <col min="12045" max="12052" width="7.875" style="90" customWidth="1"/>
    <col min="12053" max="12053" width="11.875" style="90" customWidth="1"/>
    <col min="12054" max="12054" width="4.125" style="90" customWidth="1"/>
    <col min="12055" max="12299" width="9" style="90"/>
    <col min="12300" max="12300" width="10.625" style="90" customWidth="1"/>
    <col min="12301" max="12308" width="7.875" style="90" customWidth="1"/>
    <col min="12309" max="12309" width="11.875" style="90" customWidth="1"/>
    <col min="12310" max="12310" width="4.125" style="90" customWidth="1"/>
    <col min="12311" max="12555" width="9" style="90"/>
    <col min="12556" max="12556" width="10.625" style="90" customWidth="1"/>
    <col min="12557" max="12564" width="7.875" style="90" customWidth="1"/>
    <col min="12565" max="12565" width="11.875" style="90" customWidth="1"/>
    <col min="12566" max="12566" width="4.125" style="90" customWidth="1"/>
    <col min="12567" max="12811" width="9" style="90"/>
    <col min="12812" max="12812" width="10.625" style="90" customWidth="1"/>
    <col min="12813" max="12820" width="7.875" style="90" customWidth="1"/>
    <col min="12821" max="12821" width="11.875" style="90" customWidth="1"/>
    <col min="12822" max="12822" width="4.125" style="90" customWidth="1"/>
    <col min="12823" max="13067" width="9" style="90"/>
    <col min="13068" max="13068" width="10.625" style="90" customWidth="1"/>
    <col min="13069" max="13076" width="7.875" style="90" customWidth="1"/>
    <col min="13077" max="13077" width="11.875" style="90" customWidth="1"/>
    <col min="13078" max="13078" width="4.125" style="90" customWidth="1"/>
    <col min="13079" max="13323" width="9" style="90"/>
    <col min="13324" max="13324" width="10.625" style="90" customWidth="1"/>
    <col min="13325" max="13332" width="7.875" style="90" customWidth="1"/>
    <col min="13333" max="13333" width="11.875" style="90" customWidth="1"/>
    <col min="13334" max="13334" width="4.125" style="90" customWidth="1"/>
    <col min="13335" max="13579" width="9" style="90"/>
    <col min="13580" max="13580" width="10.625" style="90" customWidth="1"/>
    <col min="13581" max="13588" width="7.875" style="90" customWidth="1"/>
    <col min="13589" max="13589" width="11.875" style="90" customWidth="1"/>
    <col min="13590" max="13590" width="4.125" style="90" customWidth="1"/>
    <col min="13591" max="13835" width="9" style="90"/>
    <col min="13836" max="13836" width="10.625" style="90" customWidth="1"/>
    <col min="13837" max="13844" width="7.875" style="90" customWidth="1"/>
    <col min="13845" max="13845" width="11.875" style="90" customWidth="1"/>
    <col min="13846" max="13846" width="4.125" style="90" customWidth="1"/>
    <col min="13847" max="14091" width="9" style="90"/>
    <col min="14092" max="14092" width="10.625" style="90" customWidth="1"/>
    <col min="14093" max="14100" width="7.875" style="90" customWidth="1"/>
    <col min="14101" max="14101" width="11.875" style="90" customWidth="1"/>
    <col min="14102" max="14102" width="4.125" style="90" customWidth="1"/>
    <col min="14103" max="14347" width="9" style="90"/>
    <col min="14348" max="14348" width="10.625" style="90" customWidth="1"/>
    <col min="14349" max="14356" width="7.875" style="90" customWidth="1"/>
    <col min="14357" max="14357" width="11.875" style="90" customWidth="1"/>
    <col min="14358" max="14358" width="4.125" style="90" customWidth="1"/>
    <col min="14359" max="14603" width="9" style="90"/>
    <col min="14604" max="14604" width="10.625" style="90" customWidth="1"/>
    <col min="14605" max="14612" width="7.875" style="90" customWidth="1"/>
    <col min="14613" max="14613" width="11.875" style="90" customWidth="1"/>
    <col min="14614" max="14614" width="4.125" style="90" customWidth="1"/>
    <col min="14615" max="14859" width="9" style="90"/>
    <col min="14860" max="14860" width="10.625" style="90" customWidth="1"/>
    <col min="14861" max="14868" width="7.875" style="90" customWidth="1"/>
    <col min="14869" max="14869" width="11.875" style="90" customWidth="1"/>
    <col min="14870" max="14870" width="4.125" style="90" customWidth="1"/>
    <col min="14871" max="15115" width="9" style="90"/>
    <col min="15116" max="15116" width="10.625" style="90" customWidth="1"/>
    <col min="15117" max="15124" width="7.875" style="90" customWidth="1"/>
    <col min="15125" max="15125" width="11.875" style="90" customWidth="1"/>
    <col min="15126" max="15126" width="4.125" style="90" customWidth="1"/>
    <col min="15127" max="15371" width="9" style="90"/>
    <col min="15372" max="15372" width="10.625" style="90" customWidth="1"/>
    <col min="15373" max="15380" width="7.875" style="90" customWidth="1"/>
    <col min="15381" max="15381" width="11.875" style="90" customWidth="1"/>
    <col min="15382" max="15382" width="4.125" style="90" customWidth="1"/>
    <col min="15383" max="15627" width="9" style="90"/>
    <col min="15628" max="15628" width="10.625" style="90" customWidth="1"/>
    <col min="15629" max="15636" width="7.875" style="90" customWidth="1"/>
    <col min="15637" max="15637" width="11.875" style="90" customWidth="1"/>
    <col min="15638" max="15638" width="4.125" style="90" customWidth="1"/>
    <col min="15639" max="15883" width="9" style="90"/>
    <col min="15884" max="15884" width="10.625" style="90" customWidth="1"/>
    <col min="15885" max="15892" width="7.875" style="90" customWidth="1"/>
    <col min="15893" max="15893" width="11.875" style="90" customWidth="1"/>
    <col min="15894" max="15894" width="4.125" style="90" customWidth="1"/>
    <col min="15895" max="16384" width="9" style="90"/>
  </cols>
  <sheetData>
    <row r="1" spans="1:11" s="63" customFormat="1" ht="24" customHeight="1">
      <c r="A1" s="58" t="s">
        <v>128</v>
      </c>
      <c r="B1" s="59"/>
      <c r="C1" s="60"/>
      <c r="D1" s="59"/>
      <c r="E1" s="61"/>
      <c r="F1" s="62"/>
      <c r="G1" s="61"/>
      <c r="H1" s="62"/>
      <c r="I1" s="61"/>
      <c r="J1" s="61"/>
      <c r="K1" s="61"/>
    </row>
    <row r="2" spans="1:11" s="63" customFormat="1" ht="11.25" customHeight="1" thickBot="1">
      <c r="A2" s="64"/>
      <c r="B2" s="59"/>
      <c r="C2" s="60"/>
      <c r="D2" s="59"/>
      <c r="E2" s="61"/>
      <c r="F2" s="62"/>
      <c r="G2" s="61"/>
      <c r="H2" s="62"/>
      <c r="I2" s="61"/>
      <c r="J2" s="61"/>
      <c r="K2" s="61"/>
    </row>
    <row r="3" spans="1:11" s="63" customFormat="1" ht="14.25" customHeight="1">
      <c r="A3" s="284" t="s">
        <v>129</v>
      </c>
      <c r="B3" s="286" t="s">
        <v>130</v>
      </c>
      <c r="C3" s="287"/>
      <c r="D3" s="286" t="s">
        <v>131</v>
      </c>
      <c r="E3" s="287"/>
      <c r="F3" s="286" t="s">
        <v>132</v>
      </c>
      <c r="G3" s="287"/>
      <c r="H3" s="286" t="s">
        <v>133</v>
      </c>
      <c r="I3" s="287"/>
      <c r="J3" s="280" t="s">
        <v>134</v>
      </c>
      <c r="K3" s="281"/>
    </row>
    <row r="4" spans="1:11" s="63" customFormat="1" ht="14.25" customHeight="1">
      <c r="A4" s="285"/>
      <c r="B4" s="65" t="s">
        <v>135</v>
      </c>
      <c r="C4" s="66" t="s">
        <v>136</v>
      </c>
      <c r="D4" s="65" t="s">
        <v>135</v>
      </c>
      <c r="E4" s="66" t="s">
        <v>136</v>
      </c>
      <c r="F4" s="65" t="s">
        <v>135</v>
      </c>
      <c r="G4" s="66" t="s">
        <v>136</v>
      </c>
      <c r="H4" s="65" t="s">
        <v>135</v>
      </c>
      <c r="I4" s="66" t="s">
        <v>136</v>
      </c>
      <c r="J4" s="282" t="s">
        <v>137</v>
      </c>
      <c r="K4" s="283"/>
    </row>
    <row r="5" spans="1:11" s="63" customFormat="1" ht="15" hidden="1" customHeight="1">
      <c r="A5" s="67" t="s">
        <v>23</v>
      </c>
      <c r="B5" s="68">
        <v>3157</v>
      </c>
      <c r="C5" s="69">
        <v>121.4</v>
      </c>
      <c r="D5" s="70">
        <v>1331</v>
      </c>
      <c r="E5" s="69">
        <v>51.2</v>
      </c>
      <c r="F5" s="70">
        <v>1822</v>
      </c>
      <c r="G5" s="69">
        <v>70</v>
      </c>
      <c r="H5" s="71">
        <v>4</v>
      </c>
      <c r="I5" s="69">
        <v>0.2</v>
      </c>
      <c r="J5" s="69">
        <v>57.7</v>
      </c>
      <c r="K5" s="61"/>
    </row>
    <row r="6" spans="1:11" s="63" customFormat="1" ht="15" hidden="1" customHeight="1">
      <c r="A6" s="67" t="s">
        <v>24</v>
      </c>
      <c r="B6" s="68">
        <v>3016</v>
      </c>
      <c r="C6" s="69">
        <v>119.2</v>
      </c>
      <c r="D6" s="70">
        <v>1381</v>
      </c>
      <c r="E6" s="69">
        <v>54.6</v>
      </c>
      <c r="F6" s="70">
        <v>1634</v>
      </c>
      <c r="G6" s="69">
        <v>64.599999999999994</v>
      </c>
      <c r="H6" s="71">
        <v>1</v>
      </c>
      <c r="I6" s="69">
        <v>0</v>
      </c>
      <c r="J6" s="69">
        <v>54.2</v>
      </c>
      <c r="K6" s="61"/>
    </row>
    <row r="7" spans="1:11" s="63" customFormat="1" ht="15" hidden="1" customHeight="1">
      <c r="A7" s="67" t="s">
        <v>25</v>
      </c>
      <c r="B7" s="68">
        <v>3465</v>
      </c>
      <c r="C7" s="69">
        <v>120.1</v>
      </c>
      <c r="D7" s="70">
        <v>1560</v>
      </c>
      <c r="E7" s="69">
        <v>54.1</v>
      </c>
      <c r="F7" s="70">
        <v>1901</v>
      </c>
      <c r="G7" s="69">
        <v>65.900000000000006</v>
      </c>
      <c r="H7" s="71">
        <v>4</v>
      </c>
      <c r="I7" s="69">
        <v>0.1</v>
      </c>
      <c r="J7" s="69">
        <v>54.9</v>
      </c>
      <c r="K7" s="61"/>
    </row>
    <row r="8" spans="1:11" s="63" customFormat="1" ht="15" hidden="1" customHeight="1">
      <c r="A8" s="67" t="s">
        <v>26</v>
      </c>
      <c r="B8" s="68">
        <v>3417</v>
      </c>
      <c r="C8" s="69">
        <v>115.6</v>
      </c>
      <c r="D8" s="70">
        <v>1545</v>
      </c>
      <c r="E8" s="69">
        <v>52.3</v>
      </c>
      <c r="F8" s="70">
        <v>1870</v>
      </c>
      <c r="G8" s="69">
        <v>63.3</v>
      </c>
      <c r="H8" s="71">
        <v>1</v>
      </c>
      <c r="I8" s="69">
        <v>0</v>
      </c>
      <c r="J8" s="69">
        <v>54.7</v>
      </c>
      <c r="K8" s="61"/>
    </row>
    <row r="9" spans="1:11" s="63" customFormat="1" ht="15" hidden="1" customHeight="1">
      <c r="A9" s="67" t="s">
        <v>27</v>
      </c>
      <c r="B9" s="68">
        <v>3261</v>
      </c>
      <c r="C9" s="69">
        <v>103.9</v>
      </c>
      <c r="D9" s="70">
        <v>1616</v>
      </c>
      <c r="E9" s="69">
        <v>51.5</v>
      </c>
      <c r="F9" s="70">
        <v>1645</v>
      </c>
      <c r="G9" s="69">
        <v>52.4</v>
      </c>
      <c r="H9" s="72" t="s">
        <v>138</v>
      </c>
      <c r="I9" s="73" t="s">
        <v>139</v>
      </c>
      <c r="J9" s="69">
        <v>52.4</v>
      </c>
      <c r="K9" s="61"/>
    </row>
    <row r="10" spans="1:11" s="63" customFormat="1" ht="15" hidden="1" customHeight="1">
      <c r="A10" s="67" t="s">
        <v>28</v>
      </c>
      <c r="B10" s="68">
        <v>3124</v>
      </c>
      <c r="C10" s="69">
        <v>96.6</v>
      </c>
      <c r="D10" s="70">
        <v>1631</v>
      </c>
      <c r="E10" s="69">
        <v>50.1</v>
      </c>
      <c r="F10" s="70">
        <v>1492</v>
      </c>
      <c r="G10" s="69">
        <v>46.1</v>
      </c>
      <c r="H10" s="71">
        <v>1</v>
      </c>
      <c r="I10" s="69">
        <v>0</v>
      </c>
      <c r="J10" s="69">
        <v>47.8</v>
      </c>
      <c r="K10" s="61"/>
    </row>
    <row r="11" spans="1:11" s="63" customFormat="1" ht="15" hidden="1" customHeight="1">
      <c r="A11" s="67" t="s">
        <v>29</v>
      </c>
      <c r="B11" s="68">
        <v>3922</v>
      </c>
      <c r="C11" s="69">
        <v>109.3</v>
      </c>
      <c r="D11" s="70">
        <v>2011</v>
      </c>
      <c r="E11" s="69">
        <v>56.1</v>
      </c>
      <c r="F11" s="70">
        <v>1910</v>
      </c>
      <c r="G11" s="69">
        <v>53.2</v>
      </c>
      <c r="H11" s="71">
        <v>1</v>
      </c>
      <c r="I11" s="69">
        <v>0</v>
      </c>
      <c r="J11" s="69">
        <v>48.7</v>
      </c>
      <c r="K11" s="61"/>
    </row>
    <row r="12" spans="1:11" s="63" customFormat="1" ht="15" hidden="1" customHeight="1">
      <c r="A12" s="67" t="s">
        <v>30</v>
      </c>
      <c r="B12" s="68">
        <v>4122</v>
      </c>
      <c r="C12" s="69">
        <v>103.2</v>
      </c>
      <c r="D12" s="70">
        <v>2095</v>
      </c>
      <c r="E12" s="69">
        <v>52.4</v>
      </c>
      <c r="F12" s="70">
        <v>2027</v>
      </c>
      <c r="G12" s="69">
        <v>50.7</v>
      </c>
      <c r="H12" s="72" t="s">
        <v>138</v>
      </c>
      <c r="I12" s="73" t="s">
        <v>139</v>
      </c>
      <c r="J12" s="69">
        <v>49.2</v>
      </c>
      <c r="K12" s="61"/>
    </row>
    <row r="13" spans="1:11" s="63" customFormat="1" ht="15" hidden="1" customHeight="1">
      <c r="A13" s="67" t="s">
        <v>31</v>
      </c>
      <c r="B13" s="68">
        <v>3999</v>
      </c>
      <c r="C13" s="69">
        <v>95.4</v>
      </c>
      <c r="D13" s="70">
        <v>2178</v>
      </c>
      <c r="E13" s="69">
        <v>51.9</v>
      </c>
      <c r="F13" s="70">
        <v>1818</v>
      </c>
      <c r="G13" s="69">
        <v>43.4</v>
      </c>
      <c r="H13" s="71">
        <v>3</v>
      </c>
      <c r="I13" s="69">
        <v>0.1</v>
      </c>
      <c r="J13" s="69">
        <v>45.5</v>
      </c>
      <c r="K13" s="61"/>
    </row>
    <row r="14" spans="1:11" s="63" customFormat="1" ht="15" customHeight="1">
      <c r="A14" s="67" t="s">
        <v>140</v>
      </c>
      <c r="B14" s="68">
        <v>3298</v>
      </c>
      <c r="C14" s="69">
        <v>74.900000000000006</v>
      </c>
      <c r="D14" s="70">
        <v>1987</v>
      </c>
      <c r="E14" s="69">
        <v>45.1</v>
      </c>
      <c r="F14" s="70">
        <v>1311</v>
      </c>
      <c r="G14" s="69">
        <v>29.8</v>
      </c>
      <c r="H14" s="72" t="s">
        <v>138</v>
      </c>
      <c r="I14" s="73" t="s">
        <v>141</v>
      </c>
      <c r="J14" s="69">
        <v>39.799999999999997</v>
      </c>
      <c r="K14" s="61"/>
    </row>
    <row r="15" spans="1:11" s="63" customFormat="1" ht="15" customHeight="1">
      <c r="A15" s="67" t="s">
        <v>38</v>
      </c>
      <c r="B15" s="68">
        <v>3224</v>
      </c>
      <c r="C15" s="69">
        <v>70.900000000000006</v>
      </c>
      <c r="D15" s="70">
        <v>1971</v>
      </c>
      <c r="E15" s="69">
        <v>43.3</v>
      </c>
      <c r="F15" s="70">
        <v>1253</v>
      </c>
      <c r="G15" s="69">
        <v>27.5</v>
      </c>
      <c r="H15" s="72" t="s">
        <v>142</v>
      </c>
      <c r="I15" s="73" t="s">
        <v>142</v>
      </c>
      <c r="J15" s="69">
        <v>38.9</v>
      </c>
      <c r="K15" s="61"/>
    </row>
    <row r="16" spans="1:11" s="63" customFormat="1" ht="15" customHeight="1">
      <c r="A16" s="67" t="s">
        <v>39</v>
      </c>
      <c r="B16" s="68">
        <v>2969</v>
      </c>
      <c r="C16" s="69">
        <v>66.400000000000006</v>
      </c>
      <c r="D16" s="70">
        <v>1784</v>
      </c>
      <c r="E16" s="69">
        <v>39.9</v>
      </c>
      <c r="F16" s="70">
        <v>1185</v>
      </c>
      <c r="G16" s="69">
        <v>26.5</v>
      </c>
      <c r="H16" s="72" t="s">
        <v>139</v>
      </c>
      <c r="I16" s="73" t="s">
        <v>141</v>
      </c>
      <c r="J16" s="69">
        <v>39.9</v>
      </c>
      <c r="K16" s="61"/>
    </row>
    <row r="17" spans="1:11" s="63" customFormat="1" ht="15" customHeight="1">
      <c r="A17" s="67" t="s">
        <v>40</v>
      </c>
      <c r="B17" s="68">
        <v>2640</v>
      </c>
      <c r="C17" s="69">
        <v>60.4</v>
      </c>
      <c r="D17" s="70">
        <v>1659</v>
      </c>
      <c r="E17" s="69">
        <v>38.799999999999997</v>
      </c>
      <c r="F17" s="70">
        <v>981</v>
      </c>
      <c r="G17" s="69">
        <v>23.2</v>
      </c>
      <c r="H17" s="72" t="s">
        <v>141</v>
      </c>
      <c r="I17" s="73" t="s">
        <v>139</v>
      </c>
      <c r="J17" s="69">
        <v>37.200000000000003</v>
      </c>
      <c r="K17" s="61"/>
    </row>
    <row r="18" spans="1:11" s="63" customFormat="1" ht="15" customHeight="1">
      <c r="A18" s="67" t="s">
        <v>143</v>
      </c>
      <c r="B18" s="68">
        <v>2389</v>
      </c>
      <c r="C18" s="69">
        <v>57.6</v>
      </c>
      <c r="D18" s="70">
        <v>1500</v>
      </c>
      <c r="E18" s="69">
        <v>36.200000000000003</v>
      </c>
      <c r="F18" s="70">
        <v>889</v>
      </c>
      <c r="G18" s="69">
        <v>21.4</v>
      </c>
      <c r="H18" s="72" t="s">
        <v>144</v>
      </c>
      <c r="I18" s="73" t="s">
        <v>138</v>
      </c>
      <c r="J18" s="69">
        <v>37.200000000000003</v>
      </c>
      <c r="K18" s="61"/>
    </row>
    <row r="19" spans="1:11" s="63" customFormat="1" ht="15" customHeight="1">
      <c r="A19" s="67" t="s">
        <v>42</v>
      </c>
      <c r="B19" s="68">
        <v>2114</v>
      </c>
      <c r="C19" s="69">
        <v>55.8</v>
      </c>
      <c r="D19" s="70">
        <v>1229</v>
      </c>
      <c r="E19" s="69">
        <v>32.5</v>
      </c>
      <c r="F19" s="70">
        <v>885</v>
      </c>
      <c r="G19" s="69">
        <v>23.4</v>
      </c>
      <c r="H19" s="72" t="s">
        <v>142</v>
      </c>
      <c r="I19" s="73" t="s">
        <v>139</v>
      </c>
      <c r="J19" s="69">
        <v>41.9</v>
      </c>
      <c r="K19" s="61"/>
    </row>
    <row r="20" spans="1:11" s="63" customFormat="1" ht="15" customHeight="1">
      <c r="A20" s="67" t="s">
        <v>43</v>
      </c>
      <c r="B20" s="68">
        <v>2060</v>
      </c>
      <c r="C20" s="69">
        <v>57.9</v>
      </c>
      <c r="D20" s="70">
        <v>1162</v>
      </c>
      <c r="E20" s="69">
        <v>32.700000000000003</v>
      </c>
      <c r="F20" s="70">
        <v>898</v>
      </c>
      <c r="G20" s="69">
        <v>25.3</v>
      </c>
      <c r="H20" s="72" t="s">
        <v>138</v>
      </c>
      <c r="I20" s="73" t="s">
        <v>139</v>
      </c>
      <c r="J20" s="69">
        <v>43.6</v>
      </c>
      <c r="K20" s="61"/>
    </row>
    <row r="21" spans="1:11" s="63" customFormat="1" ht="15" customHeight="1">
      <c r="A21" s="67" t="s">
        <v>44</v>
      </c>
      <c r="B21" s="68">
        <v>1931</v>
      </c>
      <c r="C21" s="67">
        <v>58.2</v>
      </c>
      <c r="D21" s="70">
        <v>1043</v>
      </c>
      <c r="E21" s="69">
        <v>31.5</v>
      </c>
      <c r="F21" s="70">
        <v>888</v>
      </c>
      <c r="G21" s="69">
        <v>26.8</v>
      </c>
      <c r="H21" s="72" t="s">
        <v>142</v>
      </c>
      <c r="I21" s="73" t="s">
        <v>138</v>
      </c>
      <c r="J21" s="69">
        <v>46</v>
      </c>
      <c r="K21" s="61"/>
    </row>
    <row r="22" spans="1:11" s="63" customFormat="1" ht="15" customHeight="1">
      <c r="A22" s="67" t="s">
        <v>45</v>
      </c>
      <c r="B22" s="68">
        <v>1780</v>
      </c>
      <c r="C22" s="69">
        <v>54.6</v>
      </c>
      <c r="D22" s="70">
        <v>1009</v>
      </c>
      <c r="E22" s="69">
        <v>31</v>
      </c>
      <c r="F22" s="70">
        <v>771</v>
      </c>
      <c r="G22" s="69">
        <v>23.7</v>
      </c>
      <c r="H22" s="72" t="s">
        <v>139</v>
      </c>
      <c r="I22" s="73" t="s">
        <v>145</v>
      </c>
      <c r="J22" s="69">
        <v>43.3</v>
      </c>
      <c r="K22" s="61"/>
    </row>
    <row r="23" spans="1:11" s="63" customFormat="1" ht="15" customHeight="1">
      <c r="A23" s="67" t="s">
        <v>46</v>
      </c>
      <c r="B23" s="68">
        <v>1618</v>
      </c>
      <c r="C23" s="69">
        <v>53.1</v>
      </c>
      <c r="D23" s="70">
        <v>876</v>
      </c>
      <c r="E23" s="69">
        <v>28.8</v>
      </c>
      <c r="F23" s="70">
        <v>742</v>
      </c>
      <c r="G23" s="69">
        <v>24.4</v>
      </c>
      <c r="H23" s="72" t="s">
        <v>144</v>
      </c>
      <c r="I23" s="73" t="s">
        <v>139</v>
      </c>
      <c r="J23" s="69">
        <v>45.9</v>
      </c>
      <c r="K23" s="61"/>
    </row>
    <row r="24" spans="1:11" s="63" customFormat="1" ht="15" customHeight="1">
      <c r="A24" s="67" t="s">
        <v>47</v>
      </c>
      <c r="B24" s="68">
        <v>1503</v>
      </c>
      <c r="C24" s="69">
        <v>50.6</v>
      </c>
      <c r="D24" s="70">
        <v>782</v>
      </c>
      <c r="E24" s="69">
        <v>26.3</v>
      </c>
      <c r="F24" s="70">
        <v>721</v>
      </c>
      <c r="G24" s="69">
        <v>24.3</v>
      </c>
      <c r="H24" s="72" t="s">
        <v>139</v>
      </c>
      <c r="I24" s="73" t="s">
        <v>141</v>
      </c>
      <c r="J24" s="69">
        <v>48</v>
      </c>
      <c r="K24" s="61"/>
    </row>
    <row r="25" spans="1:11" s="63" customFormat="1" ht="15" customHeight="1">
      <c r="A25" s="67" t="s">
        <v>48</v>
      </c>
      <c r="B25" s="68">
        <v>1538</v>
      </c>
      <c r="C25" s="69">
        <v>53.5</v>
      </c>
      <c r="D25" s="70">
        <v>772</v>
      </c>
      <c r="E25" s="69">
        <v>26.8</v>
      </c>
      <c r="F25" s="70">
        <v>766</v>
      </c>
      <c r="G25" s="69">
        <v>26.6</v>
      </c>
      <c r="H25" s="72" t="s">
        <v>141</v>
      </c>
      <c r="I25" s="73" t="s">
        <v>139</v>
      </c>
      <c r="J25" s="69">
        <v>49.8</v>
      </c>
      <c r="K25" s="61"/>
    </row>
    <row r="26" spans="1:11" s="63" customFormat="1" ht="15" customHeight="1">
      <c r="A26" s="67" t="s">
        <v>146</v>
      </c>
      <c r="B26" s="68">
        <v>1591</v>
      </c>
      <c r="C26" s="69">
        <v>56.2</v>
      </c>
      <c r="D26" s="70">
        <v>744</v>
      </c>
      <c r="E26" s="69">
        <v>26.3</v>
      </c>
      <c r="F26" s="70">
        <v>847</v>
      </c>
      <c r="G26" s="69">
        <v>29.9</v>
      </c>
      <c r="H26" s="72" t="s">
        <v>141</v>
      </c>
      <c r="I26" s="73" t="s">
        <v>142</v>
      </c>
      <c r="J26" s="69">
        <v>53.2</v>
      </c>
      <c r="K26" s="61"/>
    </row>
    <row r="27" spans="1:11" s="63" customFormat="1" ht="15" customHeight="1">
      <c r="A27" s="67" t="s">
        <v>50</v>
      </c>
      <c r="B27" s="68">
        <v>1308</v>
      </c>
      <c r="C27" s="69">
        <v>45.7</v>
      </c>
      <c r="D27" s="70">
        <v>659</v>
      </c>
      <c r="E27" s="69">
        <v>23</v>
      </c>
      <c r="F27" s="70">
        <v>649</v>
      </c>
      <c r="G27" s="69">
        <v>22.7</v>
      </c>
      <c r="H27" s="72" t="s">
        <v>139</v>
      </c>
      <c r="I27" s="73" t="s">
        <v>147</v>
      </c>
      <c r="J27" s="69">
        <v>49.6</v>
      </c>
      <c r="K27" s="61"/>
    </row>
    <row r="28" spans="1:11" s="63" customFormat="1" ht="15" customHeight="1">
      <c r="A28" s="67" t="s">
        <v>51</v>
      </c>
      <c r="B28" s="68">
        <v>1369</v>
      </c>
      <c r="C28" s="69">
        <v>48</v>
      </c>
      <c r="D28" s="70">
        <v>609</v>
      </c>
      <c r="E28" s="69">
        <v>21.4</v>
      </c>
      <c r="F28" s="70">
        <v>760</v>
      </c>
      <c r="G28" s="69">
        <v>26.7</v>
      </c>
      <c r="H28" s="72" t="s">
        <v>139</v>
      </c>
      <c r="I28" s="73" t="s">
        <v>138</v>
      </c>
      <c r="J28" s="69">
        <v>55.5</v>
      </c>
      <c r="K28" s="61"/>
    </row>
    <row r="29" spans="1:11" s="63" customFormat="1" ht="15" customHeight="1">
      <c r="A29" s="67" t="s">
        <v>148</v>
      </c>
      <c r="B29" s="68">
        <v>1273</v>
      </c>
      <c r="C29" s="69">
        <v>46.7</v>
      </c>
      <c r="D29" s="70">
        <v>539</v>
      </c>
      <c r="E29" s="69">
        <v>19.8</v>
      </c>
      <c r="F29" s="70">
        <v>734</v>
      </c>
      <c r="G29" s="69">
        <v>26.9</v>
      </c>
      <c r="H29" s="72" t="s">
        <v>142</v>
      </c>
      <c r="I29" s="73" t="s">
        <v>141</v>
      </c>
      <c r="J29" s="69">
        <v>57.7</v>
      </c>
      <c r="K29" s="61"/>
    </row>
    <row r="30" spans="1:11" s="63" customFormat="1" ht="15" customHeight="1">
      <c r="A30" s="67" t="s">
        <v>53</v>
      </c>
      <c r="B30" s="68">
        <v>1137</v>
      </c>
      <c r="C30" s="69">
        <v>43.2</v>
      </c>
      <c r="D30" s="70">
        <v>478</v>
      </c>
      <c r="E30" s="69">
        <v>18.2</v>
      </c>
      <c r="F30" s="70">
        <v>659</v>
      </c>
      <c r="G30" s="69">
        <v>25</v>
      </c>
      <c r="H30" s="72" t="s">
        <v>141</v>
      </c>
      <c r="I30" s="73" t="s">
        <v>138</v>
      </c>
      <c r="J30" s="69">
        <v>58</v>
      </c>
      <c r="K30" s="61"/>
    </row>
    <row r="31" spans="1:11" s="63" customFormat="1" ht="15" customHeight="1">
      <c r="A31" s="67" t="s">
        <v>54</v>
      </c>
      <c r="B31" s="68">
        <v>1143</v>
      </c>
      <c r="C31" s="69">
        <v>42.9</v>
      </c>
      <c r="D31" s="70">
        <v>490</v>
      </c>
      <c r="E31" s="69">
        <v>18.399999999999999</v>
      </c>
      <c r="F31" s="70">
        <v>653</v>
      </c>
      <c r="G31" s="69">
        <v>24.5</v>
      </c>
      <c r="H31" s="72" t="s">
        <v>145</v>
      </c>
      <c r="I31" s="73" t="s">
        <v>142</v>
      </c>
      <c r="J31" s="69">
        <v>57.1</v>
      </c>
      <c r="K31" s="61"/>
    </row>
    <row r="32" spans="1:11" s="63" customFormat="1" ht="15" customHeight="1">
      <c r="A32" s="67" t="s">
        <v>55</v>
      </c>
      <c r="B32" s="68">
        <v>977</v>
      </c>
      <c r="C32" s="69">
        <v>38.299999999999997</v>
      </c>
      <c r="D32" s="70">
        <v>383</v>
      </c>
      <c r="E32" s="69">
        <v>15</v>
      </c>
      <c r="F32" s="70">
        <v>594</v>
      </c>
      <c r="G32" s="69">
        <v>23.3</v>
      </c>
      <c r="H32" s="72" t="s">
        <v>141</v>
      </c>
      <c r="I32" s="73" t="s">
        <v>144</v>
      </c>
      <c r="J32" s="69">
        <v>60.8</v>
      </c>
      <c r="K32" s="61"/>
    </row>
    <row r="33" spans="1:11" s="63" customFormat="1" ht="15" customHeight="1">
      <c r="A33" s="67" t="s">
        <v>149</v>
      </c>
      <c r="B33" s="68">
        <v>961</v>
      </c>
      <c r="C33" s="69">
        <v>40.200000000000003</v>
      </c>
      <c r="D33" s="70">
        <v>405</v>
      </c>
      <c r="E33" s="69">
        <v>16.899999999999999</v>
      </c>
      <c r="F33" s="70">
        <v>556</v>
      </c>
      <c r="G33" s="69">
        <v>23.2</v>
      </c>
      <c r="H33" s="72" t="s">
        <v>144</v>
      </c>
      <c r="I33" s="73" t="s">
        <v>139</v>
      </c>
      <c r="J33" s="69">
        <v>57.9</v>
      </c>
      <c r="K33" s="61"/>
    </row>
    <row r="34" spans="1:11" s="63" customFormat="1" ht="15" customHeight="1">
      <c r="A34" s="67" t="s">
        <v>150</v>
      </c>
      <c r="B34" s="68">
        <v>996</v>
      </c>
      <c r="C34" s="69">
        <v>42.2</v>
      </c>
      <c r="D34" s="70">
        <v>354</v>
      </c>
      <c r="E34" s="69">
        <v>15</v>
      </c>
      <c r="F34" s="70">
        <v>642</v>
      </c>
      <c r="G34" s="69">
        <v>27.2</v>
      </c>
      <c r="H34" s="72" t="s">
        <v>138</v>
      </c>
      <c r="I34" s="73" t="s">
        <v>138</v>
      </c>
      <c r="J34" s="69">
        <v>64.5</v>
      </c>
      <c r="K34" s="61"/>
    </row>
    <row r="35" spans="1:11" s="63" customFormat="1" ht="15" customHeight="1">
      <c r="A35" s="67" t="s">
        <v>58</v>
      </c>
      <c r="B35" s="68">
        <v>905</v>
      </c>
      <c r="C35" s="69">
        <v>39</v>
      </c>
      <c r="D35" s="70">
        <v>371</v>
      </c>
      <c r="E35" s="69">
        <v>16</v>
      </c>
      <c r="F35" s="70">
        <v>534</v>
      </c>
      <c r="G35" s="69">
        <v>23</v>
      </c>
      <c r="H35" s="72" t="s">
        <v>139</v>
      </c>
      <c r="I35" s="73" t="s">
        <v>139</v>
      </c>
      <c r="J35" s="69">
        <v>59</v>
      </c>
      <c r="K35" s="61"/>
    </row>
    <row r="36" spans="1:11" s="63" customFormat="1" ht="15" customHeight="1">
      <c r="A36" s="67" t="s">
        <v>59</v>
      </c>
      <c r="B36" s="68">
        <v>878</v>
      </c>
      <c r="C36" s="69">
        <v>37.6</v>
      </c>
      <c r="D36" s="70">
        <v>372</v>
      </c>
      <c r="E36" s="69">
        <v>15.9</v>
      </c>
      <c r="F36" s="70">
        <v>506</v>
      </c>
      <c r="G36" s="69">
        <v>21.7</v>
      </c>
      <c r="H36" s="72" t="s">
        <v>139</v>
      </c>
      <c r="I36" s="73" t="s">
        <v>142</v>
      </c>
      <c r="J36" s="69">
        <v>57.6</v>
      </c>
      <c r="K36" s="61"/>
    </row>
    <row r="37" spans="1:11" s="63" customFormat="1" ht="15" customHeight="1">
      <c r="A37" s="67" t="s">
        <v>151</v>
      </c>
      <c r="B37" s="68">
        <v>791</v>
      </c>
      <c r="C37" s="69">
        <v>35</v>
      </c>
      <c r="D37" s="70">
        <v>327</v>
      </c>
      <c r="E37" s="69">
        <v>14.5</v>
      </c>
      <c r="F37" s="70">
        <v>464</v>
      </c>
      <c r="G37" s="69">
        <v>20.5</v>
      </c>
      <c r="H37" s="72" t="s">
        <v>138</v>
      </c>
      <c r="I37" s="73" t="s">
        <v>141</v>
      </c>
      <c r="J37" s="69">
        <v>58.659924146649814</v>
      </c>
      <c r="K37" s="61"/>
    </row>
    <row r="38" spans="1:11" s="63" customFormat="1" ht="15" customHeight="1">
      <c r="A38" s="67" t="s">
        <v>152</v>
      </c>
      <c r="B38" s="68">
        <v>699</v>
      </c>
      <c r="C38" s="69">
        <v>30.4</v>
      </c>
      <c r="D38" s="70">
        <v>300</v>
      </c>
      <c r="E38" s="69">
        <v>13.1</v>
      </c>
      <c r="F38" s="70">
        <v>399</v>
      </c>
      <c r="G38" s="69">
        <v>17.399999999999999</v>
      </c>
      <c r="H38" s="72" t="s">
        <v>139</v>
      </c>
      <c r="I38" s="73" t="s">
        <v>144</v>
      </c>
      <c r="J38" s="69">
        <v>57.081545064377679</v>
      </c>
      <c r="K38" s="61"/>
    </row>
    <row r="39" spans="1:11" s="63" customFormat="1" ht="15" customHeight="1">
      <c r="A39" s="67" t="s">
        <v>153</v>
      </c>
      <c r="B39" s="68">
        <v>681</v>
      </c>
      <c r="C39" s="69">
        <v>31.4</v>
      </c>
      <c r="D39" s="70">
        <v>309</v>
      </c>
      <c r="E39" s="69">
        <v>14.2</v>
      </c>
      <c r="F39" s="70">
        <v>372</v>
      </c>
      <c r="G39" s="69">
        <v>17.100000000000001</v>
      </c>
      <c r="H39" s="72" t="s">
        <v>138</v>
      </c>
      <c r="I39" s="73" t="s">
        <v>138</v>
      </c>
      <c r="J39" s="69">
        <v>54.625550660792953</v>
      </c>
      <c r="K39" s="61"/>
    </row>
    <row r="40" spans="1:11" s="63" customFormat="1" ht="15" customHeight="1">
      <c r="A40" s="67" t="s">
        <v>154</v>
      </c>
      <c r="B40" s="68">
        <v>673</v>
      </c>
      <c r="C40" s="69">
        <v>30.8</v>
      </c>
      <c r="D40" s="70">
        <v>311</v>
      </c>
      <c r="E40" s="69">
        <v>14.2</v>
      </c>
      <c r="F40" s="70">
        <v>362</v>
      </c>
      <c r="G40" s="69">
        <v>16.600000000000001</v>
      </c>
      <c r="H40" s="72" t="s">
        <v>147</v>
      </c>
      <c r="I40" s="73" t="s">
        <v>144</v>
      </c>
      <c r="J40" s="69">
        <v>53.789004457652304</v>
      </c>
      <c r="K40" s="61"/>
    </row>
    <row r="41" spans="1:11" s="63" customFormat="1" ht="15" customHeight="1">
      <c r="A41" s="74" t="s">
        <v>155</v>
      </c>
      <c r="B41" s="68">
        <v>670</v>
      </c>
      <c r="C41" s="75">
        <v>31</v>
      </c>
      <c r="D41" s="76">
        <v>264</v>
      </c>
      <c r="E41" s="75">
        <v>12.2</v>
      </c>
      <c r="F41" s="76">
        <v>406</v>
      </c>
      <c r="G41" s="75">
        <v>18.8</v>
      </c>
      <c r="H41" s="72" t="s">
        <v>138</v>
      </c>
      <c r="I41" s="73" t="s">
        <v>145</v>
      </c>
      <c r="J41" s="75">
        <v>60.597014925373138</v>
      </c>
      <c r="K41" s="77"/>
    </row>
    <row r="42" spans="1:11" s="63" customFormat="1" ht="15" customHeight="1">
      <c r="A42" s="78" t="s">
        <v>156</v>
      </c>
      <c r="B42" s="76">
        <v>686</v>
      </c>
      <c r="C42" s="75">
        <v>31.5</v>
      </c>
      <c r="D42" s="76">
        <v>279</v>
      </c>
      <c r="E42" s="75">
        <v>12.8</v>
      </c>
      <c r="F42" s="76">
        <v>407</v>
      </c>
      <c r="G42" s="75">
        <v>18.7</v>
      </c>
      <c r="H42" s="72" t="s">
        <v>141</v>
      </c>
      <c r="I42" s="73" t="s">
        <v>142</v>
      </c>
      <c r="J42" s="75">
        <v>59.329446064139944</v>
      </c>
      <c r="K42" s="77"/>
    </row>
    <row r="43" spans="1:11" s="63" customFormat="1" ht="15" customHeight="1">
      <c r="A43" s="78" t="s">
        <v>157</v>
      </c>
      <c r="B43" s="76">
        <v>604</v>
      </c>
      <c r="C43" s="75">
        <v>28.24805911514358</v>
      </c>
      <c r="D43" s="76">
        <v>252</v>
      </c>
      <c r="E43" s="75">
        <v>11.785614067907586</v>
      </c>
      <c r="F43" s="76">
        <v>352</v>
      </c>
      <c r="G43" s="75">
        <v>16.462445047235992</v>
      </c>
      <c r="H43" s="72" t="s">
        <v>138</v>
      </c>
      <c r="I43" s="73" t="s">
        <v>138</v>
      </c>
      <c r="J43" s="75">
        <v>58.278145695364238</v>
      </c>
      <c r="K43" s="77"/>
    </row>
    <row r="44" spans="1:11" s="63" customFormat="1" ht="15" customHeight="1">
      <c r="A44" s="78" t="s">
        <v>158</v>
      </c>
      <c r="B44" s="76">
        <v>636</v>
      </c>
      <c r="C44" s="75">
        <v>29.725182277061133</v>
      </c>
      <c r="D44" s="76">
        <v>259</v>
      </c>
      <c r="E44" s="75">
        <v>12.105066367545335</v>
      </c>
      <c r="F44" s="76">
        <v>377</v>
      </c>
      <c r="G44" s="75">
        <v>17.620115909515796</v>
      </c>
      <c r="H44" s="72" t="s">
        <v>139</v>
      </c>
      <c r="I44" s="73" t="s">
        <v>144</v>
      </c>
      <c r="J44" s="75">
        <v>59.276729559748425</v>
      </c>
      <c r="K44" s="77"/>
    </row>
    <row r="45" spans="1:11" s="63" customFormat="1" ht="15" customHeight="1">
      <c r="A45" s="78" t="s">
        <v>159</v>
      </c>
      <c r="B45" s="76">
        <v>652</v>
      </c>
      <c r="C45" s="75">
        <v>31.077216396568161</v>
      </c>
      <c r="D45" s="76">
        <v>260</v>
      </c>
      <c r="E45" s="75">
        <v>12.392755004766444</v>
      </c>
      <c r="F45" s="76">
        <v>392</v>
      </c>
      <c r="G45" s="75">
        <v>18.684461391801715</v>
      </c>
      <c r="H45" s="72" t="s">
        <v>144</v>
      </c>
      <c r="I45" s="73" t="s">
        <v>138</v>
      </c>
      <c r="J45" s="75">
        <v>60.122699386503065</v>
      </c>
      <c r="K45" s="77"/>
    </row>
    <row r="46" spans="1:11" s="63" customFormat="1" ht="15" customHeight="1">
      <c r="A46" s="78" t="s">
        <v>160</v>
      </c>
      <c r="B46" s="76">
        <v>598</v>
      </c>
      <c r="C46" s="75">
        <v>29.309415282066364</v>
      </c>
      <c r="D46" s="76">
        <v>201</v>
      </c>
      <c r="E46" s="75">
        <v>9.8514924275841782</v>
      </c>
      <c r="F46" s="76">
        <v>397</v>
      </c>
      <c r="G46" s="75">
        <v>19.457922854482185</v>
      </c>
      <c r="H46" s="72" t="s">
        <v>141</v>
      </c>
      <c r="I46" s="73" t="s">
        <v>139</v>
      </c>
      <c r="J46" s="75">
        <v>66.38795986622074</v>
      </c>
      <c r="K46" s="77"/>
    </row>
    <row r="47" spans="1:11" s="63" customFormat="1" ht="15" customHeight="1">
      <c r="A47" s="78" t="s">
        <v>161</v>
      </c>
      <c r="B47" s="76">
        <v>593</v>
      </c>
      <c r="C47" s="75">
        <v>29.417600952475443</v>
      </c>
      <c r="D47" s="76">
        <v>246</v>
      </c>
      <c r="E47" s="75">
        <v>12.203591626153388</v>
      </c>
      <c r="F47" s="76">
        <v>347</v>
      </c>
      <c r="G47" s="75">
        <v>17.214009326322056</v>
      </c>
      <c r="H47" s="72" t="s">
        <v>142</v>
      </c>
      <c r="I47" s="73" t="s">
        <v>139</v>
      </c>
      <c r="J47" s="75">
        <v>58.516020236087691</v>
      </c>
      <c r="K47" s="77"/>
    </row>
    <row r="48" spans="1:11" s="63" customFormat="1" ht="15" customHeight="1">
      <c r="A48" s="78" t="s">
        <v>162</v>
      </c>
      <c r="B48" s="76">
        <v>574</v>
      </c>
      <c r="C48" s="75">
        <v>28.300956513164383</v>
      </c>
      <c r="D48" s="76">
        <v>238</v>
      </c>
      <c r="E48" s="75">
        <v>11.734542944482792</v>
      </c>
      <c r="F48" s="76">
        <v>336</v>
      </c>
      <c r="G48" s="75">
        <v>16.56641356868159</v>
      </c>
      <c r="H48" s="72" t="s">
        <v>163</v>
      </c>
      <c r="I48" s="73" t="s">
        <v>163</v>
      </c>
      <c r="J48" s="75">
        <v>58.536585365853661</v>
      </c>
      <c r="K48" s="77"/>
    </row>
    <row r="49" spans="1:11" s="63" customFormat="1" ht="15" customHeight="1">
      <c r="A49" s="78" t="s">
        <v>164</v>
      </c>
      <c r="B49" s="76">
        <v>536</v>
      </c>
      <c r="C49" s="75">
        <v>27.37207639669084</v>
      </c>
      <c r="D49" s="76">
        <v>201</v>
      </c>
      <c r="E49" s="75">
        <v>10.264528648759065</v>
      </c>
      <c r="F49" s="76">
        <v>335</v>
      </c>
      <c r="G49" s="75">
        <v>17.107547747931775</v>
      </c>
      <c r="H49" s="72" t="s">
        <v>163</v>
      </c>
      <c r="I49" s="73" t="s">
        <v>163</v>
      </c>
      <c r="J49" s="75">
        <v>62.5</v>
      </c>
      <c r="K49" s="77"/>
    </row>
    <row r="50" spans="1:11" s="63" customFormat="1" ht="15" customHeight="1">
      <c r="A50" s="78" t="s">
        <v>165</v>
      </c>
      <c r="B50" s="76">
        <v>529</v>
      </c>
      <c r="C50" s="75">
        <v>26.1</v>
      </c>
      <c r="D50" s="76">
        <v>231</v>
      </c>
      <c r="E50" s="75">
        <v>11.4</v>
      </c>
      <c r="F50" s="76">
        <v>298</v>
      </c>
      <c r="G50" s="75">
        <v>14.7</v>
      </c>
      <c r="H50" s="72" t="s">
        <v>163</v>
      </c>
      <c r="I50" s="73" t="s">
        <v>163</v>
      </c>
      <c r="J50" s="75">
        <v>56.3</v>
      </c>
      <c r="K50" s="77"/>
    </row>
    <row r="51" spans="1:11" s="63" customFormat="1" ht="15" customHeight="1">
      <c r="A51" s="78" t="s">
        <v>166</v>
      </c>
      <c r="B51" s="76">
        <v>501</v>
      </c>
      <c r="C51" s="75">
        <v>24.207576343254736</v>
      </c>
      <c r="D51" s="76">
        <v>236</v>
      </c>
      <c r="E51" s="75">
        <v>11.403169694626982</v>
      </c>
      <c r="F51" s="76">
        <v>265</v>
      </c>
      <c r="G51" s="75">
        <v>12.804406648627754</v>
      </c>
      <c r="H51" s="72" t="s">
        <v>163</v>
      </c>
      <c r="I51" s="73" t="s">
        <v>163</v>
      </c>
      <c r="J51" s="75">
        <v>52.89421157684631</v>
      </c>
      <c r="K51" s="77"/>
    </row>
    <row r="52" spans="1:11" s="63" customFormat="1" ht="15" customHeight="1">
      <c r="A52" s="78" t="s">
        <v>167</v>
      </c>
      <c r="B52" s="76">
        <v>504</v>
      </c>
      <c r="C52" s="75">
        <v>24.046948804809389</v>
      </c>
      <c r="D52" s="76">
        <v>236</v>
      </c>
      <c r="E52" s="75">
        <v>11.260079202252015</v>
      </c>
      <c r="F52" s="76">
        <v>268</v>
      </c>
      <c r="G52" s="75">
        <v>12.786869602557374</v>
      </c>
      <c r="H52" s="72" t="s">
        <v>163</v>
      </c>
      <c r="I52" s="73" t="s">
        <v>163</v>
      </c>
      <c r="J52" s="75">
        <v>53.174603174603178</v>
      </c>
      <c r="K52" s="77"/>
    </row>
    <row r="53" spans="1:11" s="63" customFormat="1" ht="15" customHeight="1">
      <c r="A53" s="78" t="s">
        <v>168</v>
      </c>
      <c r="B53" s="76">
        <v>441</v>
      </c>
      <c r="C53" s="75">
        <v>21.569011053506799</v>
      </c>
      <c r="D53" s="76">
        <v>198</v>
      </c>
      <c r="E53" s="75">
        <v>9.6840457791255012</v>
      </c>
      <c r="F53" s="76">
        <v>243</v>
      </c>
      <c r="G53" s="75">
        <v>11.884965274381297</v>
      </c>
      <c r="H53" s="72" t="s">
        <v>163</v>
      </c>
      <c r="I53" s="73" t="s">
        <v>163</v>
      </c>
      <c r="J53" s="75">
        <v>55.102040816326529</v>
      </c>
      <c r="K53" s="77"/>
    </row>
    <row r="54" spans="1:11" s="80" customFormat="1" ht="15" customHeight="1">
      <c r="A54" s="78" t="s">
        <v>169</v>
      </c>
      <c r="B54" s="76">
        <v>455</v>
      </c>
      <c r="C54" s="75">
        <v>22.1</v>
      </c>
      <c r="D54" s="76">
        <v>191</v>
      </c>
      <c r="E54" s="75">
        <v>9.3000000000000007</v>
      </c>
      <c r="F54" s="76">
        <v>264</v>
      </c>
      <c r="G54" s="75">
        <v>12.8</v>
      </c>
      <c r="H54" s="72" t="s">
        <v>163</v>
      </c>
      <c r="I54" s="73" t="s">
        <v>163</v>
      </c>
      <c r="J54" s="75">
        <v>58</v>
      </c>
      <c r="K54" s="79"/>
    </row>
    <row r="55" spans="1:11" s="80" customFormat="1" ht="15" customHeight="1">
      <c r="A55" s="78" t="s">
        <v>170</v>
      </c>
      <c r="B55" s="76">
        <v>437</v>
      </c>
      <c r="C55" s="75">
        <v>21.521792661905934</v>
      </c>
      <c r="D55" s="76">
        <v>205</v>
      </c>
      <c r="E55" s="75">
        <v>10.09603545924649</v>
      </c>
      <c r="F55" s="76">
        <v>232</v>
      </c>
      <c r="G55" s="75">
        <v>11.425757202659444</v>
      </c>
      <c r="H55" s="72" t="s">
        <v>163</v>
      </c>
      <c r="I55" s="73" t="s">
        <v>163</v>
      </c>
      <c r="J55" s="75">
        <v>53.089244851258584</v>
      </c>
      <c r="K55" s="79"/>
    </row>
    <row r="56" spans="1:11" s="80" customFormat="1" ht="15" customHeight="1">
      <c r="A56" s="78" t="s">
        <v>171</v>
      </c>
      <c r="B56" s="76">
        <v>453</v>
      </c>
      <c r="C56" s="75">
        <v>22.578876538902456</v>
      </c>
      <c r="D56" s="76">
        <v>195</v>
      </c>
      <c r="E56" s="75">
        <v>9.7193839405871501</v>
      </c>
      <c r="F56" s="76">
        <v>258</v>
      </c>
      <c r="G56" s="75">
        <v>12.859492598315306</v>
      </c>
      <c r="H56" s="72" t="s">
        <v>163</v>
      </c>
      <c r="I56" s="73" t="s">
        <v>163</v>
      </c>
      <c r="J56" s="75">
        <v>56.953642384105962</v>
      </c>
      <c r="K56" s="79"/>
    </row>
    <row r="57" spans="1:11" s="80" customFormat="1" ht="15" customHeight="1">
      <c r="A57" s="78" t="s">
        <v>172</v>
      </c>
      <c r="B57" s="76">
        <v>443</v>
      </c>
      <c r="C57" s="75">
        <v>22.222222222222221</v>
      </c>
      <c r="D57" s="76">
        <v>194</v>
      </c>
      <c r="E57" s="75">
        <v>9.7316277903185355</v>
      </c>
      <c r="F57" s="76">
        <v>249</v>
      </c>
      <c r="G57" s="75">
        <v>12.490594431903688</v>
      </c>
      <c r="H57" s="72" t="s">
        <v>163</v>
      </c>
      <c r="I57" s="73" t="s">
        <v>163</v>
      </c>
      <c r="J57" s="75">
        <v>56.207674943566595</v>
      </c>
      <c r="K57" s="79"/>
    </row>
    <row r="58" spans="1:11" s="80" customFormat="1" ht="15" customHeight="1">
      <c r="A58" s="78" t="s">
        <v>173</v>
      </c>
      <c r="B58" s="76">
        <v>448</v>
      </c>
      <c r="C58" s="75">
        <v>22.667476219388789</v>
      </c>
      <c r="D58" s="76">
        <v>200</v>
      </c>
      <c r="E58" s="75">
        <v>10.119409026512852</v>
      </c>
      <c r="F58" s="76">
        <v>248</v>
      </c>
      <c r="G58" s="75">
        <v>12.548067192875935</v>
      </c>
      <c r="H58" s="72" t="s">
        <v>163</v>
      </c>
      <c r="I58" s="73" t="s">
        <v>163</v>
      </c>
      <c r="J58" s="75">
        <v>55.357142857142854</v>
      </c>
      <c r="K58" s="79"/>
    </row>
    <row r="59" spans="1:11" s="80" customFormat="1" ht="15" customHeight="1">
      <c r="A59" s="78" t="s">
        <v>174</v>
      </c>
      <c r="B59" s="76">
        <v>406</v>
      </c>
      <c r="C59" s="75">
        <v>20.287827303617828</v>
      </c>
      <c r="D59" s="76">
        <v>198</v>
      </c>
      <c r="E59" s="75">
        <v>9.8940635618628825</v>
      </c>
      <c r="F59" s="76">
        <v>208</v>
      </c>
      <c r="G59" s="75">
        <v>10.393763741754947</v>
      </c>
      <c r="H59" s="72" t="s">
        <v>163</v>
      </c>
      <c r="I59" s="73" t="s">
        <v>163</v>
      </c>
      <c r="J59" s="75">
        <v>51.231527093596057</v>
      </c>
      <c r="K59" s="79"/>
    </row>
    <row r="60" spans="1:11" s="80" customFormat="1" ht="15" customHeight="1">
      <c r="A60" s="78" t="s">
        <v>175</v>
      </c>
      <c r="B60" s="76">
        <v>383</v>
      </c>
      <c r="C60" s="75">
        <v>19.222082810539522</v>
      </c>
      <c r="D60" s="76">
        <v>194</v>
      </c>
      <c r="E60" s="75">
        <v>9.7365119196988701</v>
      </c>
      <c r="F60" s="76">
        <v>189</v>
      </c>
      <c r="G60" s="75">
        <v>9.485570890840652</v>
      </c>
      <c r="H60" s="72" t="s">
        <v>163</v>
      </c>
      <c r="I60" s="73" t="s">
        <v>163</v>
      </c>
      <c r="J60" s="75">
        <v>49.347258485639685</v>
      </c>
      <c r="K60" s="79"/>
    </row>
    <row r="61" spans="1:11" s="80" customFormat="1" ht="15" customHeight="1">
      <c r="A61" s="78" t="s">
        <v>176</v>
      </c>
      <c r="B61" s="76">
        <v>351</v>
      </c>
      <c r="C61" s="75">
        <v>18.026809100713884</v>
      </c>
      <c r="D61" s="76">
        <v>159</v>
      </c>
      <c r="E61" s="75">
        <v>8.1659904473319287</v>
      </c>
      <c r="F61" s="76">
        <v>192</v>
      </c>
      <c r="G61" s="75">
        <v>9.8608186533819531</v>
      </c>
      <c r="H61" s="72" t="s">
        <v>163</v>
      </c>
      <c r="I61" s="73" t="s">
        <v>163</v>
      </c>
      <c r="J61" s="75">
        <v>54.700854700854698</v>
      </c>
      <c r="K61" s="79"/>
    </row>
    <row r="62" spans="1:11" s="80" customFormat="1" ht="15" customHeight="1">
      <c r="A62" s="78" t="s">
        <v>177</v>
      </c>
      <c r="B62" s="76">
        <v>352</v>
      </c>
      <c r="C62" s="75">
        <v>18.280016618196925</v>
      </c>
      <c r="D62" s="76">
        <v>151</v>
      </c>
      <c r="E62" s="75">
        <v>7.8417116742833404</v>
      </c>
      <c r="F62" s="76">
        <v>201</v>
      </c>
      <c r="G62" s="75">
        <v>10.438304943913586</v>
      </c>
      <c r="H62" s="72" t="s">
        <v>163</v>
      </c>
      <c r="I62" s="73" t="s">
        <v>163</v>
      </c>
      <c r="J62" s="75">
        <v>57.102272727272727</v>
      </c>
      <c r="K62" s="77"/>
    </row>
    <row r="63" spans="1:11" s="80" customFormat="1" ht="15" customHeight="1">
      <c r="A63" s="78" t="s">
        <v>178</v>
      </c>
      <c r="B63" s="76">
        <v>360</v>
      </c>
      <c r="C63" s="75">
        <v>19.88950276243094</v>
      </c>
      <c r="D63" s="76">
        <v>168</v>
      </c>
      <c r="E63" s="75">
        <v>9.2817679558011044</v>
      </c>
      <c r="F63" s="76">
        <v>192</v>
      </c>
      <c r="G63" s="75">
        <v>10.607734806629834</v>
      </c>
      <c r="H63" s="72" t="s">
        <v>163</v>
      </c>
      <c r="I63" s="73" t="s">
        <v>163</v>
      </c>
      <c r="J63" s="75">
        <v>53.333333333333336</v>
      </c>
      <c r="K63" s="77"/>
    </row>
    <row r="64" spans="1:11" s="80" customFormat="1" ht="15" customHeight="1">
      <c r="A64" s="78" t="s">
        <v>150</v>
      </c>
      <c r="B64" s="76">
        <v>304</v>
      </c>
      <c r="C64" s="75">
        <v>17.038448604416544</v>
      </c>
      <c r="D64" s="76">
        <v>145</v>
      </c>
      <c r="E64" s="75">
        <v>8.1268916040802601</v>
      </c>
      <c r="F64" s="76">
        <v>159</v>
      </c>
      <c r="G64" s="75">
        <v>8.9115570003362858</v>
      </c>
      <c r="H64" s="72" t="s">
        <v>163</v>
      </c>
      <c r="I64" s="73" t="s">
        <v>163</v>
      </c>
      <c r="J64" s="75">
        <v>52.30263157894737</v>
      </c>
      <c r="K64" s="77"/>
    </row>
    <row r="65" spans="1:11" s="63" customFormat="1" ht="15" customHeight="1">
      <c r="A65" s="78" t="s">
        <v>58</v>
      </c>
      <c r="B65" s="76">
        <v>318</v>
      </c>
      <c r="C65" s="75">
        <v>18.234990538448304</v>
      </c>
      <c r="D65" s="76">
        <v>149</v>
      </c>
      <c r="E65" s="75">
        <v>8.54406789380125</v>
      </c>
      <c r="F65" s="76">
        <v>169</v>
      </c>
      <c r="G65" s="75">
        <v>9.6909226446470562</v>
      </c>
      <c r="H65" s="72" t="s">
        <v>163</v>
      </c>
      <c r="I65" s="73" t="s">
        <v>163</v>
      </c>
      <c r="J65" s="75">
        <v>53.144654088050316</v>
      </c>
      <c r="K65" s="77"/>
    </row>
    <row r="66" spans="1:11" s="63" customFormat="1" ht="15" customHeight="1">
      <c r="A66" s="78" t="s">
        <v>59</v>
      </c>
      <c r="B66" s="76">
        <v>310</v>
      </c>
      <c r="C66" s="75">
        <v>18.63540727382026</v>
      </c>
      <c r="D66" s="76">
        <v>149</v>
      </c>
      <c r="E66" s="75">
        <v>8.9570183348361887</v>
      </c>
      <c r="F66" s="76">
        <v>161</v>
      </c>
      <c r="G66" s="75">
        <v>9.6783889389840692</v>
      </c>
      <c r="H66" s="72" t="s">
        <v>163</v>
      </c>
      <c r="I66" s="73" t="s">
        <v>163</v>
      </c>
      <c r="J66" s="75">
        <v>51.935483870967744</v>
      </c>
      <c r="K66" s="77"/>
    </row>
    <row r="67" spans="1:11" s="80" customFormat="1" ht="15" customHeight="1">
      <c r="A67" s="81" t="s">
        <v>151</v>
      </c>
      <c r="B67" s="82">
        <v>327</v>
      </c>
      <c r="C67" s="83">
        <v>20.401796855502869</v>
      </c>
      <c r="D67" s="82">
        <v>166</v>
      </c>
      <c r="E67" s="83">
        <v>10.35687546793112</v>
      </c>
      <c r="F67" s="82">
        <v>161</v>
      </c>
      <c r="G67" s="83">
        <v>10.044921387571749</v>
      </c>
      <c r="H67" s="155" t="s">
        <v>163</v>
      </c>
      <c r="I67" s="156" t="s">
        <v>163</v>
      </c>
      <c r="J67" s="83">
        <v>49.235474006116206</v>
      </c>
      <c r="K67" s="79"/>
    </row>
    <row r="68" spans="1:11" s="63" customFormat="1" ht="7.5" customHeight="1" thickBot="1">
      <c r="A68" s="84"/>
      <c r="B68" s="85"/>
      <c r="C68" s="86"/>
      <c r="D68" s="85"/>
      <c r="E68" s="86"/>
      <c r="F68" s="85"/>
      <c r="G68" s="86"/>
      <c r="H68" s="87"/>
      <c r="I68" s="88"/>
      <c r="J68" s="86"/>
      <c r="K68" s="89"/>
    </row>
  </sheetData>
  <mergeCells count="7">
    <mergeCell ref="J3:K3"/>
    <mergeCell ref="J4:K4"/>
    <mergeCell ref="A3:A4"/>
    <mergeCell ref="B3:C3"/>
    <mergeCell ref="D3:E3"/>
    <mergeCell ref="F3:G3"/>
    <mergeCell ref="H3:I3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view="pageBreakPreview" topLeftCell="L1" zoomScale="85" zoomScaleNormal="100" zoomScaleSheetLayoutView="85" workbookViewId="0">
      <selection activeCell="R10" sqref="R10"/>
    </sheetView>
  </sheetViews>
  <sheetFormatPr defaultRowHeight="13.5"/>
  <cols>
    <col min="1" max="1" width="9" style="90"/>
    <col min="2" max="21" width="9.125" style="90" customWidth="1"/>
    <col min="22" max="50" width="9" style="90"/>
    <col min="51" max="106" width="9.125" style="90" customWidth="1"/>
    <col min="107" max="109" width="8.125" style="90" customWidth="1"/>
    <col min="110" max="110" width="9.125" style="90" customWidth="1"/>
    <col min="111" max="113" width="8.125" style="90" customWidth="1"/>
    <col min="114" max="114" width="9.125" style="90" customWidth="1"/>
    <col min="115" max="138" width="8.125" style="90" customWidth="1"/>
    <col min="139" max="306" width="9" style="90"/>
    <col min="307" max="362" width="9.125" style="90" customWidth="1"/>
    <col min="363" max="365" width="8.125" style="90" customWidth="1"/>
    <col min="366" max="366" width="9.125" style="90" customWidth="1"/>
    <col min="367" max="369" width="8.125" style="90" customWidth="1"/>
    <col min="370" max="370" width="9.125" style="90" customWidth="1"/>
    <col min="371" max="394" width="8.125" style="90" customWidth="1"/>
    <col min="395" max="562" width="9" style="90"/>
    <col min="563" max="618" width="9.125" style="90" customWidth="1"/>
    <col min="619" max="621" width="8.125" style="90" customWidth="1"/>
    <col min="622" max="622" width="9.125" style="90" customWidth="1"/>
    <col min="623" max="625" width="8.125" style="90" customWidth="1"/>
    <col min="626" max="626" width="9.125" style="90" customWidth="1"/>
    <col min="627" max="650" width="8.125" style="90" customWidth="1"/>
    <col min="651" max="818" width="9" style="90"/>
    <col min="819" max="874" width="9.125" style="90" customWidth="1"/>
    <col min="875" max="877" width="8.125" style="90" customWidth="1"/>
    <col min="878" max="878" width="9.125" style="90" customWidth="1"/>
    <col min="879" max="881" width="8.125" style="90" customWidth="1"/>
    <col min="882" max="882" width="9.125" style="90" customWidth="1"/>
    <col min="883" max="906" width="8.125" style="90" customWidth="1"/>
    <col min="907" max="1074" width="9" style="90"/>
    <col min="1075" max="1130" width="9.125" style="90" customWidth="1"/>
    <col min="1131" max="1133" width="8.125" style="90" customWidth="1"/>
    <col min="1134" max="1134" width="9.125" style="90" customWidth="1"/>
    <col min="1135" max="1137" width="8.125" style="90" customWidth="1"/>
    <col min="1138" max="1138" width="9.125" style="90" customWidth="1"/>
    <col min="1139" max="1162" width="8.125" style="90" customWidth="1"/>
    <col min="1163" max="1330" width="9" style="90"/>
    <col min="1331" max="1386" width="9.125" style="90" customWidth="1"/>
    <col min="1387" max="1389" width="8.125" style="90" customWidth="1"/>
    <col min="1390" max="1390" width="9.125" style="90" customWidth="1"/>
    <col min="1391" max="1393" width="8.125" style="90" customWidth="1"/>
    <col min="1394" max="1394" width="9.125" style="90" customWidth="1"/>
    <col min="1395" max="1418" width="8.125" style="90" customWidth="1"/>
    <col min="1419" max="1586" width="9" style="90"/>
    <col min="1587" max="1642" width="9.125" style="90" customWidth="1"/>
    <col min="1643" max="1645" width="8.125" style="90" customWidth="1"/>
    <col min="1646" max="1646" width="9.125" style="90" customWidth="1"/>
    <col min="1647" max="1649" width="8.125" style="90" customWidth="1"/>
    <col min="1650" max="1650" width="9.125" style="90" customWidth="1"/>
    <col min="1651" max="1674" width="8.125" style="90" customWidth="1"/>
    <col min="1675" max="1842" width="9" style="90"/>
    <col min="1843" max="1898" width="9.125" style="90" customWidth="1"/>
    <col min="1899" max="1901" width="8.125" style="90" customWidth="1"/>
    <col min="1902" max="1902" width="9.125" style="90" customWidth="1"/>
    <col min="1903" max="1905" width="8.125" style="90" customWidth="1"/>
    <col min="1906" max="1906" width="9.125" style="90" customWidth="1"/>
    <col min="1907" max="1930" width="8.125" style="90" customWidth="1"/>
    <col min="1931" max="2098" width="9" style="90"/>
    <col min="2099" max="2154" width="9.125" style="90" customWidth="1"/>
    <col min="2155" max="2157" width="8.125" style="90" customWidth="1"/>
    <col min="2158" max="2158" width="9.125" style="90" customWidth="1"/>
    <col min="2159" max="2161" width="8.125" style="90" customWidth="1"/>
    <col min="2162" max="2162" width="9.125" style="90" customWidth="1"/>
    <col min="2163" max="2186" width="8.125" style="90" customWidth="1"/>
    <col min="2187" max="2354" width="9" style="90"/>
    <col min="2355" max="2410" width="9.125" style="90" customWidth="1"/>
    <col min="2411" max="2413" width="8.125" style="90" customWidth="1"/>
    <col min="2414" max="2414" width="9.125" style="90" customWidth="1"/>
    <col min="2415" max="2417" width="8.125" style="90" customWidth="1"/>
    <col min="2418" max="2418" width="9.125" style="90" customWidth="1"/>
    <col min="2419" max="2442" width="8.125" style="90" customWidth="1"/>
    <col min="2443" max="2610" width="9" style="90"/>
    <col min="2611" max="2666" width="9.125" style="90" customWidth="1"/>
    <col min="2667" max="2669" width="8.125" style="90" customWidth="1"/>
    <col min="2670" max="2670" width="9.125" style="90" customWidth="1"/>
    <col min="2671" max="2673" width="8.125" style="90" customWidth="1"/>
    <col min="2674" max="2674" width="9.125" style="90" customWidth="1"/>
    <col min="2675" max="2698" width="8.125" style="90" customWidth="1"/>
    <col min="2699" max="2866" width="9" style="90"/>
    <col min="2867" max="2922" width="9.125" style="90" customWidth="1"/>
    <col min="2923" max="2925" width="8.125" style="90" customWidth="1"/>
    <col min="2926" max="2926" width="9.125" style="90" customWidth="1"/>
    <col min="2927" max="2929" width="8.125" style="90" customWidth="1"/>
    <col min="2930" max="2930" width="9.125" style="90" customWidth="1"/>
    <col min="2931" max="2954" width="8.125" style="90" customWidth="1"/>
    <col min="2955" max="3122" width="9" style="90"/>
    <col min="3123" max="3178" width="9.125" style="90" customWidth="1"/>
    <col min="3179" max="3181" width="8.125" style="90" customWidth="1"/>
    <col min="3182" max="3182" width="9.125" style="90" customWidth="1"/>
    <col min="3183" max="3185" width="8.125" style="90" customWidth="1"/>
    <col min="3186" max="3186" width="9.125" style="90" customWidth="1"/>
    <col min="3187" max="3210" width="8.125" style="90" customWidth="1"/>
    <col min="3211" max="3378" width="9" style="90"/>
    <col min="3379" max="3434" width="9.125" style="90" customWidth="1"/>
    <col min="3435" max="3437" width="8.125" style="90" customWidth="1"/>
    <col min="3438" max="3438" width="9.125" style="90" customWidth="1"/>
    <col min="3439" max="3441" width="8.125" style="90" customWidth="1"/>
    <col min="3442" max="3442" width="9.125" style="90" customWidth="1"/>
    <col min="3443" max="3466" width="8.125" style="90" customWidth="1"/>
    <col min="3467" max="3634" width="9" style="90"/>
    <col min="3635" max="3690" width="9.125" style="90" customWidth="1"/>
    <col min="3691" max="3693" width="8.125" style="90" customWidth="1"/>
    <col min="3694" max="3694" width="9.125" style="90" customWidth="1"/>
    <col min="3695" max="3697" width="8.125" style="90" customWidth="1"/>
    <col min="3698" max="3698" width="9.125" style="90" customWidth="1"/>
    <col min="3699" max="3722" width="8.125" style="90" customWidth="1"/>
    <col min="3723" max="3890" width="9" style="90"/>
    <col min="3891" max="3946" width="9.125" style="90" customWidth="1"/>
    <col min="3947" max="3949" width="8.125" style="90" customWidth="1"/>
    <col min="3950" max="3950" width="9.125" style="90" customWidth="1"/>
    <col min="3951" max="3953" width="8.125" style="90" customWidth="1"/>
    <col min="3954" max="3954" width="9.125" style="90" customWidth="1"/>
    <col min="3955" max="3978" width="8.125" style="90" customWidth="1"/>
    <col min="3979" max="4146" width="9" style="90"/>
    <col min="4147" max="4202" width="9.125" style="90" customWidth="1"/>
    <col min="4203" max="4205" width="8.125" style="90" customWidth="1"/>
    <col min="4206" max="4206" width="9.125" style="90" customWidth="1"/>
    <col min="4207" max="4209" width="8.125" style="90" customWidth="1"/>
    <col min="4210" max="4210" width="9.125" style="90" customWidth="1"/>
    <col min="4211" max="4234" width="8.125" style="90" customWidth="1"/>
    <col min="4235" max="4402" width="9" style="90"/>
    <col min="4403" max="4458" width="9.125" style="90" customWidth="1"/>
    <col min="4459" max="4461" width="8.125" style="90" customWidth="1"/>
    <col min="4462" max="4462" width="9.125" style="90" customWidth="1"/>
    <col min="4463" max="4465" width="8.125" style="90" customWidth="1"/>
    <col min="4466" max="4466" width="9.125" style="90" customWidth="1"/>
    <col min="4467" max="4490" width="8.125" style="90" customWidth="1"/>
    <col min="4491" max="4658" width="9" style="90"/>
    <col min="4659" max="4714" width="9.125" style="90" customWidth="1"/>
    <col min="4715" max="4717" width="8.125" style="90" customWidth="1"/>
    <col min="4718" max="4718" width="9.125" style="90" customWidth="1"/>
    <col min="4719" max="4721" width="8.125" style="90" customWidth="1"/>
    <col min="4722" max="4722" width="9.125" style="90" customWidth="1"/>
    <col min="4723" max="4746" width="8.125" style="90" customWidth="1"/>
    <col min="4747" max="4914" width="9" style="90"/>
    <col min="4915" max="4970" width="9.125" style="90" customWidth="1"/>
    <col min="4971" max="4973" width="8.125" style="90" customWidth="1"/>
    <col min="4974" max="4974" width="9.125" style="90" customWidth="1"/>
    <col min="4975" max="4977" width="8.125" style="90" customWidth="1"/>
    <col min="4978" max="4978" width="9.125" style="90" customWidth="1"/>
    <col min="4979" max="5002" width="8.125" style="90" customWidth="1"/>
    <col min="5003" max="5170" width="9" style="90"/>
    <col min="5171" max="5226" width="9.125" style="90" customWidth="1"/>
    <col min="5227" max="5229" width="8.125" style="90" customWidth="1"/>
    <col min="5230" max="5230" width="9.125" style="90" customWidth="1"/>
    <col min="5231" max="5233" width="8.125" style="90" customWidth="1"/>
    <col min="5234" max="5234" width="9.125" style="90" customWidth="1"/>
    <col min="5235" max="5258" width="8.125" style="90" customWidth="1"/>
    <col min="5259" max="5426" width="9" style="90"/>
    <col min="5427" max="5482" width="9.125" style="90" customWidth="1"/>
    <col min="5483" max="5485" width="8.125" style="90" customWidth="1"/>
    <col min="5486" max="5486" width="9.125" style="90" customWidth="1"/>
    <col min="5487" max="5489" width="8.125" style="90" customWidth="1"/>
    <col min="5490" max="5490" width="9.125" style="90" customWidth="1"/>
    <col min="5491" max="5514" width="8.125" style="90" customWidth="1"/>
    <col min="5515" max="5682" width="9" style="90"/>
    <col min="5683" max="5738" width="9.125" style="90" customWidth="1"/>
    <col min="5739" max="5741" width="8.125" style="90" customWidth="1"/>
    <col min="5742" max="5742" width="9.125" style="90" customWidth="1"/>
    <col min="5743" max="5745" width="8.125" style="90" customWidth="1"/>
    <col min="5746" max="5746" width="9.125" style="90" customWidth="1"/>
    <col min="5747" max="5770" width="8.125" style="90" customWidth="1"/>
    <col min="5771" max="5938" width="9" style="90"/>
    <col min="5939" max="5994" width="9.125" style="90" customWidth="1"/>
    <col min="5995" max="5997" width="8.125" style="90" customWidth="1"/>
    <col min="5998" max="5998" width="9.125" style="90" customWidth="1"/>
    <col min="5999" max="6001" width="8.125" style="90" customWidth="1"/>
    <col min="6002" max="6002" width="9.125" style="90" customWidth="1"/>
    <col min="6003" max="6026" width="8.125" style="90" customWidth="1"/>
    <col min="6027" max="6194" width="9" style="90"/>
    <col min="6195" max="6250" width="9.125" style="90" customWidth="1"/>
    <col min="6251" max="6253" width="8.125" style="90" customWidth="1"/>
    <col min="6254" max="6254" width="9.125" style="90" customWidth="1"/>
    <col min="6255" max="6257" width="8.125" style="90" customWidth="1"/>
    <col min="6258" max="6258" width="9.125" style="90" customWidth="1"/>
    <col min="6259" max="6282" width="8.125" style="90" customWidth="1"/>
    <col min="6283" max="6450" width="9" style="90"/>
    <col min="6451" max="6506" width="9.125" style="90" customWidth="1"/>
    <col min="6507" max="6509" width="8.125" style="90" customWidth="1"/>
    <col min="6510" max="6510" width="9.125" style="90" customWidth="1"/>
    <col min="6511" max="6513" width="8.125" style="90" customWidth="1"/>
    <col min="6514" max="6514" width="9.125" style="90" customWidth="1"/>
    <col min="6515" max="6538" width="8.125" style="90" customWidth="1"/>
    <col min="6539" max="6706" width="9" style="90"/>
    <col min="6707" max="6762" width="9.125" style="90" customWidth="1"/>
    <col min="6763" max="6765" width="8.125" style="90" customWidth="1"/>
    <col min="6766" max="6766" width="9.125" style="90" customWidth="1"/>
    <col min="6767" max="6769" width="8.125" style="90" customWidth="1"/>
    <col min="6770" max="6770" width="9.125" style="90" customWidth="1"/>
    <col min="6771" max="6794" width="8.125" style="90" customWidth="1"/>
    <col min="6795" max="6962" width="9" style="90"/>
    <col min="6963" max="7018" width="9.125" style="90" customWidth="1"/>
    <col min="7019" max="7021" width="8.125" style="90" customWidth="1"/>
    <col min="7022" max="7022" width="9.125" style="90" customWidth="1"/>
    <col min="7023" max="7025" width="8.125" style="90" customWidth="1"/>
    <col min="7026" max="7026" width="9.125" style="90" customWidth="1"/>
    <col min="7027" max="7050" width="8.125" style="90" customWidth="1"/>
    <col min="7051" max="7218" width="9" style="90"/>
    <col min="7219" max="7274" width="9.125" style="90" customWidth="1"/>
    <col min="7275" max="7277" width="8.125" style="90" customWidth="1"/>
    <col min="7278" max="7278" width="9.125" style="90" customWidth="1"/>
    <col min="7279" max="7281" width="8.125" style="90" customWidth="1"/>
    <col min="7282" max="7282" width="9.125" style="90" customWidth="1"/>
    <col min="7283" max="7306" width="8.125" style="90" customWidth="1"/>
    <col min="7307" max="7474" width="9" style="90"/>
    <col min="7475" max="7530" width="9.125" style="90" customWidth="1"/>
    <col min="7531" max="7533" width="8.125" style="90" customWidth="1"/>
    <col min="7534" max="7534" width="9.125" style="90" customWidth="1"/>
    <col min="7535" max="7537" width="8.125" style="90" customWidth="1"/>
    <col min="7538" max="7538" width="9.125" style="90" customWidth="1"/>
    <col min="7539" max="7562" width="8.125" style="90" customWidth="1"/>
    <col min="7563" max="7730" width="9" style="90"/>
    <col min="7731" max="7786" width="9.125" style="90" customWidth="1"/>
    <col min="7787" max="7789" width="8.125" style="90" customWidth="1"/>
    <col min="7790" max="7790" width="9.125" style="90" customWidth="1"/>
    <col min="7791" max="7793" width="8.125" style="90" customWidth="1"/>
    <col min="7794" max="7794" width="9.125" style="90" customWidth="1"/>
    <col min="7795" max="7818" width="8.125" style="90" customWidth="1"/>
    <col min="7819" max="7986" width="9" style="90"/>
    <col min="7987" max="8042" width="9.125" style="90" customWidth="1"/>
    <col min="8043" max="8045" width="8.125" style="90" customWidth="1"/>
    <col min="8046" max="8046" width="9.125" style="90" customWidth="1"/>
    <col min="8047" max="8049" width="8.125" style="90" customWidth="1"/>
    <col min="8050" max="8050" width="9.125" style="90" customWidth="1"/>
    <col min="8051" max="8074" width="8.125" style="90" customWidth="1"/>
    <col min="8075" max="8242" width="9" style="90"/>
    <col min="8243" max="8298" width="9.125" style="90" customWidth="1"/>
    <col min="8299" max="8301" width="8.125" style="90" customWidth="1"/>
    <col min="8302" max="8302" width="9.125" style="90" customWidth="1"/>
    <col min="8303" max="8305" width="8.125" style="90" customWidth="1"/>
    <col min="8306" max="8306" width="9.125" style="90" customWidth="1"/>
    <col min="8307" max="8330" width="8.125" style="90" customWidth="1"/>
    <col min="8331" max="8498" width="9" style="90"/>
    <col min="8499" max="8554" width="9.125" style="90" customWidth="1"/>
    <col min="8555" max="8557" width="8.125" style="90" customWidth="1"/>
    <col min="8558" max="8558" width="9.125" style="90" customWidth="1"/>
    <col min="8559" max="8561" width="8.125" style="90" customWidth="1"/>
    <col min="8562" max="8562" width="9.125" style="90" customWidth="1"/>
    <col min="8563" max="8586" width="8.125" style="90" customWidth="1"/>
    <col min="8587" max="8754" width="9" style="90"/>
    <col min="8755" max="8810" width="9.125" style="90" customWidth="1"/>
    <col min="8811" max="8813" width="8.125" style="90" customWidth="1"/>
    <col min="8814" max="8814" width="9.125" style="90" customWidth="1"/>
    <col min="8815" max="8817" width="8.125" style="90" customWidth="1"/>
    <col min="8818" max="8818" width="9.125" style="90" customWidth="1"/>
    <col min="8819" max="8842" width="8.125" style="90" customWidth="1"/>
    <col min="8843" max="9010" width="9" style="90"/>
    <col min="9011" max="9066" width="9.125" style="90" customWidth="1"/>
    <col min="9067" max="9069" width="8.125" style="90" customWidth="1"/>
    <col min="9070" max="9070" width="9.125" style="90" customWidth="1"/>
    <col min="9071" max="9073" width="8.125" style="90" customWidth="1"/>
    <col min="9074" max="9074" width="9.125" style="90" customWidth="1"/>
    <col min="9075" max="9098" width="8.125" style="90" customWidth="1"/>
    <col min="9099" max="9266" width="9" style="90"/>
    <col min="9267" max="9322" width="9.125" style="90" customWidth="1"/>
    <col min="9323" max="9325" width="8.125" style="90" customWidth="1"/>
    <col min="9326" max="9326" width="9.125" style="90" customWidth="1"/>
    <col min="9327" max="9329" width="8.125" style="90" customWidth="1"/>
    <col min="9330" max="9330" width="9.125" style="90" customWidth="1"/>
    <col min="9331" max="9354" width="8.125" style="90" customWidth="1"/>
    <col min="9355" max="9522" width="9" style="90"/>
    <col min="9523" max="9578" width="9.125" style="90" customWidth="1"/>
    <col min="9579" max="9581" width="8.125" style="90" customWidth="1"/>
    <col min="9582" max="9582" width="9.125" style="90" customWidth="1"/>
    <col min="9583" max="9585" width="8.125" style="90" customWidth="1"/>
    <col min="9586" max="9586" width="9.125" style="90" customWidth="1"/>
    <col min="9587" max="9610" width="8.125" style="90" customWidth="1"/>
    <col min="9611" max="9778" width="9" style="90"/>
    <col min="9779" max="9834" width="9.125" style="90" customWidth="1"/>
    <col min="9835" max="9837" width="8.125" style="90" customWidth="1"/>
    <col min="9838" max="9838" width="9.125" style="90" customWidth="1"/>
    <col min="9839" max="9841" width="8.125" style="90" customWidth="1"/>
    <col min="9842" max="9842" width="9.125" style="90" customWidth="1"/>
    <col min="9843" max="9866" width="8.125" style="90" customWidth="1"/>
    <col min="9867" max="10034" width="9" style="90"/>
    <col min="10035" max="10090" width="9.125" style="90" customWidth="1"/>
    <col min="10091" max="10093" width="8.125" style="90" customWidth="1"/>
    <col min="10094" max="10094" width="9.125" style="90" customWidth="1"/>
    <col min="10095" max="10097" width="8.125" style="90" customWidth="1"/>
    <col min="10098" max="10098" width="9.125" style="90" customWidth="1"/>
    <col min="10099" max="10122" width="8.125" style="90" customWidth="1"/>
    <col min="10123" max="10290" width="9" style="90"/>
    <col min="10291" max="10346" width="9.125" style="90" customWidth="1"/>
    <col min="10347" max="10349" width="8.125" style="90" customWidth="1"/>
    <col min="10350" max="10350" width="9.125" style="90" customWidth="1"/>
    <col min="10351" max="10353" width="8.125" style="90" customWidth="1"/>
    <col min="10354" max="10354" width="9.125" style="90" customWidth="1"/>
    <col min="10355" max="10378" width="8.125" style="90" customWidth="1"/>
    <col min="10379" max="10546" width="9" style="90"/>
    <col min="10547" max="10602" width="9.125" style="90" customWidth="1"/>
    <col min="10603" max="10605" width="8.125" style="90" customWidth="1"/>
    <col min="10606" max="10606" width="9.125" style="90" customWidth="1"/>
    <col min="10607" max="10609" width="8.125" style="90" customWidth="1"/>
    <col min="10610" max="10610" width="9.125" style="90" customWidth="1"/>
    <col min="10611" max="10634" width="8.125" style="90" customWidth="1"/>
    <col min="10635" max="10802" width="9" style="90"/>
    <col min="10803" max="10858" width="9.125" style="90" customWidth="1"/>
    <col min="10859" max="10861" width="8.125" style="90" customWidth="1"/>
    <col min="10862" max="10862" width="9.125" style="90" customWidth="1"/>
    <col min="10863" max="10865" width="8.125" style="90" customWidth="1"/>
    <col min="10866" max="10866" width="9.125" style="90" customWidth="1"/>
    <col min="10867" max="10890" width="8.125" style="90" customWidth="1"/>
    <col min="10891" max="11058" width="9" style="90"/>
    <col min="11059" max="11114" width="9.125" style="90" customWidth="1"/>
    <col min="11115" max="11117" width="8.125" style="90" customWidth="1"/>
    <col min="11118" max="11118" width="9.125" style="90" customWidth="1"/>
    <col min="11119" max="11121" width="8.125" style="90" customWidth="1"/>
    <col min="11122" max="11122" width="9.125" style="90" customWidth="1"/>
    <col min="11123" max="11146" width="8.125" style="90" customWidth="1"/>
    <col min="11147" max="11314" width="9" style="90"/>
    <col min="11315" max="11370" width="9.125" style="90" customWidth="1"/>
    <col min="11371" max="11373" width="8.125" style="90" customWidth="1"/>
    <col min="11374" max="11374" width="9.125" style="90" customWidth="1"/>
    <col min="11375" max="11377" width="8.125" style="90" customWidth="1"/>
    <col min="11378" max="11378" width="9.125" style="90" customWidth="1"/>
    <col min="11379" max="11402" width="8.125" style="90" customWidth="1"/>
    <col min="11403" max="11570" width="9" style="90"/>
    <col min="11571" max="11626" width="9.125" style="90" customWidth="1"/>
    <col min="11627" max="11629" width="8.125" style="90" customWidth="1"/>
    <col min="11630" max="11630" width="9.125" style="90" customWidth="1"/>
    <col min="11631" max="11633" width="8.125" style="90" customWidth="1"/>
    <col min="11634" max="11634" width="9.125" style="90" customWidth="1"/>
    <col min="11635" max="11658" width="8.125" style="90" customWidth="1"/>
    <col min="11659" max="11826" width="9" style="90"/>
    <col min="11827" max="11882" width="9.125" style="90" customWidth="1"/>
    <col min="11883" max="11885" width="8.125" style="90" customWidth="1"/>
    <col min="11886" max="11886" width="9.125" style="90" customWidth="1"/>
    <col min="11887" max="11889" width="8.125" style="90" customWidth="1"/>
    <col min="11890" max="11890" width="9.125" style="90" customWidth="1"/>
    <col min="11891" max="11914" width="8.125" style="90" customWidth="1"/>
    <col min="11915" max="12082" width="9" style="90"/>
    <col min="12083" max="12138" width="9.125" style="90" customWidth="1"/>
    <col min="12139" max="12141" width="8.125" style="90" customWidth="1"/>
    <col min="12142" max="12142" width="9.125" style="90" customWidth="1"/>
    <col min="12143" max="12145" width="8.125" style="90" customWidth="1"/>
    <col min="12146" max="12146" width="9.125" style="90" customWidth="1"/>
    <col min="12147" max="12170" width="8.125" style="90" customWidth="1"/>
    <col min="12171" max="12338" width="9" style="90"/>
    <col min="12339" max="12394" width="9.125" style="90" customWidth="1"/>
    <col min="12395" max="12397" width="8.125" style="90" customWidth="1"/>
    <col min="12398" max="12398" width="9.125" style="90" customWidth="1"/>
    <col min="12399" max="12401" width="8.125" style="90" customWidth="1"/>
    <col min="12402" max="12402" width="9.125" style="90" customWidth="1"/>
    <col min="12403" max="12426" width="8.125" style="90" customWidth="1"/>
    <col min="12427" max="12594" width="9" style="90"/>
    <col min="12595" max="12650" width="9.125" style="90" customWidth="1"/>
    <col min="12651" max="12653" width="8.125" style="90" customWidth="1"/>
    <col min="12654" max="12654" width="9.125" style="90" customWidth="1"/>
    <col min="12655" max="12657" width="8.125" style="90" customWidth="1"/>
    <col min="12658" max="12658" width="9.125" style="90" customWidth="1"/>
    <col min="12659" max="12682" width="8.125" style="90" customWidth="1"/>
    <col min="12683" max="12850" width="9" style="90"/>
    <col min="12851" max="12906" width="9.125" style="90" customWidth="1"/>
    <col min="12907" max="12909" width="8.125" style="90" customWidth="1"/>
    <col min="12910" max="12910" width="9.125" style="90" customWidth="1"/>
    <col min="12911" max="12913" width="8.125" style="90" customWidth="1"/>
    <col min="12914" max="12914" width="9.125" style="90" customWidth="1"/>
    <col min="12915" max="12938" width="8.125" style="90" customWidth="1"/>
    <col min="12939" max="13106" width="9" style="90"/>
    <col min="13107" max="13162" width="9.125" style="90" customWidth="1"/>
    <col min="13163" max="13165" width="8.125" style="90" customWidth="1"/>
    <col min="13166" max="13166" width="9.125" style="90" customWidth="1"/>
    <col min="13167" max="13169" width="8.125" style="90" customWidth="1"/>
    <col min="13170" max="13170" width="9.125" style="90" customWidth="1"/>
    <col min="13171" max="13194" width="8.125" style="90" customWidth="1"/>
    <col min="13195" max="13362" width="9" style="90"/>
    <col min="13363" max="13418" width="9.125" style="90" customWidth="1"/>
    <col min="13419" max="13421" width="8.125" style="90" customWidth="1"/>
    <col min="13422" max="13422" width="9.125" style="90" customWidth="1"/>
    <col min="13423" max="13425" width="8.125" style="90" customWidth="1"/>
    <col min="13426" max="13426" width="9.125" style="90" customWidth="1"/>
    <col min="13427" max="13450" width="8.125" style="90" customWidth="1"/>
    <col min="13451" max="13618" width="9" style="90"/>
    <col min="13619" max="13674" width="9.125" style="90" customWidth="1"/>
    <col min="13675" max="13677" width="8.125" style="90" customWidth="1"/>
    <col min="13678" max="13678" width="9.125" style="90" customWidth="1"/>
    <col min="13679" max="13681" width="8.125" style="90" customWidth="1"/>
    <col min="13682" max="13682" width="9.125" style="90" customWidth="1"/>
    <col min="13683" max="13706" width="8.125" style="90" customWidth="1"/>
    <col min="13707" max="13874" width="9" style="90"/>
    <col min="13875" max="13930" width="9.125" style="90" customWidth="1"/>
    <col min="13931" max="13933" width="8.125" style="90" customWidth="1"/>
    <col min="13934" max="13934" width="9.125" style="90" customWidth="1"/>
    <col min="13935" max="13937" width="8.125" style="90" customWidth="1"/>
    <col min="13938" max="13938" width="9.125" style="90" customWidth="1"/>
    <col min="13939" max="13962" width="8.125" style="90" customWidth="1"/>
    <col min="13963" max="14130" width="9" style="90"/>
    <col min="14131" max="14186" width="9.125" style="90" customWidth="1"/>
    <col min="14187" max="14189" width="8.125" style="90" customWidth="1"/>
    <col min="14190" max="14190" width="9.125" style="90" customWidth="1"/>
    <col min="14191" max="14193" width="8.125" style="90" customWidth="1"/>
    <col min="14194" max="14194" width="9.125" style="90" customWidth="1"/>
    <col min="14195" max="14218" width="8.125" style="90" customWidth="1"/>
    <col min="14219" max="14386" width="9" style="90"/>
    <col min="14387" max="14442" width="9.125" style="90" customWidth="1"/>
    <col min="14443" max="14445" width="8.125" style="90" customWidth="1"/>
    <col min="14446" max="14446" width="9.125" style="90" customWidth="1"/>
    <col min="14447" max="14449" width="8.125" style="90" customWidth="1"/>
    <col min="14450" max="14450" width="9.125" style="90" customWidth="1"/>
    <col min="14451" max="14474" width="8.125" style="90" customWidth="1"/>
    <col min="14475" max="14642" width="9" style="90"/>
    <col min="14643" max="14698" width="9.125" style="90" customWidth="1"/>
    <col min="14699" max="14701" width="8.125" style="90" customWidth="1"/>
    <col min="14702" max="14702" width="9.125" style="90" customWidth="1"/>
    <col min="14703" max="14705" width="8.125" style="90" customWidth="1"/>
    <col min="14706" max="14706" width="9.125" style="90" customWidth="1"/>
    <col min="14707" max="14730" width="8.125" style="90" customWidth="1"/>
    <col min="14731" max="14898" width="9" style="90"/>
    <col min="14899" max="14954" width="9.125" style="90" customWidth="1"/>
    <col min="14955" max="14957" width="8.125" style="90" customWidth="1"/>
    <col min="14958" max="14958" width="9.125" style="90" customWidth="1"/>
    <col min="14959" max="14961" width="8.125" style="90" customWidth="1"/>
    <col min="14962" max="14962" width="9.125" style="90" customWidth="1"/>
    <col min="14963" max="14986" width="8.125" style="90" customWidth="1"/>
    <col min="14987" max="15154" width="9" style="90"/>
    <col min="15155" max="15210" width="9.125" style="90" customWidth="1"/>
    <col min="15211" max="15213" width="8.125" style="90" customWidth="1"/>
    <col min="15214" max="15214" width="9.125" style="90" customWidth="1"/>
    <col min="15215" max="15217" width="8.125" style="90" customWidth="1"/>
    <col min="15218" max="15218" width="9.125" style="90" customWidth="1"/>
    <col min="15219" max="15242" width="8.125" style="90" customWidth="1"/>
    <col min="15243" max="15410" width="9" style="90"/>
    <col min="15411" max="15466" width="9.125" style="90" customWidth="1"/>
    <col min="15467" max="15469" width="8.125" style="90" customWidth="1"/>
    <col min="15470" max="15470" width="9.125" style="90" customWidth="1"/>
    <col min="15471" max="15473" width="8.125" style="90" customWidth="1"/>
    <col min="15474" max="15474" width="9.125" style="90" customWidth="1"/>
    <col min="15475" max="15498" width="8.125" style="90" customWidth="1"/>
    <col min="15499" max="15666" width="9" style="90"/>
    <col min="15667" max="15722" width="9.125" style="90" customWidth="1"/>
    <col min="15723" max="15725" width="8.125" style="90" customWidth="1"/>
    <col min="15726" max="15726" width="9.125" style="90" customWidth="1"/>
    <col min="15727" max="15729" width="8.125" style="90" customWidth="1"/>
    <col min="15730" max="15730" width="9.125" style="90" customWidth="1"/>
    <col min="15731" max="15754" width="8.125" style="90" customWidth="1"/>
    <col min="15755" max="15922" width="9" style="90"/>
    <col min="15923" max="15978" width="9.125" style="90" customWidth="1"/>
    <col min="15979" max="15981" width="8.125" style="90" customWidth="1"/>
    <col min="15982" max="15982" width="9.125" style="90" customWidth="1"/>
    <col min="15983" max="15985" width="8.125" style="90" customWidth="1"/>
    <col min="15986" max="15986" width="9.125" style="90" customWidth="1"/>
    <col min="15987" max="16010" width="8.125" style="90" customWidth="1"/>
    <col min="16011" max="16384" width="9" style="90"/>
  </cols>
  <sheetData>
    <row r="1" spans="1:21" ht="24" customHeight="1">
      <c r="A1" s="58" t="s">
        <v>179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6.5" customHeight="1" thickBo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1" ht="19.5" customHeight="1">
      <c r="A3" s="93"/>
      <c r="B3" s="288" t="s">
        <v>180</v>
      </c>
      <c r="C3" s="289"/>
      <c r="D3" s="289"/>
      <c r="E3" s="289"/>
      <c r="F3" s="288" t="s">
        <v>361</v>
      </c>
      <c r="G3" s="289"/>
      <c r="H3" s="289"/>
      <c r="I3" s="289"/>
      <c r="J3" s="288" t="s">
        <v>362</v>
      </c>
      <c r="K3" s="289"/>
      <c r="L3" s="289"/>
      <c r="M3" s="289"/>
      <c r="N3" s="288" t="s">
        <v>369</v>
      </c>
      <c r="O3" s="289"/>
      <c r="P3" s="289"/>
      <c r="Q3" s="289"/>
      <c r="R3" s="288" t="s">
        <v>382</v>
      </c>
      <c r="S3" s="289"/>
      <c r="T3" s="289"/>
      <c r="U3" s="289"/>
    </row>
    <row r="4" spans="1:21" ht="57.75" customHeight="1">
      <c r="A4" s="94" t="s">
        <v>181</v>
      </c>
      <c r="B4" s="97" t="s">
        <v>182</v>
      </c>
      <c r="C4" s="95" t="s">
        <v>183</v>
      </c>
      <c r="D4" s="95" t="s">
        <v>184</v>
      </c>
      <c r="E4" s="96" t="s">
        <v>185</v>
      </c>
      <c r="F4" s="97" t="s">
        <v>182</v>
      </c>
      <c r="G4" s="95" t="s">
        <v>183</v>
      </c>
      <c r="H4" s="95" t="s">
        <v>184</v>
      </c>
      <c r="I4" s="96" t="s">
        <v>185</v>
      </c>
      <c r="J4" s="97" t="s">
        <v>182</v>
      </c>
      <c r="K4" s="95" t="s">
        <v>183</v>
      </c>
      <c r="L4" s="95" t="s">
        <v>184</v>
      </c>
      <c r="M4" s="96" t="s">
        <v>185</v>
      </c>
      <c r="N4" s="97" t="s">
        <v>182</v>
      </c>
      <c r="O4" s="95" t="s">
        <v>183</v>
      </c>
      <c r="P4" s="95" t="s">
        <v>184</v>
      </c>
      <c r="Q4" s="96" t="s">
        <v>185</v>
      </c>
      <c r="R4" s="97" t="s">
        <v>182</v>
      </c>
      <c r="S4" s="95" t="s">
        <v>183</v>
      </c>
      <c r="T4" s="95" t="s">
        <v>184</v>
      </c>
      <c r="U4" s="96" t="s">
        <v>185</v>
      </c>
    </row>
    <row r="5" spans="1:21" ht="29.25" customHeight="1">
      <c r="A5" s="99" t="s">
        <v>186</v>
      </c>
      <c r="B5" s="100">
        <v>12</v>
      </c>
      <c r="C5" s="100">
        <v>3</v>
      </c>
      <c r="D5" s="100">
        <v>9</v>
      </c>
      <c r="E5" s="101">
        <v>75</v>
      </c>
      <c r="F5" s="100">
        <v>18</v>
      </c>
      <c r="G5" s="100">
        <v>9</v>
      </c>
      <c r="H5" s="100">
        <v>9</v>
      </c>
      <c r="I5" s="101">
        <v>50</v>
      </c>
      <c r="J5" s="100">
        <v>23</v>
      </c>
      <c r="K5" s="100">
        <v>11</v>
      </c>
      <c r="L5" s="100">
        <v>12</v>
      </c>
      <c r="M5" s="101">
        <v>52.173913043478258</v>
      </c>
      <c r="N5" s="100">
        <v>20</v>
      </c>
      <c r="O5" s="100">
        <v>12</v>
      </c>
      <c r="P5" s="100">
        <v>8</v>
      </c>
      <c r="Q5" s="101">
        <v>40</v>
      </c>
      <c r="R5" s="100">
        <v>22</v>
      </c>
      <c r="S5" s="100">
        <v>13</v>
      </c>
      <c r="T5" s="100">
        <v>9</v>
      </c>
      <c r="U5" s="101">
        <v>40.909090909090907</v>
      </c>
    </row>
    <row r="6" spans="1:21" ht="29.25" customHeight="1">
      <c r="A6" s="99" t="s">
        <v>111</v>
      </c>
      <c r="B6" s="100">
        <v>14</v>
      </c>
      <c r="C6" s="100">
        <v>7</v>
      </c>
      <c r="D6" s="100">
        <v>7</v>
      </c>
      <c r="E6" s="102">
        <v>50</v>
      </c>
      <c r="F6" s="100">
        <v>12</v>
      </c>
      <c r="G6" s="100">
        <v>4</v>
      </c>
      <c r="H6" s="100">
        <v>8</v>
      </c>
      <c r="I6" s="102">
        <v>66.666666666666671</v>
      </c>
      <c r="J6" s="100">
        <v>13</v>
      </c>
      <c r="K6" s="100">
        <v>7</v>
      </c>
      <c r="L6" s="100">
        <v>6</v>
      </c>
      <c r="M6" s="102">
        <v>46.153846153846153</v>
      </c>
      <c r="N6" s="100">
        <v>21</v>
      </c>
      <c r="O6" s="100">
        <v>10</v>
      </c>
      <c r="P6" s="100">
        <v>11</v>
      </c>
      <c r="Q6" s="102">
        <v>52.38095238095238</v>
      </c>
      <c r="R6" s="100">
        <v>17</v>
      </c>
      <c r="S6" s="100">
        <v>6</v>
      </c>
      <c r="T6" s="100">
        <v>11</v>
      </c>
      <c r="U6" s="102">
        <v>64.705882352941174</v>
      </c>
    </row>
    <row r="7" spans="1:21" ht="29.25" customHeight="1">
      <c r="A7" s="99" t="s">
        <v>112</v>
      </c>
      <c r="B7" s="100">
        <v>19</v>
      </c>
      <c r="C7" s="100">
        <v>10</v>
      </c>
      <c r="D7" s="100">
        <v>9</v>
      </c>
      <c r="E7" s="102">
        <v>47.368421052631582</v>
      </c>
      <c r="F7" s="100">
        <v>17</v>
      </c>
      <c r="G7" s="100">
        <v>11</v>
      </c>
      <c r="H7" s="100">
        <v>6</v>
      </c>
      <c r="I7" s="102">
        <v>35.294117647058826</v>
      </c>
      <c r="J7" s="100">
        <v>21</v>
      </c>
      <c r="K7" s="100">
        <v>10</v>
      </c>
      <c r="L7" s="100">
        <v>11</v>
      </c>
      <c r="M7" s="102">
        <v>52.38095238095238</v>
      </c>
      <c r="N7" s="100">
        <v>18</v>
      </c>
      <c r="O7" s="100">
        <v>10</v>
      </c>
      <c r="P7" s="100">
        <v>8</v>
      </c>
      <c r="Q7" s="102">
        <v>44.444444444444443</v>
      </c>
      <c r="R7" s="100">
        <v>21</v>
      </c>
      <c r="S7" s="100">
        <v>13</v>
      </c>
      <c r="T7" s="100">
        <v>8</v>
      </c>
      <c r="U7" s="102">
        <v>38.095238095238095</v>
      </c>
    </row>
    <row r="8" spans="1:21" ht="29.25" customHeight="1">
      <c r="A8" s="99" t="s">
        <v>113</v>
      </c>
      <c r="B8" s="100">
        <v>32</v>
      </c>
      <c r="C8" s="100">
        <v>14</v>
      </c>
      <c r="D8" s="100">
        <v>18</v>
      </c>
      <c r="E8" s="102">
        <v>56.25</v>
      </c>
      <c r="F8" s="100">
        <v>18</v>
      </c>
      <c r="G8" s="100">
        <v>10</v>
      </c>
      <c r="H8" s="100">
        <v>8</v>
      </c>
      <c r="I8" s="102">
        <v>44.444444444444443</v>
      </c>
      <c r="J8" s="100">
        <v>11</v>
      </c>
      <c r="K8" s="100">
        <v>5</v>
      </c>
      <c r="L8" s="100">
        <v>6</v>
      </c>
      <c r="M8" s="102">
        <v>54.545454545454547</v>
      </c>
      <c r="N8" s="100">
        <v>24</v>
      </c>
      <c r="O8" s="100">
        <v>15</v>
      </c>
      <c r="P8" s="100">
        <v>9</v>
      </c>
      <c r="Q8" s="102">
        <v>37.5</v>
      </c>
      <c r="R8" s="100">
        <v>23</v>
      </c>
      <c r="S8" s="100">
        <v>10</v>
      </c>
      <c r="T8" s="100">
        <v>13</v>
      </c>
      <c r="U8" s="102">
        <v>56.521739130434781</v>
      </c>
    </row>
    <row r="9" spans="1:21" ht="29.25" customHeight="1">
      <c r="A9" s="99" t="s">
        <v>187</v>
      </c>
      <c r="B9" s="100">
        <v>19</v>
      </c>
      <c r="C9" s="100">
        <v>9</v>
      </c>
      <c r="D9" s="100">
        <v>10</v>
      </c>
      <c r="E9" s="102">
        <v>52.631578947368418</v>
      </c>
      <c r="F9" s="100">
        <v>24</v>
      </c>
      <c r="G9" s="100">
        <v>8</v>
      </c>
      <c r="H9" s="100">
        <v>16</v>
      </c>
      <c r="I9" s="102">
        <v>66.666666666666671</v>
      </c>
      <c r="J9" s="100">
        <v>17</v>
      </c>
      <c r="K9" s="100">
        <v>7</v>
      </c>
      <c r="L9" s="100">
        <v>10</v>
      </c>
      <c r="M9" s="102">
        <v>58.823529411764703</v>
      </c>
      <c r="N9" s="100">
        <v>21</v>
      </c>
      <c r="O9" s="100">
        <v>9</v>
      </c>
      <c r="P9" s="100">
        <v>12</v>
      </c>
      <c r="Q9" s="102">
        <v>57.142857142857146</v>
      </c>
      <c r="R9" s="100">
        <v>21</v>
      </c>
      <c r="S9" s="100">
        <v>11</v>
      </c>
      <c r="T9" s="100">
        <v>10</v>
      </c>
      <c r="U9" s="102">
        <v>47.61904761904762</v>
      </c>
    </row>
    <row r="10" spans="1:21" ht="29.25" customHeight="1">
      <c r="A10" s="99" t="s">
        <v>115</v>
      </c>
      <c r="B10" s="100">
        <v>32</v>
      </c>
      <c r="C10" s="100">
        <v>13</v>
      </c>
      <c r="D10" s="100">
        <v>19</v>
      </c>
      <c r="E10" s="102">
        <v>59.375</v>
      </c>
      <c r="F10" s="100">
        <v>16</v>
      </c>
      <c r="G10" s="100">
        <v>3</v>
      </c>
      <c r="H10" s="100">
        <v>13</v>
      </c>
      <c r="I10" s="102">
        <v>81.25</v>
      </c>
      <c r="J10" s="100">
        <v>21</v>
      </c>
      <c r="K10" s="100">
        <v>5</v>
      </c>
      <c r="L10" s="100">
        <v>16</v>
      </c>
      <c r="M10" s="102">
        <v>76.19047619047619</v>
      </c>
      <c r="N10" s="100">
        <v>18</v>
      </c>
      <c r="O10" s="100">
        <v>4</v>
      </c>
      <c r="P10" s="100">
        <v>14</v>
      </c>
      <c r="Q10" s="102">
        <v>77.777777777777771</v>
      </c>
      <c r="R10" s="100">
        <v>26</v>
      </c>
      <c r="S10" s="100">
        <v>11</v>
      </c>
      <c r="T10" s="100">
        <v>15</v>
      </c>
      <c r="U10" s="102">
        <v>57.692307692307693</v>
      </c>
    </row>
    <row r="11" spans="1:21" ht="29.25" customHeight="1">
      <c r="A11" s="99" t="s">
        <v>188</v>
      </c>
      <c r="B11" s="100">
        <v>19</v>
      </c>
      <c r="C11" s="100">
        <v>10</v>
      </c>
      <c r="D11" s="100">
        <v>9</v>
      </c>
      <c r="E11" s="102">
        <v>47.368421052631582</v>
      </c>
      <c r="F11" s="100">
        <v>9</v>
      </c>
      <c r="G11" s="100">
        <v>2</v>
      </c>
      <c r="H11" s="100">
        <v>7</v>
      </c>
      <c r="I11" s="102">
        <v>77.777777777777771</v>
      </c>
      <c r="J11" s="100">
        <v>14</v>
      </c>
      <c r="K11" s="100">
        <v>5</v>
      </c>
      <c r="L11" s="100">
        <v>9</v>
      </c>
      <c r="M11" s="102">
        <v>64.285714285714292</v>
      </c>
      <c r="N11" s="100">
        <v>13</v>
      </c>
      <c r="O11" s="100">
        <v>7</v>
      </c>
      <c r="P11" s="100">
        <v>6</v>
      </c>
      <c r="Q11" s="102">
        <v>46.153846153846153</v>
      </c>
      <c r="R11" s="100">
        <v>13</v>
      </c>
      <c r="S11" s="100">
        <v>7</v>
      </c>
      <c r="T11" s="100">
        <v>6</v>
      </c>
      <c r="U11" s="102">
        <v>46.153846153846153</v>
      </c>
    </row>
    <row r="12" spans="1:21" ht="29.25" customHeight="1">
      <c r="A12" s="99" t="s">
        <v>189</v>
      </c>
      <c r="B12" s="100">
        <v>10</v>
      </c>
      <c r="C12" s="100">
        <v>3</v>
      </c>
      <c r="D12" s="100">
        <v>7</v>
      </c>
      <c r="E12" s="102">
        <v>70</v>
      </c>
      <c r="F12" s="100">
        <v>11</v>
      </c>
      <c r="G12" s="100">
        <v>7</v>
      </c>
      <c r="H12" s="100">
        <v>4</v>
      </c>
      <c r="I12" s="102">
        <v>36.363636363636367</v>
      </c>
      <c r="J12" s="100">
        <v>15</v>
      </c>
      <c r="K12" s="100">
        <v>11</v>
      </c>
      <c r="L12" s="100">
        <v>4</v>
      </c>
      <c r="M12" s="102">
        <v>26.666666666666668</v>
      </c>
      <c r="N12" s="100">
        <v>18</v>
      </c>
      <c r="O12" s="100">
        <v>9</v>
      </c>
      <c r="P12" s="100">
        <v>9</v>
      </c>
      <c r="Q12" s="102">
        <v>50</v>
      </c>
      <c r="R12" s="100">
        <v>14</v>
      </c>
      <c r="S12" s="100">
        <v>5</v>
      </c>
      <c r="T12" s="100">
        <v>9</v>
      </c>
      <c r="U12" s="102">
        <v>64.285714285714292</v>
      </c>
    </row>
    <row r="13" spans="1:21" ht="29.25" customHeight="1">
      <c r="A13" s="99" t="s">
        <v>190</v>
      </c>
      <c r="B13" s="100">
        <v>10</v>
      </c>
      <c r="C13" s="100">
        <v>5</v>
      </c>
      <c r="D13" s="100">
        <v>5</v>
      </c>
      <c r="E13" s="102">
        <v>50</v>
      </c>
      <c r="F13" s="100">
        <v>5</v>
      </c>
      <c r="G13" s="100">
        <v>1</v>
      </c>
      <c r="H13" s="100">
        <v>4</v>
      </c>
      <c r="I13" s="102">
        <v>80</v>
      </c>
      <c r="J13" s="100">
        <v>10</v>
      </c>
      <c r="K13" s="100">
        <v>3</v>
      </c>
      <c r="L13" s="100">
        <v>7</v>
      </c>
      <c r="M13" s="102">
        <v>70</v>
      </c>
      <c r="N13" s="100">
        <v>7</v>
      </c>
      <c r="O13" s="100">
        <v>4</v>
      </c>
      <c r="P13" s="100">
        <v>3</v>
      </c>
      <c r="Q13" s="102">
        <v>42.857142857142854</v>
      </c>
      <c r="R13" s="100">
        <v>10</v>
      </c>
      <c r="S13" s="100">
        <v>4</v>
      </c>
      <c r="T13" s="100">
        <v>6</v>
      </c>
      <c r="U13" s="102">
        <v>60</v>
      </c>
    </row>
    <row r="14" spans="1:21" ht="29.25" customHeight="1">
      <c r="A14" s="99" t="s">
        <v>191</v>
      </c>
      <c r="B14" s="100">
        <v>34</v>
      </c>
      <c r="C14" s="100">
        <v>11</v>
      </c>
      <c r="D14" s="100">
        <v>23</v>
      </c>
      <c r="E14" s="102">
        <v>67.647058823529406</v>
      </c>
      <c r="F14" s="100">
        <v>34</v>
      </c>
      <c r="G14" s="100">
        <v>16</v>
      </c>
      <c r="H14" s="100">
        <v>18</v>
      </c>
      <c r="I14" s="102">
        <v>52.941176470588232</v>
      </c>
      <c r="J14" s="100">
        <v>41</v>
      </c>
      <c r="K14" s="100">
        <v>17</v>
      </c>
      <c r="L14" s="100">
        <v>24</v>
      </c>
      <c r="M14" s="102">
        <v>58.536585365853661</v>
      </c>
      <c r="N14" s="100">
        <v>29</v>
      </c>
      <c r="O14" s="100">
        <v>9</v>
      </c>
      <c r="P14" s="100">
        <v>20</v>
      </c>
      <c r="Q14" s="102">
        <v>68.965517241379317</v>
      </c>
      <c r="R14" s="100">
        <v>29</v>
      </c>
      <c r="S14" s="100">
        <v>17</v>
      </c>
      <c r="T14" s="100">
        <v>12</v>
      </c>
      <c r="U14" s="102">
        <v>41.379310344827587</v>
      </c>
    </row>
    <row r="15" spans="1:21" ht="29.25" customHeight="1">
      <c r="A15" s="99" t="s">
        <v>120</v>
      </c>
      <c r="B15" s="100">
        <v>21</v>
      </c>
      <c r="C15" s="100">
        <v>9</v>
      </c>
      <c r="D15" s="100">
        <v>12</v>
      </c>
      <c r="E15" s="102">
        <v>57.142857142857146</v>
      </c>
      <c r="F15" s="100">
        <v>14</v>
      </c>
      <c r="G15" s="100">
        <v>5</v>
      </c>
      <c r="H15" s="100">
        <v>9</v>
      </c>
      <c r="I15" s="102">
        <v>64.285714285714292</v>
      </c>
      <c r="J15" s="100">
        <v>20</v>
      </c>
      <c r="K15" s="100">
        <v>10</v>
      </c>
      <c r="L15" s="100">
        <v>10</v>
      </c>
      <c r="M15" s="102">
        <v>50</v>
      </c>
      <c r="N15" s="100">
        <v>15</v>
      </c>
      <c r="O15" s="100">
        <v>6</v>
      </c>
      <c r="P15" s="100">
        <v>9</v>
      </c>
      <c r="Q15" s="102">
        <v>60</v>
      </c>
      <c r="R15" s="100">
        <v>16</v>
      </c>
      <c r="S15" s="100">
        <v>5</v>
      </c>
      <c r="T15" s="100">
        <v>11</v>
      </c>
      <c r="U15" s="102">
        <v>68.75</v>
      </c>
    </row>
    <row r="16" spans="1:21" ht="29.25" customHeight="1">
      <c r="A16" s="99" t="s">
        <v>121</v>
      </c>
      <c r="B16" s="100">
        <v>23</v>
      </c>
      <c r="C16" s="100">
        <v>17</v>
      </c>
      <c r="D16" s="100">
        <v>6</v>
      </c>
      <c r="E16" s="102">
        <v>26.086956521739129</v>
      </c>
      <c r="F16" s="100">
        <v>20</v>
      </c>
      <c r="G16" s="100">
        <v>9</v>
      </c>
      <c r="H16" s="100">
        <v>11</v>
      </c>
      <c r="I16" s="102">
        <v>55</v>
      </c>
      <c r="J16" s="100">
        <v>16</v>
      </c>
      <c r="K16" s="100">
        <v>8</v>
      </c>
      <c r="L16" s="100">
        <v>8</v>
      </c>
      <c r="M16" s="102">
        <v>50</v>
      </c>
      <c r="N16" s="100">
        <v>13</v>
      </c>
      <c r="O16" s="100">
        <v>6</v>
      </c>
      <c r="P16" s="100">
        <v>7</v>
      </c>
      <c r="Q16" s="102">
        <v>53.846153846153847</v>
      </c>
      <c r="R16" s="100">
        <v>13</v>
      </c>
      <c r="S16" s="100">
        <v>7</v>
      </c>
      <c r="T16" s="100">
        <v>6</v>
      </c>
      <c r="U16" s="102">
        <v>46.153846153846153</v>
      </c>
    </row>
    <row r="17" spans="1:21" ht="29.25" customHeight="1">
      <c r="A17" s="99" t="s">
        <v>192</v>
      </c>
      <c r="B17" s="100">
        <v>33</v>
      </c>
      <c r="C17" s="100">
        <v>15</v>
      </c>
      <c r="D17" s="100">
        <v>18</v>
      </c>
      <c r="E17" s="102">
        <v>54.545454545454547</v>
      </c>
      <c r="F17" s="100">
        <v>26</v>
      </c>
      <c r="G17" s="100">
        <v>19</v>
      </c>
      <c r="H17" s="100">
        <v>7</v>
      </c>
      <c r="I17" s="102">
        <v>26.923076923076923</v>
      </c>
      <c r="J17" s="100">
        <v>15</v>
      </c>
      <c r="K17" s="100">
        <v>6</v>
      </c>
      <c r="L17" s="100">
        <v>9</v>
      </c>
      <c r="M17" s="102">
        <v>60</v>
      </c>
      <c r="N17" s="100">
        <v>13</v>
      </c>
      <c r="O17" s="100">
        <v>8</v>
      </c>
      <c r="P17" s="100">
        <v>5</v>
      </c>
      <c r="Q17" s="102">
        <v>38.46153846153846</v>
      </c>
      <c r="R17" s="100">
        <v>33</v>
      </c>
      <c r="S17" s="100">
        <v>22</v>
      </c>
      <c r="T17" s="100">
        <v>11</v>
      </c>
      <c r="U17" s="102">
        <v>33.333333333333336</v>
      </c>
    </row>
    <row r="18" spans="1:21" ht="29.25" customHeight="1">
      <c r="A18" s="99" t="s">
        <v>123</v>
      </c>
      <c r="B18" s="100">
        <v>37</v>
      </c>
      <c r="C18" s="100">
        <v>20</v>
      </c>
      <c r="D18" s="100">
        <v>17</v>
      </c>
      <c r="E18" s="102">
        <v>45.945945945945944</v>
      </c>
      <c r="F18" s="100">
        <v>27</v>
      </c>
      <c r="G18" s="100">
        <v>12</v>
      </c>
      <c r="H18" s="100">
        <v>15</v>
      </c>
      <c r="I18" s="102">
        <v>55.555555555555557</v>
      </c>
      <c r="J18" s="100">
        <v>44</v>
      </c>
      <c r="K18" s="100">
        <v>27</v>
      </c>
      <c r="L18" s="100">
        <v>17</v>
      </c>
      <c r="M18" s="102">
        <v>38.636363636363633</v>
      </c>
      <c r="N18" s="100">
        <v>32</v>
      </c>
      <c r="O18" s="100">
        <v>14</v>
      </c>
      <c r="P18" s="100">
        <v>18</v>
      </c>
      <c r="Q18" s="102">
        <v>56.25</v>
      </c>
      <c r="R18" s="100">
        <v>29</v>
      </c>
      <c r="S18" s="100">
        <v>14</v>
      </c>
      <c r="T18" s="100">
        <v>15</v>
      </c>
      <c r="U18" s="102">
        <v>51.724137931034484</v>
      </c>
    </row>
    <row r="19" spans="1:21" ht="29.25" customHeight="1">
      <c r="A19" s="99" t="s">
        <v>193</v>
      </c>
      <c r="B19" s="100">
        <v>20</v>
      </c>
      <c r="C19" s="100">
        <v>10</v>
      </c>
      <c r="D19" s="100">
        <v>10</v>
      </c>
      <c r="E19" s="102">
        <v>50</v>
      </c>
      <c r="F19" s="100">
        <v>28</v>
      </c>
      <c r="G19" s="100">
        <v>13</v>
      </c>
      <c r="H19" s="100">
        <v>15</v>
      </c>
      <c r="I19" s="102">
        <v>53.571428571428569</v>
      </c>
      <c r="J19" s="100">
        <v>15</v>
      </c>
      <c r="K19" s="100">
        <v>6</v>
      </c>
      <c r="L19" s="100">
        <v>9</v>
      </c>
      <c r="M19" s="102">
        <v>60</v>
      </c>
      <c r="N19" s="100">
        <v>24</v>
      </c>
      <c r="O19" s="100">
        <v>11</v>
      </c>
      <c r="P19" s="100">
        <v>13</v>
      </c>
      <c r="Q19" s="102">
        <v>54.166666666666664</v>
      </c>
      <c r="R19" s="100">
        <v>21</v>
      </c>
      <c r="S19" s="100">
        <v>10</v>
      </c>
      <c r="T19" s="100">
        <v>11</v>
      </c>
      <c r="U19" s="102">
        <v>52.38095238095238</v>
      </c>
    </row>
    <row r="20" spans="1:21" ht="29.25" customHeight="1">
      <c r="A20" s="99" t="s">
        <v>194</v>
      </c>
      <c r="B20" s="100">
        <v>25</v>
      </c>
      <c r="C20" s="100">
        <v>12</v>
      </c>
      <c r="D20" s="100">
        <v>13</v>
      </c>
      <c r="E20" s="102">
        <v>52</v>
      </c>
      <c r="F20" s="100">
        <v>25</v>
      </c>
      <c r="G20" s="100">
        <v>16</v>
      </c>
      <c r="H20" s="100">
        <v>9</v>
      </c>
      <c r="I20" s="102">
        <v>36</v>
      </c>
      <c r="J20" s="100">
        <v>22</v>
      </c>
      <c r="K20" s="100">
        <v>11</v>
      </c>
      <c r="L20" s="100">
        <v>11</v>
      </c>
      <c r="M20" s="102">
        <v>50</v>
      </c>
      <c r="N20" s="100">
        <v>24</v>
      </c>
      <c r="O20" s="100">
        <v>15</v>
      </c>
      <c r="P20" s="100">
        <v>9</v>
      </c>
      <c r="Q20" s="102">
        <v>37.5</v>
      </c>
      <c r="R20" s="100">
        <v>19</v>
      </c>
      <c r="S20" s="100">
        <v>11</v>
      </c>
      <c r="T20" s="100">
        <v>8</v>
      </c>
      <c r="U20" s="102">
        <v>42.10526315789474</v>
      </c>
    </row>
    <row r="21" spans="1:21" ht="29.25" customHeight="1">
      <c r="A21" s="103" t="s">
        <v>195</v>
      </c>
      <c r="B21" s="104">
        <v>360</v>
      </c>
      <c r="C21" s="105">
        <v>168</v>
      </c>
      <c r="D21" s="105">
        <v>192</v>
      </c>
      <c r="E21" s="106">
        <v>53.333333333333336</v>
      </c>
      <c r="F21" s="104">
        <v>304</v>
      </c>
      <c r="G21" s="105">
        <v>145</v>
      </c>
      <c r="H21" s="105">
        <v>159</v>
      </c>
      <c r="I21" s="106">
        <v>52.30263157894737</v>
      </c>
      <c r="J21" s="104">
        <v>318</v>
      </c>
      <c r="K21" s="105">
        <v>149</v>
      </c>
      <c r="L21" s="105">
        <v>169</v>
      </c>
      <c r="M21" s="106">
        <v>53.144654088050316</v>
      </c>
      <c r="N21" s="104">
        <v>310</v>
      </c>
      <c r="O21" s="105">
        <v>149</v>
      </c>
      <c r="P21" s="105">
        <v>161</v>
      </c>
      <c r="Q21" s="106">
        <v>51.935483870967744</v>
      </c>
      <c r="R21" s="104">
        <v>327</v>
      </c>
      <c r="S21" s="105">
        <v>166</v>
      </c>
      <c r="T21" s="105">
        <v>161</v>
      </c>
      <c r="U21" s="106">
        <v>49.235474006116206</v>
      </c>
    </row>
    <row r="22" spans="1:21" ht="29.25" customHeight="1">
      <c r="A22" s="103" t="s">
        <v>196</v>
      </c>
      <c r="B22" s="38">
        <v>1136</v>
      </c>
      <c r="C22" s="105">
        <v>578</v>
      </c>
      <c r="D22" s="105">
        <v>558</v>
      </c>
      <c r="E22" s="106">
        <v>49.119718309859152</v>
      </c>
      <c r="F22" s="38">
        <v>1012</v>
      </c>
      <c r="G22" s="105">
        <v>447</v>
      </c>
      <c r="H22" s="105">
        <v>565</v>
      </c>
      <c r="I22" s="106">
        <v>55.8</v>
      </c>
      <c r="J22" s="38">
        <v>994</v>
      </c>
      <c r="K22" s="105">
        <v>512</v>
      </c>
      <c r="L22" s="105">
        <v>482</v>
      </c>
      <c r="M22" s="106">
        <v>48.490945674044262</v>
      </c>
      <c r="N22" s="38">
        <v>885</v>
      </c>
      <c r="O22" s="105">
        <v>454</v>
      </c>
      <c r="P22" s="105">
        <v>431</v>
      </c>
      <c r="Q22" s="106">
        <v>48.700564971751412</v>
      </c>
      <c r="R22" s="38">
        <v>924</v>
      </c>
      <c r="S22" s="105">
        <v>475</v>
      </c>
      <c r="T22" s="105">
        <v>449</v>
      </c>
      <c r="U22" s="106">
        <v>48.593073593073591</v>
      </c>
    </row>
    <row r="23" spans="1:21" ht="29.25" customHeight="1" thickBot="1">
      <c r="A23" s="107" t="s">
        <v>197</v>
      </c>
      <c r="B23" s="108">
        <v>19454</v>
      </c>
      <c r="C23" s="109">
        <v>8997</v>
      </c>
      <c r="D23" s="109">
        <v>10457</v>
      </c>
      <c r="E23" s="110">
        <v>53.752441657242727</v>
      </c>
      <c r="F23" s="108">
        <v>17278</v>
      </c>
      <c r="G23" s="109">
        <v>8188</v>
      </c>
      <c r="H23" s="109">
        <v>9090</v>
      </c>
      <c r="I23" s="110">
        <v>52.6</v>
      </c>
      <c r="J23" s="108">
        <v>16277</v>
      </c>
      <c r="K23" s="109">
        <v>8082</v>
      </c>
      <c r="L23" s="109">
        <v>8195</v>
      </c>
      <c r="M23" s="110">
        <v>50.347115561835722</v>
      </c>
      <c r="N23" s="108">
        <v>15179</v>
      </c>
      <c r="O23" s="109">
        <v>7391</v>
      </c>
      <c r="P23" s="109">
        <v>7788</v>
      </c>
      <c r="Q23" s="110">
        <v>51.307727781803806</v>
      </c>
      <c r="R23" s="108">
        <v>15534</v>
      </c>
      <c r="S23" s="109">
        <v>7152</v>
      </c>
      <c r="T23" s="109">
        <v>8382</v>
      </c>
      <c r="U23" s="110">
        <v>53.959057551178063</v>
      </c>
    </row>
  </sheetData>
  <mergeCells count="5">
    <mergeCell ref="R3:U3"/>
    <mergeCell ref="B3:E3"/>
    <mergeCell ref="J3:M3"/>
    <mergeCell ref="F3:I3"/>
    <mergeCell ref="N3:Q3"/>
  </mergeCells>
  <phoneticPr fontId="3"/>
  <pageMargins left="0.59055118110236227" right="0.39370078740157483" top="0.78740157480314965" bottom="0.98425196850393704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6"/>
  <sheetViews>
    <sheetView view="pageBreakPreview" topLeftCell="J46" zoomScaleNormal="100" zoomScaleSheetLayoutView="100" workbookViewId="0">
      <selection activeCell="U1" sqref="U1"/>
    </sheetView>
  </sheetViews>
  <sheetFormatPr defaultRowHeight="13.5"/>
  <cols>
    <col min="1" max="1" width="6" style="168" customWidth="1"/>
    <col min="2" max="2" width="2" style="168" customWidth="1"/>
    <col min="3" max="3" width="4.875" style="169" bestFit="1" customWidth="1"/>
    <col min="4" max="20" width="5.25" style="168" customWidth="1"/>
    <col min="21" max="256" width="9" style="168"/>
    <col min="257" max="257" width="6" style="168" customWidth="1"/>
    <col min="258" max="258" width="2" style="168" customWidth="1"/>
    <col min="259" max="259" width="4.875" style="168" bestFit="1" customWidth="1"/>
    <col min="260" max="276" width="5.25" style="168" customWidth="1"/>
    <col min="277" max="512" width="9" style="168"/>
    <col min="513" max="513" width="6" style="168" customWidth="1"/>
    <col min="514" max="514" width="2" style="168" customWidth="1"/>
    <col min="515" max="515" width="4.875" style="168" bestFit="1" customWidth="1"/>
    <col min="516" max="532" width="5.25" style="168" customWidth="1"/>
    <col min="533" max="768" width="9" style="168"/>
    <col min="769" max="769" width="6" style="168" customWidth="1"/>
    <col min="770" max="770" width="2" style="168" customWidth="1"/>
    <col min="771" max="771" width="4.875" style="168" bestFit="1" customWidth="1"/>
    <col min="772" max="788" width="5.25" style="168" customWidth="1"/>
    <col min="789" max="1024" width="9" style="168"/>
    <col min="1025" max="1025" width="6" style="168" customWidth="1"/>
    <col min="1026" max="1026" width="2" style="168" customWidth="1"/>
    <col min="1027" max="1027" width="4.875" style="168" bestFit="1" customWidth="1"/>
    <col min="1028" max="1044" width="5.25" style="168" customWidth="1"/>
    <col min="1045" max="1280" width="9" style="168"/>
    <col min="1281" max="1281" width="6" style="168" customWidth="1"/>
    <col min="1282" max="1282" width="2" style="168" customWidth="1"/>
    <col min="1283" max="1283" width="4.875" style="168" bestFit="1" customWidth="1"/>
    <col min="1284" max="1300" width="5.25" style="168" customWidth="1"/>
    <col min="1301" max="1536" width="9" style="168"/>
    <col min="1537" max="1537" width="6" style="168" customWidth="1"/>
    <col min="1538" max="1538" width="2" style="168" customWidth="1"/>
    <col min="1539" max="1539" width="4.875" style="168" bestFit="1" customWidth="1"/>
    <col min="1540" max="1556" width="5.25" style="168" customWidth="1"/>
    <col min="1557" max="1792" width="9" style="168"/>
    <col min="1793" max="1793" width="6" style="168" customWidth="1"/>
    <col min="1794" max="1794" width="2" style="168" customWidth="1"/>
    <col min="1795" max="1795" width="4.875" style="168" bestFit="1" customWidth="1"/>
    <col min="1796" max="1812" width="5.25" style="168" customWidth="1"/>
    <col min="1813" max="2048" width="9" style="168"/>
    <col min="2049" max="2049" width="6" style="168" customWidth="1"/>
    <col min="2050" max="2050" width="2" style="168" customWidth="1"/>
    <col min="2051" max="2051" width="4.875" style="168" bestFit="1" customWidth="1"/>
    <col min="2052" max="2068" width="5.25" style="168" customWidth="1"/>
    <col min="2069" max="2304" width="9" style="168"/>
    <col min="2305" max="2305" width="6" style="168" customWidth="1"/>
    <col min="2306" max="2306" width="2" style="168" customWidth="1"/>
    <col min="2307" max="2307" width="4.875" style="168" bestFit="1" customWidth="1"/>
    <col min="2308" max="2324" width="5.25" style="168" customWidth="1"/>
    <col min="2325" max="2560" width="9" style="168"/>
    <col min="2561" max="2561" width="6" style="168" customWidth="1"/>
    <col min="2562" max="2562" width="2" style="168" customWidth="1"/>
    <col min="2563" max="2563" width="4.875" style="168" bestFit="1" customWidth="1"/>
    <col min="2564" max="2580" width="5.25" style="168" customWidth="1"/>
    <col min="2581" max="2816" width="9" style="168"/>
    <col min="2817" max="2817" width="6" style="168" customWidth="1"/>
    <col min="2818" max="2818" width="2" style="168" customWidth="1"/>
    <col min="2819" max="2819" width="4.875" style="168" bestFit="1" customWidth="1"/>
    <col min="2820" max="2836" width="5.25" style="168" customWidth="1"/>
    <col min="2837" max="3072" width="9" style="168"/>
    <col min="3073" max="3073" width="6" style="168" customWidth="1"/>
    <col min="3074" max="3074" width="2" style="168" customWidth="1"/>
    <col min="3075" max="3075" width="4.875" style="168" bestFit="1" customWidth="1"/>
    <col min="3076" max="3092" width="5.25" style="168" customWidth="1"/>
    <col min="3093" max="3328" width="9" style="168"/>
    <col min="3329" max="3329" width="6" style="168" customWidth="1"/>
    <col min="3330" max="3330" width="2" style="168" customWidth="1"/>
    <col min="3331" max="3331" width="4.875" style="168" bestFit="1" customWidth="1"/>
    <col min="3332" max="3348" width="5.25" style="168" customWidth="1"/>
    <col min="3349" max="3584" width="9" style="168"/>
    <col min="3585" max="3585" width="6" style="168" customWidth="1"/>
    <col min="3586" max="3586" width="2" style="168" customWidth="1"/>
    <col min="3587" max="3587" width="4.875" style="168" bestFit="1" customWidth="1"/>
    <col min="3588" max="3604" width="5.25" style="168" customWidth="1"/>
    <col min="3605" max="3840" width="9" style="168"/>
    <col min="3841" max="3841" width="6" style="168" customWidth="1"/>
    <col min="3842" max="3842" width="2" style="168" customWidth="1"/>
    <col min="3843" max="3843" width="4.875" style="168" bestFit="1" customWidth="1"/>
    <col min="3844" max="3860" width="5.25" style="168" customWidth="1"/>
    <col min="3861" max="4096" width="9" style="168"/>
    <col min="4097" max="4097" width="6" style="168" customWidth="1"/>
    <col min="4098" max="4098" width="2" style="168" customWidth="1"/>
    <col min="4099" max="4099" width="4.875" style="168" bestFit="1" customWidth="1"/>
    <col min="4100" max="4116" width="5.25" style="168" customWidth="1"/>
    <col min="4117" max="4352" width="9" style="168"/>
    <col min="4353" max="4353" width="6" style="168" customWidth="1"/>
    <col min="4354" max="4354" width="2" style="168" customWidth="1"/>
    <col min="4355" max="4355" width="4.875" style="168" bestFit="1" customWidth="1"/>
    <col min="4356" max="4372" width="5.25" style="168" customWidth="1"/>
    <col min="4373" max="4608" width="9" style="168"/>
    <col min="4609" max="4609" width="6" style="168" customWidth="1"/>
    <col min="4610" max="4610" width="2" style="168" customWidth="1"/>
    <col min="4611" max="4611" width="4.875" style="168" bestFit="1" customWidth="1"/>
    <col min="4612" max="4628" width="5.25" style="168" customWidth="1"/>
    <col min="4629" max="4864" width="9" style="168"/>
    <col min="4865" max="4865" width="6" style="168" customWidth="1"/>
    <col min="4866" max="4866" width="2" style="168" customWidth="1"/>
    <col min="4867" max="4867" width="4.875" style="168" bestFit="1" customWidth="1"/>
    <col min="4868" max="4884" width="5.25" style="168" customWidth="1"/>
    <col min="4885" max="5120" width="9" style="168"/>
    <col min="5121" max="5121" width="6" style="168" customWidth="1"/>
    <col min="5122" max="5122" width="2" style="168" customWidth="1"/>
    <col min="5123" max="5123" width="4.875" style="168" bestFit="1" customWidth="1"/>
    <col min="5124" max="5140" width="5.25" style="168" customWidth="1"/>
    <col min="5141" max="5376" width="9" style="168"/>
    <col min="5377" max="5377" width="6" style="168" customWidth="1"/>
    <col min="5378" max="5378" width="2" style="168" customWidth="1"/>
    <col min="5379" max="5379" width="4.875" style="168" bestFit="1" customWidth="1"/>
    <col min="5380" max="5396" width="5.25" style="168" customWidth="1"/>
    <col min="5397" max="5632" width="9" style="168"/>
    <col min="5633" max="5633" width="6" style="168" customWidth="1"/>
    <col min="5634" max="5634" width="2" style="168" customWidth="1"/>
    <col min="5635" max="5635" width="4.875" style="168" bestFit="1" customWidth="1"/>
    <col min="5636" max="5652" width="5.25" style="168" customWidth="1"/>
    <col min="5653" max="5888" width="9" style="168"/>
    <col min="5889" max="5889" width="6" style="168" customWidth="1"/>
    <col min="5890" max="5890" width="2" style="168" customWidth="1"/>
    <col min="5891" max="5891" width="4.875" style="168" bestFit="1" customWidth="1"/>
    <col min="5892" max="5908" width="5.25" style="168" customWidth="1"/>
    <col min="5909" max="6144" width="9" style="168"/>
    <col min="6145" max="6145" width="6" style="168" customWidth="1"/>
    <col min="6146" max="6146" width="2" style="168" customWidth="1"/>
    <col min="6147" max="6147" width="4.875" style="168" bestFit="1" customWidth="1"/>
    <col min="6148" max="6164" width="5.25" style="168" customWidth="1"/>
    <col min="6165" max="6400" width="9" style="168"/>
    <col min="6401" max="6401" width="6" style="168" customWidth="1"/>
    <col min="6402" max="6402" width="2" style="168" customWidth="1"/>
    <col min="6403" max="6403" width="4.875" style="168" bestFit="1" customWidth="1"/>
    <col min="6404" max="6420" width="5.25" style="168" customWidth="1"/>
    <col min="6421" max="6656" width="9" style="168"/>
    <col min="6657" max="6657" width="6" style="168" customWidth="1"/>
    <col min="6658" max="6658" width="2" style="168" customWidth="1"/>
    <col min="6659" max="6659" width="4.875" style="168" bestFit="1" customWidth="1"/>
    <col min="6660" max="6676" width="5.25" style="168" customWidth="1"/>
    <col min="6677" max="6912" width="9" style="168"/>
    <col min="6913" max="6913" width="6" style="168" customWidth="1"/>
    <col min="6914" max="6914" width="2" style="168" customWidth="1"/>
    <col min="6915" max="6915" width="4.875" style="168" bestFit="1" customWidth="1"/>
    <col min="6916" max="6932" width="5.25" style="168" customWidth="1"/>
    <col min="6933" max="7168" width="9" style="168"/>
    <col min="7169" max="7169" width="6" style="168" customWidth="1"/>
    <col min="7170" max="7170" width="2" style="168" customWidth="1"/>
    <col min="7171" max="7171" width="4.875" style="168" bestFit="1" customWidth="1"/>
    <col min="7172" max="7188" width="5.25" style="168" customWidth="1"/>
    <col min="7189" max="7424" width="9" style="168"/>
    <col min="7425" max="7425" width="6" style="168" customWidth="1"/>
    <col min="7426" max="7426" width="2" style="168" customWidth="1"/>
    <col min="7427" max="7427" width="4.875" style="168" bestFit="1" customWidth="1"/>
    <col min="7428" max="7444" width="5.25" style="168" customWidth="1"/>
    <col min="7445" max="7680" width="9" style="168"/>
    <col min="7681" max="7681" width="6" style="168" customWidth="1"/>
    <col min="7682" max="7682" width="2" style="168" customWidth="1"/>
    <col min="7683" max="7683" width="4.875" style="168" bestFit="1" customWidth="1"/>
    <col min="7684" max="7700" width="5.25" style="168" customWidth="1"/>
    <col min="7701" max="7936" width="9" style="168"/>
    <col min="7937" max="7937" width="6" style="168" customWidth="1"/>
    <col min="7938" max="7938" width="2" style="168" customWidth="1"/>
    <col min="7939" max="7939" width="4.875" style="168" bestFit="1" customWidth="1"/>
    <col min="7940" max="7956" width="5.25" style="168" customWidth="1"/>
    <col min="7957" max="8192" width="9" style="168"/>
    <col min="8193" max="8193" width="6" style="168" customWidth="1"/>
    <col min="8194" max="8194" width="2" style="168" customWidth="1"/>
    <col min="8195" max="8195" width="4.875" style="168" bestFit="1" customWidth="1"/>
    <col min="8196" max="8212" width="5.25" style="168" customWidth="1"/>
    <col min="8213" max="8448" width="9" style="168"/>
    <col min="8449" max="8449" width="6" style="168" customWidth="1"/>
    <col min="8450" max="8450" width="2" style="168" customWidth="1"/>
    <col min="8451" max="8451" width="4.875" style="168" bestFit="1" customWidth="1"/>
    <col min="8452" max="8468" width="5.25" style="168" customWidth="1"/>
    <col min="8469" max="8704" width="9" style="168"/>
    <col min="8705" max="8705" width="6" style="168" customWidth="1"/>
    <col min="8706" max="8706" width="2" style="168" customWidth="1"/>
    <col min="8707" max="8707" width="4.875" style="168" bestFit="1" customWidth="1"/>
    <col min="8708" max="8724" width="5.25" style="168" customWidth="1"/>
    <col min="8725" max="8960" width="9" style="168"/>
    <col min="8961" max="8961" width="6" style="168" customWidth="1"/>
    <col min="8962" max="8962" width="2" style="168" customWidth="1"/>
    <col min="8963" max="8963" width="4.875" style="168" bestFit="1" customWidth="1"/>
    <col min="8964" max="8980" width="5.25" style="168" customWidth="1"/>
    <col min="8981" max="9216" width="9" style="168"/>
    <col min="9217" max="9217" width="6" style="168" customWidth="1"/>
    <col min="9218" max="9218" width="2" style="168" customWidth="1"/>
    <col min="9219" max="9219" width="4.875" style="168" bestFit="1" customWidth="1"/>
    <col min="9220" max="9236" width="5.25" style="168" customWidth="1"/>
    <col min="9237" max="9472" width="9" style="168"/>
    <col min="9473" max="9473" width="6" style="168" customWidth="1"/>
    <col min="9474" max="9474" width="2" style="168" customWidth="1"/>
    <col min="9475" max="9475" width="4.875" style="168" bestFit="1" customWidth="1"/>
    <col min="9476" max="9492" width="5.25" style="168" customWidth="1"/>
    <col min="9493" max="9728" width="9" style="168"/>
    <col min="9729" max="9729" width="6" style="168" customWidth="1"/>
    <col min="9730" max="9730" width="2" style="168" customWidth="1"/>
    <col min="9731" max="9731" width="4.875" style="168" bestFit="1" customWidth="1"/>
    <col min="9732" max="9748" width="5.25" style="168" customWidth="1"/>
    <col min="9749" max="9984" width="9" style="168"/>
    <col min="9985" max="9985" width="6" style="168" customWidth="1"/>
    <col min="9986" max="9986" width="2" style="168" customWidth="1"/>
    <col min="9987" max="9987" width="4.875" style="168" bestFit="1" customWidth="1"/>
    <col min="9988" max="10004" width="5.25" style="168" customWidth="1"/>
    <col min="10005" max="10240" width="9" style="168"/>
    <col min="10241" max="10241" width="6" style="168" customWidth="1"/>
    <col min="10242" max="10242" width="2" style="168" customWidth="1"/>
    <col min="10243" max="10243" width="4.875" style="168" bestFit="1" customWidth="1"/>
    <col min="10244" max="10260" width="5.25" style="168" customWidth="1"/>
    <col min="10261" max="10496" width="9" style="168"/>
    <col min="10497" max="10497" width="6" style="168" customWidth="1"/>
    <col min="10498" max="10498" width="2" style="168" customWidth="1"/>
    <col min="10499" max="10499" width="4.875" style="168" bestFit="1" customWidth="1"/>
    <col min="10500" max="10516" width="5.25" style="168" customWidth="1"/>
    <col min="10517" max="10752" width="9" style="168"/>
    <col min="10753" max="10753" width="6" style="168" customWidth="1"/>
    <col min="10754" max="10754" width="2" style="168" customWidth="1"/>
    <col min="10755" max="10755" width="4.875" style="168" bestFit="1" customWidth="1"/>
    <col min="10756" max="10772" width="5.25" style="168" customWidth="1"/>
    <col min="10773" max="11008" width="9" style="168"/>
    <col min="11009" max="11009" width="6" style="168" customWidth="1"/>
    <col min="11010" max="11010" width="2" style="168" customWidth="1"/>
    <col min="11011" max="11011" width="4.875" style="168" bestFit="1" customWidth="1"/>
    <col min="11012" max="11028" width="5.25" style="168" customWidth="1"/>
    <col min="11029" max="11264" width="9" style="168"/>
    <col min="11265" max="11265" width="6" style="168" customWidth="1"/>
    <col min="11266" max="11266" width="2" style="168" customWidth="1"/>
    <col min="11267" max="11267" width="4.875" style="168" bestFit="1" customWidth="1"/>
    <col min="11268" max="11284" width="5.25" style="168" customWidth="1"/>
    <col min="11285" max="11520" width="9" style="168"/>
    <col min="11521" max="11521" width="6" style="168" customWidth="1"/>
    <col min="11522" max="11522" width="2" style="168" customWidth="1"/>
    <col min="11523" max="11523" width="4.875" style="168" bestFit="1" customWidth="1"/>
    <col min="11524" max="11540" width="5.25" style="168" customWidth="1"/>
    <col min="11541" max="11776" width="9" style="168"/>
    <col min="11777" max="11777" width="6" style="168" customWidth="1"/>
    <col min="11778" max="11778" width="2" style="168" customWidth="1"/>
    <col min="11779" max="11779" width="4.875" style="168" bestFit="1" customWidth="1"/>
    <col min="11780" max="11796" width="5.25" style="168" customWidth="1"/>
    <col min="11797" max="12032" width="9" style="168"/>
    <col min="12033" max="12033" width="6" style="168" customWidth="1"/>
    <col min="12034" max="12034" width="2" style="168" customWidth="1"/>
    <col min="12035" max="12035" width="4.875" style="168" bestFit="1" customWidth="1"/>
    <col min="12036" max="12052" width="5.25" style="168" customWidth="1"/>
    <col min="12053" max="12288" width="9" style="168"/>
    <col min="12289" max="12289" width="6" style="168" customWidth="1"/>
    <col min="12290" max="12290" width="2" style="168" customWidth="1"/>
    <col min="12291" max="12291" width="4.875" style="168" bestFit="1" customWidth="1"/>
    <col min="12292" max="12308" width="5.25" style="168" customWidth="1"/>
    <col min="12309" max="12544" width="9" style="168"/>
    <col min="12545" max="12545" width="6" style="168" customWidth="1"/>
    <col min="12546" max="12546" width="2" style="168" customWidth="1"/>
    <col min="12547" max="12547" width="4.875" style="168" bestFit="1" customWidth="1"/>
    <col min="12548" max="12564" width="5.25" style="168" customWidth="1"/>
    <col min="12565" max="12800" width="9" style="168"/>
    <col min="12801" max="12801" width="6" style="168" customWidth="1"/>
    <col min="12802" max="12802" width="2" style="168" customWidth="1"/>
    <col min="12803" max="12803" width="4.875" style="168" bestFit="1" customWidth="1"/>
    <col min="12804" max="12820" width="5.25" style="168" customWidth="1"/>
    <col min="12821" max="13056" width="9" style="168"/>
    <col min="13057" max="13057" width="6" style="168" customWidth="1"/>
    <col min="13058" max="13058" width="2" style="168" customWidth="1"/>
    <col min="13059" max="13059" width="4.875" style="168" bestFit="1" customWidth="1"/>
    <col min="13060" max="13076" width="5.25" style="168" customWidth="1"/>
    <col min="13077" max="13312" width="9" style="168"/>
    <col min="13313" max="13313" width="6" style="168" customWidth="1"/>
    <col min="13314" max="13314" width="2" style="168" customWidth="1"/>
    <col min="13315" max="13315" width="4.875" style="168" bestFit="1" customWidth="1"/>
    <col min="13316" max="13332" width="5.25" style="168" customWidth="1"/>
    <col min="13333" max="13568" width="9" style="168"/>
    <col min="13569" max="13569" width="6" style="168" customWidth="1"/>
    <col min="13570" max="13570" width="2" style="168" customWidth="1"/>
    <col min="13571" max="13571" width="4.875" style="168" bestFit="1" customWidth="1"/>
    <col min="13572" max="13588" width="5.25" style="168" customWidth="1"/>
    <col min="13589" max="13824" width="9" style="168"/>
    <col min="13825" max="13825" width="6" style="168" customWidth="1"/>
    <col min="13826" max="13826" width="2" style="168" customWidth="1"/>
    <col min="13827" max="13827" width="4.875" style="168" bestFit="1" customWidth="1"/>
    <col min="13828" max="13844" width="5.25" style="168" customWidth="1"/>
    <col min="13845" max="14080" width="9" style="168"/>
    <col min="14081" max="14081" width="6" style="168" customWidth="1"/>
    <col min="14082" max="14082" width="2" style="168" customWidth="1"/>
    <col min="14083" max="14083" width="4.875" style="168" bestFit="1" customWidth="1"/>
    <col min="14084" max="14100" width="5.25" style="168" customWidth="1"/>
    <col min="14101" max="14336" width="9" style="168"/>
    <col min="14337" max="14337" width="6" style="168" customWidth="1"/>
    <col min="14338" max="14338" width="2" style="168" customWidth="1"/>
    <col min="14339" max="14339" width="4.875" style="168" bestFit="1" customWidth="1"/>
    <col min="14340" max="14356" width="5.25" style="168" customWidth="1"/>
    <col min="14357" max="14592" width="9" style="168"/>
    <col min="14593" max="14593" width="6" style="168" customWidth="1"/>
    <col min="14594" max="14594" width="2" style="168" customWidth="1"/>
    <col min="14595" max="14595" width="4.875" style="168" bestFit="1" customWidth="1"/>
    <col min="14596" max="14612" width="5.25" style="168" customWidth="1"/>
    <col min="14613" max="14848" width="9" style="168"/>
    <col min="14849" max="14849" width="6" style="168" customWidth="1"/>
    <col min="14850" max="14850" width="2" style="168" customWidth="1"/>
    <col min="14851" max="14851" width="4.875" style="168" bestFit="1" customWidth="1"/>
    <col min="14852" max="14868" width="5.25" style="168" customWidth="1"/>
    <col min="14869" max="15104" width="9" style="168"/>
    <col min="15105" max="15105" width="6" style="168" customWidth="1"/>
    <col min="15106" max="15106" width="2" style="168" customWidth="1"/>
    <col min="15107" max="15107" width="4.875" style="168" bestFit="1" customWidth="1"/>
    <col min="15108" max="15124" width="5.25" style="168" customWidth="1"/>
    <col min="15125" max="15360" width="9" style="168"/>
    <col min="15361" max="15361" width="6" style="168" customWidth="1"/>
    <col min="15362" max="15362" width="2" style="168" customWidth="1"/>
    <col min="15363" max="15363" width="4.875" style="168" bestFit="1" customWidth="1"/>
    <col min="15364" max="15380" width="5.25" style="168" customWidth="1"/>
    <col min="15381" max="15616" width="9" style="168"/>
    <col min="15617" max="15617" width="6" style="168" customWidth="1"/>
    <col min="15618" max="15618" width="2" style="168" customWidth="1"/>
    <col min="15619" max="15619" width="4.875" style="168" bestFit="1" customWidth="1"/>
    <col min="15620" max="15636" width="5.25" style="168" customWidth="1"/>
    <col min="15637" max="15872" width="9" style="168"/>
    <col min="15873" max="15873" width="6" style="168" customWidth="1"/>
    <col min="15874" max="15874" width="2" style="168" customWidth="1"/>
    <col min="15875" max="15875" width="4.875" style="168" bestFit="1" customWidth="1"/>
    <col min="15876" max="15892" width="5.25" style="168" customWidth="1"/>
    <col min="15893" max="16128" width="9" style="168"/>
    <col min="16129" max="16129" width="6" style="168" customWidth="1"/>
    <col min="16130" max="16130" width="2" style="168" customWidth="1"/>
    <col min="16131" max="16131" width="4.875" style="168" bestFit="1" customWidth="1"/>
    <col min="16132" max="16148" width="5.25" style="168" customWidth="1"/>
    <col min="16149" max="16384" width="9" style="168"/>
  </cols>
  <sheetData>
    <row r="1" spans="1:22" ht="24" customHeight="1">
      <c r="A1" s="167" t="s">
        <v>198</v>
      </c>
    </row>
    <row r="2" spans="1:22" ht="16.5" customHeight="1" thickBot="1">
      <c r="S2" s="170"/>
      <c r="T2" s="171" t="s">
        <v>383</v>
      </c>
    </row>
    <row r="3" spans="1:22" s="173" customFormat="1" ht="15.75" customHeight="1">
      <c r="A3" s="291" t="s">
        <v>199</v>
      </c>
      <c r="B3" s="291"/>
      <c r="C3" s="292"/>
      <c r="D3" s="172" t="s">
        <v>200</v>
      </c>
      <c r="E3" s="157" t="s">
        <v>201</v>
      </c>
      <c r="F3" s="157" t="s">
        <v>111</v>
      </c>
      <c r="G3" s="157" t="s">
        <v>112</v>
      </c>
      <c r="H3" s="157" t="s">
        <v>113</v>
      </c>
      <c r="I3" s="157" t="s">
        <v>202</v>
      </c>
      <c r="J3" s="157" t="s">
        <v>115</v>
      </c>
      <c r="K3" s="157" t="s">
        <v>203</v>
      </c>
      <c r="L3" s="157" t="s">
        <v>204</v>
      </c>
      <c r="M3" s="157" t="s">
        <v>205</v>
      </c>
      <c r="N3" s="157" t="s">
        <v>206</v>
      </c>
      <c r="O3" s="157" t="s">
        <v>120</v>
      </c>
      <c r="P3" s="157" t="s">
        <v>121</v>
      </c>
      <c r="Q3" s="157" t="s">
        <v>207</v>
      </c>
      <c r="R3" s="157" t="s">
        <v>123</v>
      </c>
      <c r="S3" s="157" t="s">
        <v>208</v>
      </c>
      <c r="T3" s="172" t="s">
        <v>209</v>
      </c>
    </row>
    <row r="4" spans="1:22" ht="21" customHeight="1">
      <c r="A4" s="174"/>
      <c r="B4" s="174"/>
      <c r="C4" s="175" t="s">
        <v>200</v>
      </c>
      <c r="D4" s="176">
        <v>327</v>
      </c>
      <c r="E4" s="176">
        <v>22</v>
      </c>
      <c r="F4" s="176">
        <v>17</v>
      </c>
      <c r="G4" s="176">
        <v>21</v>
      </c>
      <c r="H4" s="176">
        <v>23</v>
      </c>
      <c r="I4" s="176">
        <v>21</v>
      </c>
      <c r="J4" s="176">
        <v>26</v>
      </c>
      <c r="K4" s="176">
        <v>13</v>
      </c>
      <c r="L4" s="176">
        <v>14</v>
      </c>
      <c r="M4" s="176">
        <v>10</v>
      </c>
      <c r="N4" s="176">
        <v>29</v>
      </c>
      <c r="O4" s="176">
        <v>16</v>
      </c>
      <c r="P4" s="176">
        <v>13</v>
      </c>
      <c r="Q4" s="176">
        <v>33</v>
      </c>
      <c r="R4" s="176">
        <v>29</v>
      </c>
      <c r="S4" s="176">
        <v>21</v>
      </c>
      <c r="T4" s="176">
        <v>19</v>
      </c>
      <c r="U4" s="177"/>
      <c r="V4" s="177"/>
    </row>
    <row r="5" spans="1:22">
      <c r="A5" s="293" t="s">
        <v>200</v>
      </c>
      <c r="B5" s="174"/>
      <c r="C5" s="175" t="s">
        <v>9</v>
      </c>
      <c r="D5" s="176">
        <v>131</v>
      </c>
      <c r="E5" s="176">
        <v>12</v>
      </c>
      <c r="F5" s="176">
        <v>4</v>
      </c>
      <c r="G5" s="176">
        <v>10</v>
      </c>
      <c r="H5" s="176">
        <v>6</v>
      </c>
      <c r="I5" s="176">
        <v>7</v>
      </c>
      <c r="J5" s="176">
        <v>11</v>
      </c>
      <c r="K5" s="176">
        <v>5</v>
      </c>
      <c r="L5" s="176">
        <v>4</v>
      </c>
      <c r="M5" s="176">
        <v>4</v>
      </c>
      <c r="N5" s="176">
        <v>12</v>
      </c>
      <c r="O5" s="176">
        <v>5</v>
      </c>
      <c r="P5" s="176">
        <v>8</v>
      </c>
      <c r="Q5" s="176">
        <v>18</v>
      </c>
      <c r="R5" s="176">
        <v>12</v>
      </c>
      <c r="S5" s="176">
        <v>8</v>
      </c>
      <c r="T5" s="176">
        <v>5</v>
      </c>
      <c r="U5" s="177"/>
      <c r="V5" s="177"/>
    </row>
    <row r="6" spans="1:22">
      <c r="A6" s="293"/>
      <c r="B6" s="174"/>
      <c r="C6" s="175" t="s">
        <v>10</v>
      </c>
      <c r="D6" s="176">
        <v>54</v>
      </c>
      <c r="E6" s="176">
        <v>1</v>
      </c>
      <c r="F6" s="176">
        <v>8</v>
      </c>
      <c r="G6" s="176">
        <v>1</v>
      </c>
      <c r="H6" s="176">
        <v>4</v>
      </c>
      <c r="I6" s="176">
        <v>4</v>
      </c>
      <c r="J6" s="176">
        <v>5</v>
      </c>
      <c r="K6" s="176">
        <v>4</v>
      </c>
      <c r="L6" s="176">
        <v>1</v>
      </c>
      <c r="M6" s="176">
        <v>1</v>
      </c>
      <c r="N6" s="176">
        <v>7</v>
      </c>
      <c r="O6" s="176">
        <v>2</v>
      </c>
      <c r="P6" s="176">
        <v>2</v>
      </c>
      <c r="Q6" s="176">
        <v>5</v>
      </c>
      <c r="R6" s="176">
        <v>4</v>
      </c>
      <c r="S6" s="176">
        <v>4</v>
      </c>
      <c r="T6" s="176">
        <v>1</v>
      </c>
      <c r="U6" s="177"/>
      <c r="V6" s="177"/>
    </row>
    <row r="7" spans="1:22">
      <c r="A7" s="178"/>
      <c r="B7" s="174"/>
      <c r="C7" s="175" t="s">
        <v>210</v>
      </c>
      <c r="D7" s="176">
        <v>142</v>
      </c>
      <c r="E7" s="176">
        <v>9</v>
      </c>
      <c r="F7" s="176">
        <v>5</v>
      </c>
      <c r="G7" s="176">
        <v>10</v>
      </c>
      <c r="H7" s="176">
        <v>13</v>
      </c>
      <c r="I7" s="176">
        <v>10</v>
      </c>
      <c r="J7" s="176">
        <v>10</v>
      </c>
      <c r="K7" s="176">
        <v>4</v>
      </c>
      <c r="L7" s="176">
        <v>9</v>
      </c>
      <c r="M7" s="176">
        <v>5</v>
      </c>
      <c r="N7" s="176">
        <v>10</v>
      </c>
      <c r="O7" s="176">
        <v>9</v>
      </c>
      <c r="P7" s="176">
        <v>3</v>
      </c>
      <c r="Q7" s="176">
        <v>10</v>
      </c>
      <c r="R7" s="176">
        <v>13</v>
      </c>
      <c r="S7" s="176">
        <v>9</v>
      </c>
      <c r="T7" s="176">
        <v>13</v>
      </c>
      <c r="U7" s="177"/>
      <c r="V7" s="177"/>
    </row>
    <row r="8" spans="1:22" s="173" customFormat="1" ht="21" customHeight="1">
      <c r="A8" s="179"/>
      <c r="C8" s="180" t="s">
        <v>200</v>
      </c>
      <c r="D8" s="181">
        <v>25</v>
      </c>
      <c r="E8" s="181">
        <v>2</v>
      </c>
      <c r="F8" s="181">
        <v>1</v>
      </c>
      <c r="G8" s="181">
        <v>1</v>
      </c>
      <c r="H8" s="181">
        <v>5</v>
      </c>
      <c r="I8" s="181">
        <v>1</v>
      </c>
      <c r="J8" s="181">
        <v>1</v>
      </c>
      <c r="K8" s="181">
        <v>0</v>
      </c>
      <c r="L8" s="181">
        <v>0</v>
      </c>
      <c r="M8" s="181">
        <v>3</v>
      </c>
      <c r="N8" s="181">
        <v>0</v>
      </c>
      <c r="O8" s="181">
        <v>4</v>
      </c>
      <c r="P8" s="181">
        <v>0</v>
      </c>
      <c r="Q8" s="181">
        <v>0</v>
      </c>
      <c r="R8" s="181">
        <v>1</v>
      </c>
      <c r="S8" s="181">
        <v>2</v>
      </c>
      <c r="T8" s="181">
        <v>4</v>
      </c>
      <c r="U8" s="181"/>
      <c r="V8" s="177"/>
    </row>
    <row r="9" spans="1:22" s="173" customFormat="1">
      <c r="A9" s="290" t="s">
        <v>211</v>
      </c>
      <c r="C9" s="180" t="s">
        <v>9</v>
      </c>
      <c r="D9" s="181">
        <v>7</v>
      </c>
      <c r="E9" s="181">
        <v>0</v>
      </c>
      <c r="F9" s="181">
        <v>0</v>
      </c>
      <c r="G9" s="181">
        <v>0</v>
      </c>
      <c r="H9" s="181">
        <v>2</v>
      </c>
      <c r="I9" s="181">
        <v>1</v>
      </c>
      <c r="J9" s="181">
        <v>0</v>
      </c>
      <c r="K9" s="181">
        <v>0</v>
      </c>
      <c r="L9" s="181">
        <v>0</v>
      </c>
      <c r="M9" s="181">
        <v>2</v>
      </c>
      <c r="N9" s="181">
        <v>0</v>
      </c>
      <c r="O9" s="181">
        <v>0</v>
      </c>
      <c r="P9" s="181">
        <v>0</v>
      </c>
      <c r="Q9" s="181">
        <v>0</v>
      </c>
      <c r="R9" s="181">
        <v>0</v>
      </c>
      <c r="S9" s="181">
        <v>1</v>
      </c>
      <c r="T9" s="181">
        <v>1</v>
      </c>
      <c r="U9" s="181"/>
      <c r="V9" s="177"/>
    </row>
    <row r="10" spans="1:22" s="173" customFormat="1">
      <c r="A10" s="290"/>
      <c r="C10" s="180" t="s">
        <v>10</v>
      </c>
      <c r="D10" s="181">
        <v>3</v>
      </c>
      <c r="E10" s="181">
        <v>1</v>
      </c>
      <c r="F10" s="181">
        <v>0</v>
      </c>
      <c r="G10" s="181">
        <v>0</v>
      </c>
      <c r="H10" s="181">
        <v>1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  <c r="O10" s="181">
        <v>1</v>
      </c>
      <c r="P10" s="181">
        <v>0</v>
      </c>
      <c r="Q10" s="181">
        <v>0</v>
      </c>
      <c r="R10" s="181">
        <v>0</v>
      </c>
      <c r="S10" s="181">
        <v>0</v>
      </c>
      <c r="T10" s="181">
        <v>0</v>
      </c>
      <c r="U10" s="181"/>
      <c r="V10" s="177"/>
    </row>
    <row r="11" spans="1:22" s="173" customFormat="1">
      <c r="A11" s="179"/>
      <c r="C11" s="180" t="s">
        <v>210</v>
      </c>
      <c r="D11" s="181">
        <v>15</v>
      </c>
      <c r="E11" s="181">
        <v>1</v>
      </c>
      <c r="F11" s="181">
        <v>1</v>
      </c>
      <c r="G11" s="181">
        <v>1</v>
      </c>
      <c r="H11" s="181">
        <v>2</v>
      </c>
      <c r="I11" s="181">
        <v>0</v>
      </c>
      <c r="J11" s="181">
        <v>1</v>
      </c>
      <c r="K11" s="181">
        <v>0</v>
      </c>
      <c r="L11" s="181">
        <v>0</v>
      </c>
      <c r="M11" s="181">
        <v>1</v>
      </c>
      <c r="N11" s="181">
        <v>0</v>
      </c>
      <c r="O11" s="181">
        <v>3</v>
      </c>
      <c r="P11" s="181">
        <v>0</v>
      </c>
      <c r="Q11" s="181">
        <v>0</v>
      </c>
      <c r="R11" s="181">
        <v>1</v>
      </c>
      <c r="S11" s="181">
        <v>1</v>
      </c>
      <c r="T11" s="181">
        <v>3</v>
      </c>
      <c r="U11" s="181"/>
      <c r="V11" s="177"/>
    </row>
    <row r="12" spans="1:22" s="173" customFormat="1" ht="21" customHeight="1">
      <c r="A12" s="179"/>
      <c r="C12" s="180" t="s">
        <v>200</v>
      </c>
      <c r="D12" s="181">
        <v>30</v>
      </c>
      <c r="E12" s="181">
        <v>2</v>
      </c>
      <c r="F12" s="181">
        <v>2</v>
      </c>
      <c r="G12" s="181">
        <v>2</v>
      </c>
      <c r="H12" s="181">
        <v>1</v>
      </c>
      <c r="I12" s="181">
        <v>2</v>
      </c>
      <c r="J12" s="181">
        <v>2</v>
      </c>
      <c r="K12" s="181">
        <v>1</v>
      </c>
      <c r="L12" s="181">
        <v>0</v>
      </c>
      <c r="M12" s="181">
        <v>1</v>
      </c>
      <c r="N12" s="181">
        <v>6</v>
      </c>
      <c r="O12" s="181">
        <v>0</v>
      </c>
      <c r="P12" s="181">
        <v>1</v>
      </c>
      <c r="Q12" s="181">
        <v>4</v>
      </c>
      <c r="R12" s="181">
        <v>1</v>
      </c>
      <c r="S12" s="181">
        <v>3</v>
      </c>
      <c r="T12" s="181">
        <v>2</v>
      </c>
      <c r="U12" s="181"/>
      <c r="V12" s="177"/>
    </row>
    <row r="13" spans="1:22" s="173" customFormat="1">
      <c r="A13" s="290" t="s">
        <v>212</v>
      </c>
      <c r="C13" s="180" t="s">
        <v>9</v>
      </c>
      <c r="D13" s="181">
        <v>13</v>
      </c>
      <c r="E13" s="181">
        <v>1</v>
      </c>
      <c r="F13" s="181">
        <v>1</v>
      </c>
      <c r="G13" s="181">
        <v>1</v>
      </c>
      <c r="H13" s="181">
        <v>0</v>
      </c>
      <c r="I13" s="181">
        <v>0</v>
      </c>
      <c r="J13" s="181">
        <v>1</v>
      </c>
      <c r="K13" s="181">
        <v>0</v>
      </c>
      <c r="L13" s="181">
        <v>0</v>
      </c>
      <c r="M13" s="181">
        <v>0</v>
      </c>
      <c r="N13" s="181">
        <v>2</v>
      </c>
      <c r="O13" s="181">
        <v>0</v>
      </c>
      <c r="P13" s="181">
        <v>1</v>
      </c>
      <c r="Q13" s="181">
        <v>3</v>
      </c>
      <c r="R13" s="181">
        <v>1</v>
      </c>
      <c r="S13" s="181">
        <v>1</v>
      </c>
      <c r="T13" s="181">
        <v>1</v>
      </c>
      <c r="U13" s="181"/>
      <c r="V13" s="177"/>
    </row>
    <row r="14" spans="1:22" s="173" customFormat="1">
      <c r="A14" s="290"/>
      <c r="C14" s="180" t="s">
        <v>10</v>
      </c>
      <c r="D14" s="181">
        <v>3</v>
      </c>
      <c r="E14" s="181">
        <v>0</v>
      </c>
      <c r="F14" s="181">
        <v>1</v>
      </c>
      <c r="G14" s="181">
        <v>0</v>
      </c>
      <c r="H14" s="181">
        <v>0</v>
      </c>
      <c r="I14" s="181">
        <v>0</v>
      </c>
      <c r="J14" s="181">
        <v>1</v>
      </c>
      <c r="K14" s="181">
        <v>0</v>
      </c>
      <c r="L14" s="181">
        <v>0</v>
      </c>
      <c r="M14" s="181">
        <v>0</v>
      </c>
      <c r="N14" s="181">
        <v>1</v>
      </c>
      <c r="O14" s="181">
        <v>0</v>
      </c>
      <c r="P14" s="181">
        <v>0</v>
      </c>
      <c r="Q14" s="181">
        <v>0</v>
      </c>
      <c r="R14" s="181">
        <v>0</v>
      </c>
      <c r="S14" s="181">
        <v>0</v>
      </c>
      <c r="T14" s="181">
        <v>0</v>
      </c>
      <c r="U14" s="181"/>
      <c r="V14" s="177"/>
    </row>
    <row r="15" spans="1:22" s="173" customFormat="1">
      <c r="A15" s="179"/>
      <c r="C15" s="180" t="s">
        <v>210</v>
      </c>
      <c r="D15" s="181">
        <v>14</v>
      </c>
      <c r="E15" s="181">
        <v>1</v>
      </c>
      <c r="F15" s="181">
        <v>0</v>
      </c>
      <c r="G15" s="181">
        <v>1</v>
      </c>
      <c r="H15" s="181">
        <v>1</v>
      </c>
      <c r="I15" s="181">
        <v>2</v>
      </c>
      <c r="J15" s="181">
        <v>0</v>
      </c>
      <c r="K15" s="181">
        <v>1</v>
      </c>
      <c r="L15" s="181">
        <v>0</v>
      </c>
      <c r="M15" s="181">
        <v>1</v>
      </c>
      <c r="N15" s="181">
        <v>3</v>
      </c>
      <c r="O15" s="181">
        <v>0</v>
      </c>
      <c r="P15" s="181">
        <v>0</v>
      </c>
      <c r="Q15" s="181">
        <v>1</v>
      </c>
      <c r="R15" s="181">
        <v>0</v>
      </c>
      <c r="S15" s="181">
        <v>2</v>
      </c>
      <c r="T15" s="181">
        <v>1</v>
      </c>
      <c r="U15" s="181"/>
      <c r="V15" s="177"/>
    </row>
    <row r="16" spans="1:22" s="173" customFormat="1" ht="21" customHeight="1">
      <c r="A16" s="179"/>
      <c r="C16" s="180" t="s">
        <v>200</v>
      </c>
      <c r="D16" s="181">
        <v>20</v>
      </c>
      <c r="E16" s="181">
        <v>0</v>
      </c>
      <c r="F16" s="181">
        <v>0</v>
      </c>
      <c r="G16" s="181">
        <v>1</v>
      </c>
      <c r="H16" s="181">
        <v>0</v>
      </c>
      <c r="I16" s="181">
        <v>1</v>
      </c>
      <c r="J16" s="181">
        <v>2</v>
      </c>
      <c r="K16" s="181">
        <v>1</v>
      </c>
      <c r="L16" s="181">
        <v>1</v>
      </c>
      <c r="M16" s="181">
        <v>0</v>
      </c>
      <c r="N16" s="181">
        <v>4</v>
      </c>
      <c r="O16" s="181">
        <v>1</v>
      </c>
      <c r="P16" s="181">
        <v>0</v>
      </c>
      <c r="Q16" s="181">
        <v>1</v>
      </c>
      <c r="R16" s="181">
        <v>6</v>
      </c>
      <c r="S16" s="181">
        <v>1</v>
      </c>
      <c r="T16" s="181">
        <v>1</v>
      </c>
      <c r="U16" s="181"/>
      <c r="V16" s="177"/>
    </row>
    <row r="17" spans="1:22" s="173" customFormat="1">
      <c r="A17" s="290" t="s">
        <v>213</v>
      </c>
      <c r="C17" s="180" t="s">
        <v>9</v>
      </c>
      <c r="D17" s="181">
        <v>8</v>
      </c>
      <c r="E17" s="181">
        <v>0</v>
      </c>
      <c r="F17" s="181">
        <v>0</v>
      </c>
      <c r="G17" s="181">
        <v>1</v>
      </c>
      <c r="H17" s="181">
        <v>0</v>
      </c>
      <c r="I17" s="181">
        <v>0</v>
      </c>
      <c r="J17" s="181">
        <v>2</v>
      </c>
      <c r="K17" s="181">
        <v>0</v>
      </c>
      <c r="L17" s="181">
        <v>0</v>
      </c>
      <c r="M17" s="181">
        <v>0</v>
      </c>
      <c r="N17" s="181">
        <v>1</v>
      </c>
      <c r="O17" s="181">
        <v>1</v>
      </c>
      <c r="P17" s="181">
        <v>0</v>
      </c>
      <c r="Q17" s="181">
        <v>0</v>
      </c>
      <c r="R17" s="181">
        <v>3</v>
      </c>
      <c r="S17" s="181">
        <v>0</v>
      </c>
      <c r="T17" s="181">
        <v>0</v>
      </c>
      <c r="U17" s="181"/>
      <c r="V17" s="177"/>
    </row>
    <row r="18" spans="1:22" s="173" customFormat="1">
      <c r="A18" s="290"/>
      <c r="C18" s="180" t="s">
        <v>10</v>
      </c>
      <c r="D18" s="181">
        <v>3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1</v>
      </c>
      <c r="L18" s="181">
        <v>0</v>
      </c>
      <c r="M18" s="181">
        <v>0</v>
      </c>
      <c r="N18" s="181">
        <v>1</v>
      </c>
      <c r="O18" s="181">
        <v>0</v>
      </c>
      <c r="P18" s="181">
        <v>0</v>
      </c>
      <c r="Q18" s="181">
        <v>0</v>
      </c>
      <c r="R18" s="181">
        <v>0</v>
      </c>
      <c r="S18" s="181">
        <v>1</v>
      </c>
      <c r="T18" s="181">
        <v>0</v>
      </c>
      <c r="U18" s="181"/>
      <c r="V18" s="177"/>
    </row>
    <row r="19" spans="1:22" s="173" customFormat="1">
      <c r="A19" s="179"/>
      <c r="C19" s="180" t="s">
        <v>210</v>
      </c>
      <c r="D19" s="181">
        <v>9</v>
      </c>
      <c r="E19" s="181">
        <v>0</v>
      </c>
      <c r="F19" s="181">
        <v>0</v>
      </c>
      <c r="G19" s="181">
        <v>0</v>
      </c>
      <c r="H19" s="181">
        <v>0</v>
      </c>
      <c r="I19" s="181">
        <v>1</v>
      </c>
      <c r="J19" s="181">
        <v>0</v>
      </c>
      <c r="K19" s="181">
        <v>0</v>
      </c>
      <c r="L19" s="181">
        <v>1</v>
      </c>
      <c r="M19" s="181">
        <v>0</v>
      </c>
      <c r="N19" s="181">
        <v>2</v>
      </c>
      <c r="O19" s="181">
        <v>0</v>
      </c>
      <c r="P19" s="181">
        <v>0</v>
      </c>
      <c r="Q19" s="181">
        <v>1</v>
      </c>
      <c r="R19" s="181">
        <v>3</v>
      </c>
      <c r="S19" s="181">
        <v>0</v>
      </c>
      <c r="T19" s="181">
        <v>1</v>
      </c>
      <c r="U19" s="181"/>
      <c r="V19" s="177"/>
    </row>
    <row r="20" spans="1:22" s="173" customFormat="1" ht="21" customHeight="1">
      <c r="A20" s="179"/>
      <c r="C20" s="180" t="s">
        <v>200</v>
      </c>
      <c r="D20" s="181">
        <v>27</v>
      </c>
      <c r="E20" s="181">
        <v>2</v>
      </c>
      <c r="F20" s="181">
        <v>3</v>
      </c>
      <c r="G20" s="181">
        <v>2</v>
      </c>
      <c r="H20" s="181">
        <v>1</v>
      </c>
      <c r="I20" s="181">
        <v>2</v>
      </c>
      <c r="J20" s="181">
        <v>3</v>
      </c>
      <c r="K20" s="181">
        <v>0</v>
      </c>
      <c r="L20" s="181">
        <v>3</v>
      </c>
      <c r="M20" s="181">
        <v>1</v>
      </c>
      <c r="N20" s="181">
        <v>1</v>
      </c>
      <c r="O20" s="181">
        <v>1</v>
      </c>
      <c r="P20" s="181">
        <v>0</v>
      </c>
      <c r="Q20" s="181">
        <v>2</v>
      </c>
      <c r="R20" s="181">
        <v>2</v>
      </c>
      <c r="S20" s="181">
        <v>1</v>
      </c>
      <c r="T20" s="181">
        <v>3</v>
      </c>
      <c r="U20" s="181"/>
      <c r="V20" s="177"/>
    </row>
    <row r="21" spans="1:22" s="173" customFormat="1">
      <c r="A21" s="290" t="s">
        <v>214</v>
      </c>
      <c r="C21" s="180" t="s">
        <v>9</v>
      </c>
      <c r="D21" s="181">
        <v>7</v>
      </c>
      <c r="E21" s="181">
        <v>2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1</v>
      </c>
      <c r="O21" s="181">
        <v>1</v>
      </c>
      <c r="P21" s="181">
        <v>0</v>
      </c>
      <c r="Q21" s="181">
        <v>0</v>
      </c>
      <c r="R21" s="181">
        <v>1</v>
      </c>
      <c r="S21" s="181">
        <v>0</v>
      </c>
      <c r="T21" s="181">
        <v>2</v>
      </c>
      <c r="U21" s="181"/>
      <c r="V21" s="177"/>
    </row>
    <row r="22" spans="1:22" s="173" customFormat="1">
      <c r="A22" s="290"/>
      <c r="C22" s="180" t="s">
        <v>10</v>
      </c>
      <c r="D22" s="181">
        <v>5</v>
      </c>
      <c r="E22" s="181">
        <v>0</v>
      </c>
      <c r="F22" s="181">
        <v>1</v>
      </c>
      <c r="G22" s="181">
        <v>0</v>
      </c>
      <c r="H22" s="181">
        <v>0</v>
      </c>
      <c r="I22" s="181">
        <v>0</v>
      </c>
      <c r="J22" s="181">
        <v>1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  <c r="P22" s="181">
        <v>0</v>
      </c>
      <c r="Q22" s="181">
        <v>1</v>
      </c>
      <c r="R22" s="181">
        <v>0</v>
      </c>
      <c r="S22" s="181">
        <v>1</v>
      </c>
      <c r="T22" s="181">
        <v>1</v>
      </c>
      <c r="U22" s="181"/>
      <c r="V22" s="177"/>
    </row>
    <row r="23" spans="1:22" s="173" customFormat="1">
      <c r="A23" s="179"/>
      <c r="C23" s="180" t="s">
        <v>210</v>
      </c>
      <c r="D23" s="181">
        <v>15</v>
      </c>
      <c r="E23" s="181">
        <v>0</v>
      </c>
      <c r="F23" s="181">
        <v>2</v>
      </c>
      <c r="G23" s="181">
        <v>2</v>
      </c>
      <c r="H23" s="181">
        <v>1</v>
      </c>
      <c r="I23" s="181">
        <v>2</v>
      </c>
      <c r="J23" s="181">
        <v>2</v>
      </c>
      <c r="K23" s="181">
        <v>0</v>
      </c>
      <c r="L23" s="181">
        <v>3</v>
      </c>
      <c r="M23" s="181">
        <v>1</v>
      </c>
      <c r="N23" s="181">
        <v>0</v>
      </c>
      <c r="O23" s="181">
        <v>0</v>
      </c>
      <c r="P23" s="181">
        <v>0</v>
      </c>
      <c r="Q23" s="181">
        <v>1</v>
      </c>
      <c r="R23" s="181">
        <v>1</v>
      </c>
      <c r="S23" s="181">
        <v>0</v>
      </c>
      <c r="T23" s="181">
        <v>0</v>
      </c>
      <c r="U23" s="181"/>
      <c r="V23" s="177"/>
    </row>
    <row r="24" spans="1:22" s="173" customFormat="1" ht="21" customHeight="1">
      <c r="A24" s="179"/>
      <c r="C24" s="180" t="s">
        <v>200</v>
      </c>
      <c r="D24" s="181">
        <v>19</v>
      </c>
      <c r="E24" s="181">
        <v>3</v>
      </c>
      <c r="F24" s="181">
        <v>2</v>
      </c>
      <c r="G24" s="181">
        <v>2</v>
      </c>
      <c r="H24" s="181">
        <v>1</v>
      </c>
      <c r="I24" s="181">
        <v>0</v>
      </c>
      <c r="J24" s="181">
        <v>1</v>
      </c>
      <c r="K24" s="181">
        <v>2</v>
      </c>
      <c r="L24" s="181">
        <v>0</v>
      </c>
      <c r="M24" s="181">
        <v>0</v>
      </c>
      <c r="N24" s="181">
        <v>0</v>
      </c>
      <c r="O24" s="181">
        <v>1</v>
      </c>
      <c r="P24" s="181">
        <v>3</v>
      </c>
      <c r="Q24" s="181">
        <v>1</v>
      </c>
      <c r="R24" s="181">
        <v>1</v>
      </c>
      <c r="S24" s="181">
        <v>2</v>
      </c>
      <c r="T24" s="181">
        <v>0</v>
      </c>
      <c r="U24" s="181"/>
      <c r="V24" s="177"/>
    </row>
    <row r="25" spans="1:22" s="173" customFormat="1">
      <c r="A25" s="290" t="s">
        <v>215</v>
      </c>
      <c r="C25" s="180" t="s">
        <v>9</v>
      </c>
      <c r="D25" s="181">
        <v>10</v>
      </c>
      <c r="E25" s="181">
        <v>2</v>
      </c>
      <c r="F25" s="181">
        <v>0</v>
      </c>
      <c r="G25" s="181">
        <v>2</v>
      </c>
      <c r="H25" s="181">
        <v>0</v>
      </c>
      <c r="I25" s="181">
        <v>0</v>
      </c>
      <c r="J25" s="181">
        <v>1</v>
      </c>
      <c r="K25" s="181">
        <v>1</v>
      </c>
      <c r="L25" s="181">
        <v>0</v>
      </c>
      <c r="M25" s="181">
        <v>0</v>
      </c>
      <c r="N25" s="181">
        <v>0</v>
      </c>
      <c r="O25" s="181">
        <v>0</v>
      </c>
      <c r="P25" s="181">
        <v>3</v>
      </c>
      <c r="Q25" s="181">
        <v>1</v>
      </c>
      <c r="R25" s="181">
        <v>0</v>
      </c>
      <c r="S25" s="181">
        <v>0</v>
      </c>
      <c r="T25" s="181">
        <v>0</v>
      </c>
      <c r="U25" s="181"/>
      <c r="V25" s="177"/>
    </row>
    <row r="26" spans="1:22" s="173" customFormat="1">
      <c r="A26" s="290"/>
      <c r="C26" s="180" t="s">
        <v>10</v>
      </c>
      <c r="D26" s="181">
        <v>4</v>
      </c>
      <c r="E26" s="181">
        <v>0</v>
      </c>
      <c r="F26" s="181">
        <v>2</v>
      </c>
      <c r="G26" s="181">
        <v>0</v>
      </c>
      <c r="H26" s="181">
        <v>1</v>
      </c>
      <c r="I26" s="181">
        <v>0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  <c r="O26" s="181">
        <v>0</v>
      </c>
      <c r="P26" s="181">
        <v>0</v>
      </c>
      <c r="Q26" s="181">
        <v>0</v>
      </c>
      <c r="R26" s="181">
        <v>1</v>
      </c>
      <c r="S26" s="181">
        <v>0</v>
      </c>
      <c r="T26" s="181">
        <v>0</v>
      </c>
      <c r="U26" s="181"/>
      <c r="V26" s="177"/>
    </row>
    <row r="27" spans="1:22" s="173" customFormat="1">
      <c r="A27" s="179"/>
      <c r="C27" s="180" t="s">
        <v>210</v>
      </c>
      <c r="D27" s="181">
        <v>5</v>
      </c>
      <c r="E27" s="181">
        <v>1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1</v>
      </c>
      <c r="L27" s="181">
        <v>0</v>
      </c>
      <c r="M27" s="181">
        <v>0</v>
      </c>
      <c r="N27" s="181">
        <v>0</v>
      </c>
      <c r="O27" s="181">
        <v>1</v>
      </c>
      <c r="P27" s="181">
        <v>0</v>
      </c>
      <c r="Q27" s="181">
        <v>0</v>
      </c>
      <c r="R27" s="181">
        <v>0</v>
      </c>
      <c r="S27" s="181">
        <v>2</v>
      </c>
      <c r="T27" s="181">
        <v>0</v>
      </c>
      <c r="U27" s="181"/>
      <c r="V27" s="177"/>
    </row>
    <row r="28" spans="1:22" s="173" customFormat="1" ht="21" customHeight="1">
      <c r="A28" s="179"/>
      <c r="C28" s="180" t="s">
        <v>200</v>
      </c>
      <c r="D28" s="181">
        <v>25</v>
      </c>
      <c r="E28" s="181">
        <v>1</v>
      </c>
      <c r="F28" s="181">
        <v>2</v>
      </c>
      <c r="G28" s="181">
        <v>1</v>
      </c>
      <c r="H28" s="181">
        <v>2</v>
      </c>
      <c r="I28" s="181">
        <v>2</v>
      </c>
      <c r="J28" s="181">
        <v>1</v>
      </c>
      <c r="K28" s="181">
        <v>0</v>
      </c>
      <c r="L28" s="181">
        <v>1</v>
      </c>
      <c r="M28" s="181">
        <v>1</v>
      </c>
      <c r="N28" s="181">
        <v>4</v>
      </c>
      <c r="O28" s="181">
        <v>2</v>
      </c>
      <c r="P28" s="181">
        <v>1</v>
      </c>
      <c r="Q28" s="181">
        <v>2</v>
      </c>
      <c r="R28" s="181">
        <v>2</v>
      </c>
      <c r="S28" s="181">
        <v>2</v>
      </c>
      <c r="T28" s="181">
        <v>1</v>
      </c>
      <c r="U28" s="181"/>
      <c r="V28" s="177"/>
    </row>
    <row r="29" spans="1:22" s="173" customFormat="1">
      <c r="A29" s="290" t="s">
        <v>216</v>
      </c>
      <c r="C29" s="180" t="s">
        <v>9</v>
      </c>
      <c r="D29" s="181">
        <v>14</v>
      </c>
      <c r="E29" s="181">
        <v>1</v>
      </c>
      <c r="F29" s="181">
        <v>2</v>
      </c>
      <c r="G29" s="181">
        <v>0</v>
      </c>
      <c r="H29" s="181">
        <v>1</v>
      </c>
      <c r="I29" s="181">
        <v>2</v>
      </c>
      <c r="J29" s="181">
        <v>0</v>
      </c>
      <c r="K29" s="181">
        <v>0</v>
      </c>
      <c r="L29" s="181">
        <v>0</v>
      </c>
      <c r="M29" s="181">
        <v>1</v>
      </c>
      <c r="N29" s="181">
        <v>2</v>
      </c>
      <c r="O29" s="181">
        <v>1</v>
      </c>
      <c r="P29" s="181">
        <v>0</v>
      </c>
      <c r="Q29" s="181">
        <v>1</v>
      </c>
      <c r="R29" s="181">
        <v>1</v>
      </c>
      <c r="S29" s="181">
        <v>2</v>
      </c>
      <c r="T29" s="181">
        <v>0</v>
      </c>
      <c r="U29" s="181"/>
      <c r="V29" s="177"/>
    </row>
    <row r="30" spans="1:22" s="173" customFormat="1">
      <c r="A30" s="290"/>
      <c r="C30" s="180" t="s">
        <v>10</v>
      </c>
      <c r="D30" s="181">
        <v>4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1</v>
      </c>
      <c r="K30" s="181">
        <v>0</v>
      </c>
      <c r="L30" s="181">
        <v>0</v>
      </c>
      <c r="M30" s="181">
        <v>0</v>
      </c>
      <c r="N30" s="181">
        <v>1</v>
      </c>
      <c r="O30" s="181">
        <v>0</v>
      </c>
      <c r="P30" s="181">
        <v>0</v>
      </c>
      <c r="Q30" s="181">
        <v>1</v>
      </c>
      <c r="R30" s="181">
        <v>1</v>
      </c>
      <c r="S30" s="181">
        <v>0</v>
      </c>
      <c r="T30" s="181">
        <v>0</v>
      </c>
      <c r="U30" s="181"/>
      <c r="V30" s="177"/>
    </row>
    <row r="31" spans="1:22" s="173" customFormat="1">
      <c r="A31" s="179"/>
      <c r="C31" s="180" t="s">
        <v>210</v>
      </c>
      <c r="D31" s="181">
        <v>7</v>
      </c>
      <c r="E31" s="181">
        <v>0</v>
      </c>
      <c r="F31" s="181">
        <v>0</v>
      </c>
      <c r="G31" s="181">
        <v>1</v>
      </c>
      <c r="H31" s="181">
        <v>1</v>
      </c>
      <c r="I31" s="181">
        <v>0</v>
      </c>
      <c r="J31" s="181">
        <v>0</v>
      </c>
      <c r="K31" s="181">
        <v>0</v>
      </c>
      <c r="L31" s="181">
        <v>1</v>
      </c>
      <c r="M31" s="181">
        <v>0</v>
      </c>
      <c r="N31" s="181">
        <v>1</v>
      </c>
      <c r="O31" s="181">
        <v>1</v>
      </c>
      <c r="P31" s="181">
        <v>1</v>
      </c>
      <c r="Q31" s="181">
        <v>0</v>
      </c>
      <c r="R31" s="181">
        <v>0</v>
      </c>
      <c r="S31" s="181">
        <v>0</v>
      </c>
      <c r="T31" s="181">
        <v>1</v>
      </c>
      <c r="U31" s="181"/>
      <c r="V31" s="177"/>
    </row>
    <row r="32" spans="1:22" s="173" customFormat="1" ht="21" customHeight="1">
      <c r="A32" s="179"/>
      <c r="C32" s="180" t="s">
        <v>200</v>
      </c>
      <c r="D32" s="181">
        <v>39</v>
      </c>
      <c r="E32" s="181">
        <v>1</v>
      </c>
      <c r="F32" s="181">
        <v>1</v>
      </c>
      <c r="G32" s="181">
        <v>3</v>
      </c>
      <c r="H32" s="181">
        <v>1</v>
      </c>
      <c r="I32" s="181">
        <v>5</v>
      </c>
      <c r="J32" s="181">
        <v>3</v>
      </c>
      <c r="K32" s="181">
        <v>3</v>
      </c>
      <c r="L32" s="181">
        <v>1</v>
      </c>
      <c r="M32" s="181">
        <v>1</v>
      </c>
      <c r="N32" s="181">
        <v>4</v>
      </c>
      <c r="O32" s="181">
        <v>1</v>
      </c>
      <c r="P32" s="181">
        <v>1</v>
      </c>
      <c r="Q32" s="181">
        <v>3</v>
      </c>
      <c r="R32" s="181">
        <v>6</v>
      </c>
      <c r="S32" s="181">
        <v>2</v>
      </c>
      <c r="T32" s="181">
        <v>3</v>
      </c>
      <c r="U32" s="181"/>
      <c r="V32" s="177"/>
    </row>
    <row r="33" spans="1:22" s="173" customFormat="1">
      <c r="A33" s="290" t="s">
        <v>217</v>
      </c>
      <c r="C33" s="180" t="s">
        <v>9</v>
      </c>
      <c r="D33" s="181">
        <v>20</v>
      </c>
      <c r="E33" s="181">
        <v>1</v>
      </c>
      <c r="F33" s="181">
        <v>1</v>
      </c>
      <c r="G33" s="181">
        <v>1</v>
      </c>
      <c r="H33" s="181">
        <v>1</v>
      </c>
      <c r="I33" s="181">
        <v>2</v>
      </c>
      <c r="J33" s="181">
        <v>1</v>
      </c>
      <c r="K33" s="181">
        <v>2</v>
      </c>
      <c r="L33" s="181">
        <v>1</v>
      </c>
      <c r="M33" s="181">
        <v>0</v>
      </c>
      <c r="N33" s="181">
        <v>1</v>
      </c>
      <c r="O33" s="181">
        <v>0</v>
      </c>
      <c r="P33" s="181">
        <v>1</v>
      </c>
      <c r="Q33" s="181">
        <v>3</v>
      </c>
      <c r="R33" s="181">
        <v>4</v>
      </c>
      <c r="S33" s="181">
        <v>1</v>
      </c>
      <c r="T33" s="181">
        <v>0</v>
      </c>
      <c r="U33" s="181"/>
      <c r="V33" s="177"/>
    </row>
    <row r="34" spans="1:22" s="173" customFormat="1">
      <c r="A34" s="290"/>
      <c r="C34" s="180" t="s">
        <v>10</v>
      </c>
      <c r="D34" s="181">
        <v>7</v>
      </c>
      <c r="E34" s="181">
        <v>0</v>
      </c>
      <c r="F34" s="181">
        <v>0</v>
      </c>
      <c r="G34" s="181">
        <v>0</v>
      </c>
      <c r="H34" s="181">
        <v>0</v>
      </c>
      <c r="I34" s="181">
        <v>2</v>
      </c>
      <c r="J34" s="181">
        <v>1</v>
      </c>
      <c r="K34" s="181">
        <v>1</v>
      </c>
      <c r="L34" s="181">
        <v>0</v>
      </c>
      <c r="M34" s="181">
        <v>0</v>
      </c>
      <c r="N34" s="181">
        <v>2</v>
      </c>
      <c r="O34" s="181">
        <v>0</v>
      </c>
      <c r="P34" s="181">
        <v>0</v>
      </c>
      <c r="Q34" s="181">
        <v>0</v>
      </c>
      <c r="R34" s="181">
        <v>0</v>
      </c>
      <c r="S34" s="181">
        <v>1</v>
      </c>
      <c r="T34" s="181">
        <v>0</v>
      </c>
      <c r="U34" s="181"/>
      <c r="V34" s="177"/>
    </row>
    <row r="35" spans="1:22" s="173" customFormat="1">
      <c r="A35" s="179"/>
      <c r="C35" s="180" t="s">
        <v>210</v>
      </c>
      <c r="D35" s="181">
        <v>12</v>
      </c>
      <c r="E35" s="181">
        <v>0</v>
      </c>
      <c r="F35" s="181">
        <v>0</v>
      </c>
      <c r="G35" s="181">
        <v>2</v>
      </c>
      <c r="H35" s="181">
        <v>0</v>
      </c>
      <c r="I35" s="181">
        <v>1</v>
      </c>
      <c r="J35" s="181">
        <v>1</v>
      </c>
      <c r="K35" s="181">
        <v>0</v>
      </c>
      <c r="L35" s="181">
        <v>0</v>
      </c>
      <c r="M35" s="181">
        <v>1</v>
      </c>
      <c r="N35" s="181">
        <v>1</v>
      </c>
      <c r="O35" s="181">
        <v>1</v>
      </c>
      <c r="P35" s="181">
        <v>0</v>
      </c>
      <c r="Q35" s="181">
        <v>0</v>
      </c>
      <c r="R35" s="181">
        <v>2</v>
      </c>
      <c r="S35" s="181">
        <v>0</v>
      </c>
      <c r="T35" s="181">
        <v>3</v>
      </c>
      <c r="U35" s="181"/>
      <c r="V35" s="177"/>
    </row>
    <row r="36" spans="1:22" s="173" customFormat="1" ht="21" customHeight="1">
      <c r="A36" s="179"/>
      <c r="C36" s="180" t="s">
        <v>200</v>
      </c>
      <c r="D36" s="181">
        <v>26</v>
      </c>
      <c r="E36" s="181">
        <v>2</v>
      </c>
      <c r="F36" s="181">
        <v>0</v>
      </c>
      <c r="G36" s="181">
        <v>2</v>
      </c>
      <c r="H36" s="181">
        <v>3</v>
      </c>
      <c r="I36" s="181">
        <v>4</v>
      </c>
      <c r="J36" s="181">
        <v>2</v>
      </c>
      <c r="K36" s="181">
        <v>0</v>
      </c>
      <c r="L36" s="181">
        <v>2</v>
      </c>
      <c r="M36" s="181">
        <v>0</v>
      </c>
      <c r="N36" s="181">
        <v>1</v>
      </c>
      <c r="O36" s="181">
        <v>2</v>
      </c>
      <c r="P36" s="181">
        <v>1</v>
      </c>
      <c r="Q36" s="181">
        <v>3</v>
      </c>
      <c r="R36" s="181">
        <v>3</v>
      </c>
      <c r="S36" s="181">
        <v>1</v>
      </c>
      <c r="T36" s="181">
        <v>0</v>
      </c>
      <c r="U36" s="181"/>
      <c r="V36" s="177"/>
    </row>
    <row r="37" spans="1:22" s="173" customFormat="1">
      <c r="A37" s="290" t="s">
        <v>218</v>
      </c>
      <c r="C37" s="180" t="s">
        <v>9</v>
      </c>
      <c r="D37" s="181">
        <v>16</v>
      </c>
      <c r="E37" s="181">
        <v>2</v>
      </c>
      <c r="F37" s="181">
        <v>0</v>
      </c>
      <c r="G37" s="181">
        <v>2</v>
      </c>
      <c r="H37" s="181">
        <v>1</v>
      </c>
      <c r="I37" s="181">
        <v>1</v>
      </c>
      <c r="J37" s="181">
        <v>2</v>
      </c>
      <c r="K37" s="181">
        <v>0</v>
      </c>
      <c r="L37" s="181">
        <v>1</v>
      </c>
      <c r="M37" s="181">
        <v>0</v>
      </c>
      <c r="N37" s="181">
        <v>1</v>
      </c>
      <c r="O37" s="181">
        <v>1</v>
      </c>
      <c r="P37" s="181">
        <v>0</v>
      </c>
      <c r="Q37" s="181">
        <v>2</v>
      </c>
      <c r="R37" s="181">
        <v>2</v>
      </c>
      <c r="S37" s="181">
        <v>1</v>
      </c>
      <c r="T37" s="181">
        <v>0</v>
      </c>
      <c r="U37" s="181"/>
      <c r="V37" s="177"/>
    </row>
    <row r="38" spans="1:22" s="173" customFormat="1">
      <c r="A38" s="290"/>
      <c r="C38" s="180" t="s">
        <v>10</v>
      </c>
      <c r="D38" s="181">
        <v>3</v>
      </c>
      <c r="E38" s="181">
        <v>0</v>
      </c>
      <c r="F38" s="181">
        <v>0</v>
      </c>
      <c r="G38" s="181">
        <v>0</v>
      </c>
      <c r="H38" s="181">
        <v>1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  <c r="O38" s="181">
        <v>1</v>
      </c>
      <c r="P38" s="181">
        <v>0</v>
      </c>
      <c r="Q38" s="181">
        <v>1</v>
      </c>
      <c r="R38" s="181">
        <v>0</v>
      </c>
      <c r="S38" s="181">
        <v>0</v>
      </c>
      <c r="T38" s="181">
        <v>0</v>
      </c>
      <c r="U38" s="181"/>
      <c r="V38" s="177"/>
    </row>
    <row r="39" spans="1:22" s="173" customFormat="1">
      <c r="A39" s="179"/>
      <c r="C39" s="180" t="s">
        <v>210</v>
      </c>
      <c r="D39" s="181">
        <v>7</v>
      </c>
      <c r="E39" s="181">
        <v>0</v>
      </c>
      <c r="F39" s="181">
        <v>0</v>
      </c>
      <c r="G39" s="181">
        <v>0</v>
      </c>
      <c r="H39" s="181">
        <v>1</v>
      </c>
      <c r="I39" s="181">
        <v>3</v>
      </c>
      <c r="J39" s="181">
        <v>0</v>
      </c>
      <c r="K39" s="181">
        <v>0</v>
      </c>
      <c r="L39" s="181">
        <v>1</v>
      </c>
      <c r="M39" s="181">
        <v>0</v>
      </c>
      <c r="N39" s="181">
        <v>0</v>
      </c>
      <c r="O39" s="181">
        <v>0</v>
      </c>
      <c r="P39" s="181">
        <v>1</v>
      </c>
      <c r="Q39" s="181">
        <v>0</v>
      </c>
      <c r="R39" s="181">
        <v>1</v>
      </c>
      <c r="S39" s="181">
        <v>0</v>
      </c>
      <c r="T39" s="181">
        <v>0</v>
      </c>
      <c r="U39" s="181"/>
      <c r="V39" s="177"/>
    </row>
    <row r="40" spans="1:22" s="173" customFormat="1" ht="21" customHeight="1">
      <c r="A40" s="179"/>
      <c r="C40" s="180" t="s">
        <v>200</v>
      </c>
      <c r="D40" s="181">
        <v>26</v>
      </c>
      <c r="E40" s="181">
        <v>2</v>
      </c>
      <c r="F40" s="181">
        <v>1</v>
      </c>
      <c r="G40" s="181">
        <v>0</v>
      </c>
      <c r="H40" s="181">
        <v>3</v>
      </c>
      <c r="I40" s="181">
        <v>1</v>
      </c>
      <c r="J40" s="181">
        <v>3</v>
      </c>
      <c r="K40" s="181">
        <v>0</v>
      </c>
      <c r="L40" s="181">
        <v>1</v>
      </c>
      <c r="M40" s="181">
        <v>0</v>
      </c>
      <c r="N40" s="181">
        <v>2</v>
      </c>
      <c r="O40" s="181">
        <v>1</v>
      </c>
      <c r="P40" s="181">
        <v>1</v>
      </c>
      <c r="Q40" s="181">
        <v>6</v>
      </c>
      <c r="R40" s="181">
        <v>0</v>
      </c>
      <c r="S40" s="181">
        <v>3</v>
      </c>
      <c r="T40" s="181">
        <v>2</v>
      </c>
      <c r="U40" s="181"/>
      <c r="V40" s="177"/>
    </row>
    <row r="41" spans="1:22" s="173" customFormat="1">
      <c r="A41" s="290" t="s">
        <v>219</v>
      </c>
      <c r="C41" s="180" t="s">
        <v>9</v>
      </c>
      <c r="D41" s="181">
        <v>8</v>
      </c>
      <c r="E41" s="181">
        <v>2</v>
      </c>
      <c r="F41" s="181">
        <v>0</v>
      </c>
      <c r="G41" s="181">
        <v>0</v>
      </c>
      <c r="H41" s="181">
        <v>1</v>
      </c>
      <c r="I41" s="181">
        <v>1</v>
      </c>
      <c r="J41" s="181">
        <v>0</v>
      </c>
      <c r="K41" s="181">
        <v>0</v>
      </c>
      <c r="L41" s="181">
        <v>0</v>
      </c>
      <c r="M41" s="181">
        <v>0</v>
      </c>
      <c r="N41" s="181">
        <v>0</v>
      </c>
      <c r="O41" s="181">
        <v>0</v>
      </c>
      <c r="P41" s="181">
        <v>1</v>
      </c>
      <c r="Q41" s="181">
        <v>2</v>
      </c>
      <c r="R41" s="181">
        <v>0</v>
      </c>
      <c r="S41" s="181">
        <v>1</v>
      </c>
      <c r="T41" s="181">
        <v>0</v>
      </c>
      <c r="U41" s="181"/>
      <c r="V41" s="177"/>
    </row>
    <row r="42" spans="1:22" s="173" customFormat="1">
      <c r="A42" s="290"/>
      <c r="C42" s="180" t="s">
        <v>10</v>
      </c>
      <c r="D42" s="181">
        <v>2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1</v>
      </c>
      <c r="O42" s="181">
        <v>0</v>
      </c>
      <c r="P42" s="181">
        <v>0</v>
      </c>
      <c r="Q42" s="181">
        <v>0</v>
      </c>
      <c r="R42" s="181">
        <v>0</v>
      </c>
      <c r="S42" s="181">
        <v>1</v>
      </c>
      <c r="T42" s="181">
        <v>0</v>
      </c>
      <c r="U42" s="181"/>
      <c r="V42" s="177"/>
    </row>
    <row r="43" spans="1:22" s="173" customFormat="1">
      <c r="A43" s="179"/>
      <c r="C43" s="180" t="s">
        <v>210</v>
      </c>
      <c r="D43" s="181">
        <v>16</v>
      </c>
      <c r="E43" s="181">
        <v>0</v>
      </c>
      <c r="F43" s="181">
        <v>1</v>
      </c>
      <c r="G43" s="181">
        <v>0</v>
      </c>
      <c r="H43" s="181">
        <v>2</v>
      </c>
      <c r="I43" s="181">
        <v>0</v>
      </c>
      <c r="J43" s="181">
        <v>3</v>
      </c>
      <c r="K43" s="181">
        <v>0</v>
      </c>
      <c r="L43" s="181">
        <v>1</v>
      </c>
      <c r="M43" s="181">
        <v>0</v>
      </c>
      <c r="N43" s="181">
        <v>1</v>
      </c>
      <c r="O43" s="181">
        <v>1</v>
      </c>
      <c r="P43" s="181">
        <v>0</v>
      </c>
      <c r="Q43" s="181">
        <v>4</v>
      </c>
      <c r="R43" s="181">
        <v>0</v>
      </c>
      <c r="S43" s="181">
        <v>1</v>
      </c>
      <c r="T43" s="181">
        <v>2</v>
      </c>
      <c r="U43" s="181"/>
      <c r="V43" s="177"/>
    </row>
    <row r="44" spans="1:22" s="173" customFormat="1" ht="21" customHeight="1">
      <c r="A44" s="179"/>
      <c r="C44" s="180" t="s">
        <v>200</v>
      </c>
      <c r="D44" s="181">
        <v>26</v>
      </c>
      <c r="E44" s="181">
        <v>3</v>
      </c>
      <c r="F44" s="181">
        <v>2</v>
      </c>
      <c r="G44" s="181">
        <v>3</v>
      </c>
      <c r="H44" s="181">
        <v>1</v>
      </c>
      <c r="I44" s="181">
        <v>1</v>
      </c>
      <c r="J44" s="181">
        <v>4</v>
      </c>
      <c r="K44" s="181">
        <v>2</v>
      </c>
      <c r="L44" s="181">
        <v>0</v>
      </c>
      <c r="M44" s="181">
        <v>1</v>
      </c>
      <c r="N44" s="181">
        <v>1</v>
      </c>
      <c r="O44" s="181">
        <v>2</v>
      </c>
      <c r="P44" s="181">
        <v>3</v>
      </c>
      <c r="Q44" s="181">
        <v>1</v>
      </c>
      <c r="R44" s="181">
        <v>1</v>
      </c>
      <c r="S44" s="181">
        <v>1</v>
      </c>
      <c r="T44" s="181">
        <v>0</v>
      </c>
      <c r="U44" s="181"/>
      <c r="V44" s="177"/>
    </row>
    <row r="45" spans="1:22" s="173" customFormat="1">
      <c r="A45" s="290" t="s">
        <v>220</v>
      </c>
      <c r="C45" s="180" t="s">
        <v>9</v>
      </c>
      <c r="D45" s="181">
        <v>8</v>
      </c>
      <c r="E45" s="181">
        <v>0</v>
      </c>
      <c r="F45" s="181">
        <v>0</v>
      </c>
      <c r="G45" s="181">
        <v>1</v>
      </c>
      <c r="H45" s="181">
        <v>0</v>
      </c>
      <c r="I45" s="181">
        <v>0</v>
      </c>
      <c r="J45" s="181">
        <v>3</v>
      </c>
      <c r="K45" s="181">
        <v>0</v>
      </c>
      <c r="L45" s="181">
        <v>0</v>
      </c>
      <c r="M45" s="181">
        <v>0</v>
      </c>
      <c r="N45" s="181">
        <v>1</v>
      </c>
      <c r="O45" s="181">
        <v>1</v>
      </c>
      <c r="P45" s="181">
        <v>2</v>
      </c>
      <c r="Q45" s="181">
        <v>0</v>
      </c>
      <c r="R45" s="181">
        <v>0</v>
      </c>
      <c r="S45" s="181">
        <v>0</v>
      </c>
      <c r="T45" s="181">
        <v>0</v>
      </c>
      <c r="U45" s="181"/>
      <c r="V45" s="177"/>
    </row>
    <row r="46" spans="1:22" s="173" customFormat="1">
      <c r="A46" s="290"/>
      <c r="C46" s="180" t="s">
        <v>10</v>
      </c>
      <c r="D46" s="181">
        <v>6</v>
      </c>
      <c r="E46" s="181">
        <v>0</v>
      </c>
      <c r="F46" s="181">
        <v>2</v>
      </c>
      <c r="G46" s="181">
        <v>0</v>
      </c>
      <c r="H46" s="181">
        <v>0</v>
      </c>
      <c r="I46" s="181">
        <v>0</v>
      </c>
      <c r="J46" s="181">
        <v>1</v>
      </c>
      <c r="K46" s="181">
        <v>1</v>
      </c>
      <c r="L46" s="181">
        <v>0</v>
      </c>
      <c r="M46" s="181">
        <v>1</v>
      </c>
      <c r="N46" s="181">
        <v>0</v>
      </c>
      <c r="O46" s="181">
        <v>0</v>
      </c>
      <c r="P46" s="181">
        <v>1</v>
      </c>
      <c r="Q46" s="181">
        <v>0</v>
      </c>
      <c r="R46" s="181">
        <v>0</v>
      </c>
      <c r="S46" s="181">
        <v>0</v>
      </c>
      <c r="T46" s="181">
        <v>0</v>
      </c>
      <c r="U46" s="181"/>
      <c r="V46" s="177"/>
    </row>
    <row r="47" spans="1:22" s="173" customFormat="1">
      <c r="A47" s="179"/>
      <c r="C47" s="180" t="s">
        <v>210</v>
      </c>
      <c r="D47" s="181">
        <v>12</v>
      </c>
      <c r="E47" s="181">
        <v>3</v>
      </c>
      <c r="F47" s="181">
        <v>0</v>
      </c>
      <c r="G47" s="181">
        <v>2</v>
      </c>
      <c r="H47" s="181">
        <v>1</v>
      </c>
      <c r="I47" s="181">
        <v>1</v>
      </c>
      <c r="J47" s="181">
        <v>0</v>
      </c>
      <c r="K47" s="181">
        <v>1</v>
      </c>
      <c r="L47" s="181">
        <v>0</v>
      </c>
      <c r="M47" s="181">
        <v>0</v>
      </c>
      <c r="N47" s="181">
        <v>0</v>
      </c>
      <c r="O47" s="181">
        <v>1</v>
      </c>
      <c r="P47" s="181">
        <v>0</v>
      </c>
      <c r="Q47" s="181">
        <v>1</v>
      </c>
      <c r="R47" s="181">
        <v>1</v>
      </c>
      <c r="S47" s="181">
        <v>1</v>
      </c>
      <c r="T47" s="181">
        <v>0</v>
      </c>
      <c r="U47" s="181"/>
      <c r="V47" s="177"/>
    </row>
    <row r="48" spans="1:22" s="173" customFormat="1" ht="21" customHeight="1">
      <c r="A48" s="179"/>
      <c r="C48" s="180" t="s">
        <v>200</v>
      </c>
      <c r="D48" s="181">
        <v>34</v>
      </c>
      <c r="E48" s="181">
        <v>3</v>
      </c>
      <c r="F48" s="181">
        <v>2</v>
      </c>
      <c r="G48" s="181">
        <v>3</v>
      </c>
      <c r="H48" s="181">
        <v>3</v>
      </c>
      <c r="I48" s="181">
        <v>2</v>
      </c>
      <c r="J48" s="181">
        <v>2</v>
      </c>
      <c r="K48" s="181">
        <v>2</v>
      </c>
      <c r="L48" s="181">
        <v>2</v>
      </c>
      <c r="M48" s="181">
        <v>2</v>
      </c>
      <c r="N48" s="181">
        <v>2</v>
      </c>
      <c r="O48" s="181">
        <v>1</v>
      </c>
      <c r="P48" s="181">
        <v>1</v>
      </c>
      <c r="Q48" s="181">
        <v>3</v>
      </c>
      <c r="R48" s="181">
        <v>3</v>
      </c>
      <c r="S48" s="181">
        <v>1</v>
      </c>
      <c r="T48" s="181">
        <v>2</v>
      </c>
      <c r="U48" s="181"/>
      <c r="V48" s="177"/>
    </row>
    <row r="49" spans="1:22" s="173" customFormat="1">
      <c r="A49" s="290" t="s">
        <v>221</v>
      </c>
      <c r="C49" s="180" t="s">
        <v>9</v>
      </c>
      <c r="D49" s="181">
        <v>10</v>
      </c>
      <c r="E49" s="181">
        <v>1</v>
      </c>
      <c r="F49" s="181">
        <v>0</v>
      </c>
      <c r="G49" s="181">
        <v>2</v>
      </c>
      <c r="H49" s="181">
        <v>0</v>
      </c>
      <c r="I49" s="181">
        <v>0</v>
      </c>
      <c r="J49" s="181">
        <v>0</v>
      </c>
      <c r="K49" s="181">
        <v>1</v>
      </c>
      <c r="L49" s="181">
        <v>1</v>
      </c>
      <c r="M49" s="181">
        <v>1</v>
      </c>
      <c r="N49" s="181">
        <v>1</v>
      </c>
      <c r="O49" s="181">
        <v>0</v>
      </c>
      <c r="P49" s="181">
        <v>0</v>
      </c>
      <c r="Q49" s="181">
        <v>1</v>
      </c>
      <c r="R49" s="181">
        <v>0</v>
      </c>
      <c r="S49" s="181">
        <v>1</v>
      </c>
      <c r="T49" s="181">
        <v>1</v>
      </c>
      <c r="U49" s="181"/>
      <c r="V49" s="177"/>
    </row>
    <row r="50" spans="1:22" s="173" customFormat="1">
      <c r="A50" s="290"/>
      <c r="C50" s="180" t="s">
        <v>10</v>
      </c>
      <c r="D50" s="181">
        <v>8</v>
      </c>
      <c r="E50" s="181">
        <v>0</v>
      </c>
      <c r="F50" s="181">
        <v>1</v>
      </c>
      <c r="G50" s="181">
        <v>0</v>
      </c>
      <c r="H50" s="181">
        <v>1</v>
      </c>
      <c r="I50" s="181">
        <v>2</v>
      </c>
      <c r="J50" s="181">
        <v>0</v>
      </c>
      <c r="K50" s="181">
        <v>1</v>
      </c>
      <c r="L50" s="181">
        <v>0</v>
      </c>
      <c r="M50" s="181">
        <v>0</v>
      </c>
      <c r="N50" s="181">
        <v>1</v>
      </c>
      <c r="O50" s="181">
        <v>0</v>
      </c>
      <c r="P50" s="181">
        <v>0</v>
      </c>
      <c r="Q50" s="181">
        <v>1</v>
      </c>
      <c r="R50" s="181">
        <v>1</v>
      </c>
      <c r="S50" s="181">
        <v>0</v>
      </c>
      <c r="T50" s="181">
        <v>0</v>
      </c>
      <c r="U50" s="181"/>
      <c r="V50" s="177"/>
    </row>
    <row r="51" spans="1:22" s="173" customFormat="1">
      <c r="A51" s="179"/>
      <c r="C51" s="180" t="s">
        <v>210</v>
      </c>
      <c r="D51" s="181">
        <v>16</v>
      </c>
      <c r="E51" s="181">
        <v>2</v>
      </c>
      <c r="F51" s="181">
        <v>1</v>
      </c>
      <c r="G51" s="181">
        <v>1</v>
      </c>
      <c r="H51" s="181">
        <v>2</v>
      </c>
      <c r="I51" s="181">
        <v>0</v>
      </c>
      <c r="J51" s="181">
        <v>2</v>
      </c>
      <c r="K51" s="181">
        <v>0</v>
      </c>
      <c r="L51" s="181">
        <v>1</v>
      </c>
      <c r="M51" s="181">
        <v>1</v>
      </c>
      <c r="N51" s="181">
        <v>0</v>
      </c>
      <c r="O51" s="181">
        <v>1</v>
      </c>
      <c r="P51" s="181">
        <v>1</v>
      </c>
      <c r="Q51" s="181">
        <v>1</v>
      </c>
      <c r="R51" s="181">
        <v>2</v>
      </c>
      <c r="S51" s="181">
        <v>0</v>
      </c>
      <c r="T51" s="181">
        <v>1</v>
      </c>
      <c r="U51" s="181"/>
      <c r="V51" s="177"/>
    </row>
    <row r="52" spans="1:22" s="173" customFormat="1" ht="21" customHeight="1">
      <c r="A52" s="179"/>
      <c r="C52" s="180" t="s">
        <v>200</v>
      </c>
      <c r="D52" s="181">
        <v>30</v>
      </c>
      <c r="E52" s="181">
        <v>1</v>
      </c>
      <c r="F52" s="181">
        <v>1</v>
      </c>
      <c r="G52" s="181">
        <v>1</v>
      </c>
      <c r="H52" s="181">
        <v>2</v>
      </c>
      <c r="I52" s="181">
        <v>0</v>
      </c>
      <c r="J52" s="181">
        <v>2</v>
      </c>
      <c r="K52" s="181">
        <v>2</v>
      </c>
      <c r="L52" s="181">
        <v>3</v>
      </c>
      <c r="M52" s="181">
        <v>0</v>
      </c>
      <c r="N52" s="181">
        <v>4</v>
      </c>
      <c r="O52" s="181">
        <v>0</v>
      </c>
      <c r="P52" s="181">
        <v>1</v>
      </c>
      <c r="Q52" s="181">
        <v>7</v>
      </c>
      <c r="R52" s="181">
        <v>3</v>
      </c>
      <c r="S52" s="181">
        <v>2</v>
      </c>
      <c r="T52" s="181">
        <v>1</v>
      </c>
      <c r="U52" s="181"/>
      <c r="V52" s="177"/>
    </row>
    <row r="53" spans="1:22" s="173" customFormat="1">
      <c r="A53" s="290" t="s">
        <v>222</v>
      </c>
      <c r="C53" s="180" t="s">
        <v>9</v>
      </c>
      <c r="D53" s="181">
        <v>10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181">
        <v>1</v>
      </c>
      <c r="K53" s="181">
        <v>1</v>
      </c>
      <c r="L53" s="181">
        <v>1</v>
      </c>
      <c r="M53" s="181">
        <v>0</v>
      </c>
      <c r="N53" s="181">
        <v>2</v>
      </c>
      <c r="O53" s="181">
        <v>0</v>
      </c>
      <c r="P53" s="181">
        <v>0</v>
      </c>
      <c r="Q53" s="181">
        <v>5</v>
      </c>
      <c r="R53" s="181">
        <v>0</v>
      </c>
      <c r="S53" s="181">
        <v>0</v>
      </c>
      <c r="T53" s="181">
        <v>0</v>
      </c>
      <c r="U53" s="181"/>
      <c r="V53" s="177"/>
    </row>
    <row r="54" spans="1:22" s="173" customFormat="1">
      <c r="A54" s="290"/>
      <c r="C54" s="180" t="s">
        <v>10</v>
      </c>
      <c r="D54" s="181">
        <v>6</v>
      </c>
      <c r="E54" s="181">
        <v>0</v>
      </c>
      <c r="F54" s="181">
        <v>1</v>
      </c>
      <c r="G54" s="181">
        <v>1</v>
      </c>
      <c r="H54" s="181">
        <v>0</v>
      </c>
      <c r="I54" s="181">
        <v>0</v>
      </c>
      <c r="J54" s="181">
        <v>0</v>
      </c>
      <c r="K54" s="181">
        <v>0</v>
      </c>
      <c r="L54" s="181">
        <v>1</v>
      </c>
      <c r="M54" s="181">
        <v>0</v>
      </c>
      <c r="N54" s="181">
        <v>0</v>
      </c>
      <c r="O54" s="181">
        <v>0</v>
      </c>
      <c r="P54" s="181">
        <v>1</v>
      </c>
      <c r="Q54" s="181">
        <v>1</v>
      </c>
      <c r="R54" s="181">
        <v>1</v>
      </c>
      <c r="S54" s="181">
        <v>0</v>
      </c>
      <c r="T54" s="181">
        <v>0</v>
      </c>
      <c r="U54" s="181"/>
      <c r="V54" s="177"/>
    </row>
    <row r="55" spans="1:22" s="173" customFormat="1">
      <c r="C55" s="180" t="s">
        <v>210</v>
      </c>
      <c r="D55" s="181">
        <v>14</v>
      </c>
      <c r="E55" s="181">
        <v>1</v>
      </c>
      <c r="F55" s="181">
        <v>0</v>
      </c>
      <c r="G55" s="181">
        <v>0</v>
      </c>
      <c r="H55" s="181">
        <v>2</v>
      </c>
      <c r="I55" s="181">
        <v>0</v>
      </c>
      <c r="J55" s="181">
        <v>1</v>
      </c>
      <c r="K55" s="181">
        <v>1</v>
      </c>
      <c r="L55" s="181">
        <v>1</v>
      </c>
      <c r="M55" s="181">
        <v>0</v>
      </c>
      <c r="N55" s="181">
        <v>2</v>
      </c>
      <c r="O55" s="181">
        <v>0</v>
      </c>
      <c r="P55" s="181">
        <v>0</v>
      </c>
      <c r="Q55" s="181">
        <v>1</v>
      </c>
      <c r="R55" s="181">
        <v>2</v>
      </c>
      <c r="S55" s="181">
        <v>2</v>
      </c>
      <c r="T55" s="181">
        <v>1</v>
      </c>
      <c r="U55" s="181"/>
      <c r="V55" s="177"/>
    </row>
    <row r="56" spans="1:22" s="173" customFormat="1" ht="7.5" customHeight="1" thickBot="1">
      <c r="A56" s="182"/>
      <c r="B56" s="182"/>
      <c r="C56" s="183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</row>
  </sheetData>
  <mergeCells count="14">
    <mergeCell ref="A49:A50"/>
    <mergeCell ref="A53:A54"/>
    <mergeCell ref="A25:A26"/>
    <mergeCell ref="A29:A30"/>
    <mergeCell ref="A33:A34"/>
    <mergeCell ref="A37:A38"/>
    <mergeCell ref="A41:A42"/>
    <mergeCell ref="A45:A46"/>
    <mergeCell ref="A21:A22"/>
    <mergeCell ref="A3:C3"/>
    <mergeCell ref="A5:A6"/>
    <mergeCell ref="A9:A10"/>
    <mergeCell ref="A13:A14"/>
    <mergeCell ref="A17:A18"/>
  </mergeCells>
  <phoneticPr fontId="3"/>
  <pageMargins left="0.59055118110236227" right="0.59055118110236227" top="0.78740157480314965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view="pageBreakPreview" topLeftCell="A43" zoomScaleNormal="100" zoomScaleSheetLayoutView="100" workbookViewId="0">
      <selection activeCell="D4" sqref="D4:P54"/>
    </sheetView>
  </sheetViews>
  <sheetFormatPr defaultRowHeight="13.5"/>
  <cols>
    <col min="1" max="1" width="7.125" style="168" customWidth="1"/>
    <col min="2" max="2" width="2.5" style="168" customWidth="1"/>
    <col min="3" max="3" width="5.375" style="168" customWidth="1"/>
    <col min="4" max="16" width="6.875" style="168" customWidth="1"/>
    <col min="17" max="256" width="9" style="168"/>
    <col min="257" max="257" width="7.125" style="168" customWidth="1"/>
    <col min="258" max="258" width="2.5" style="168" customWidth="1"/>
    <col min="259" max="259" width="5.375" style="168" customWidth="1"/>
    <col min="260" max="272" width="6.875" style="168" customWidth="1"/>
    <col min="273" max="512" width="9" style="168"/>
    <col min="513" max="513" width="7.125" style="168" customWidth="1"/>
    <col min="514" max="514" width="2.5" style="168" customWidth="1"/>
    <col min="515" max="515" width="5.375" style="168" customWidth="1"/>
    <col min="516" max="528" width="6.875" style="168" customWidth="1"/>
    <col min="529" max="768" width="9" style="168"/>
    <col min="769" max="769" width="7.125" style="168" customWidth="1"/>
    <col min="770" max="770" width="2.5" style="168" customWidth="1"/>
    <col min="771" max="771" width="5.375" style="168" customWidth="1"/>
    <col min="772" max="784" width="6.875" style="168" customWidth="1"/>
    <col min="785" max="1024" width="9" style="168"/>
    <col min="1025" max="1025" width="7.125" style="168" customWidth="1"/>
    <col min="1026" max="1026" width="2.5" style="168" customWidth="1"/>
    <col min="1027" max="1027" width="5.375" style="168" customWidth="1"/>
    <col min="1028" max="1040" width="6.875" style="168" customWidth="1"/>
    <col min="1041" max="1280" width="9" style="168"/>
    <col min="1281" max="1281" width="7.125" style="168" customWidth="1"/>
    <col min="1282" max="1282" width="2.5" style="168" customWidth="1"/>
    <col min="1283" max="1283" width="5.375" style="168" customWidth="1"/>
    <col min="1284" max="1296" width="6.875" style="168" customWidth="1"/>
    <col min="1297" max="1536" width="9" style="168"/>
    <col min="1537" max="1537" width="7.125" style="168" customWidth="1"/>
    <col min="1538" max="1538" width="2.5" style="168" customWidth="1"/>
    <col min="1539" max="1539" width="5.375" style="168" customWidth="1"/>
    <col min="1540" max="1552" width="6.875" style="168" customWidth="1"/>
    <col min="1553" max="1792" width="9" style="168"/>
    <col min="1793" max="1793" width="7.125" style="168" customWidth="1"/>
    <col min="1794" max="1794" width="2.5" style="168" customWidth="1"/>
    <col min="1795" max="1795" width="5.375" style="168" customWidth="1"/>
    <col min="1796" max="1808" width="6.875" style="168" customWidth="1"/>
    <col min="1809" max="2048" width="9" style="168"/>
    <col min="2049" max="2049" width="7.125" style="168" customWidth="1"/>
    <col min="2050" max="2050" width="2.5" style="168" customWidth="1"/>
    <col min="2051" max="2051" width="5.375" style="168" customWidth="1"/>
    <col min="2052" max="2064" width="6.875" style="168" customWidth="1"/>
    <col min="2065" max="2304" width="9" style="168"/>
    <col min="2305" max="2305" width="7.125" style="168" customWidth="1"/>
    <col min="2306" max="2306" width="2.5" style="168" customWidth="1"/>
    <col min="2307" max="2307" width="5.375" style="168" customWidth="1"/>
    <col min="2308" max="2320" width="6.875" style="168" customWidth="1"/>
    <col min="2321" max="2560" width="9" style="168"/>
    <col min="2561" max="2561" width="7.125" style="168" customWidth="1"/>
    <col min="2562" max="2562" width="2.5" style="168" customWidth="1"/>
    <col min="2563" max="2563" width="5.375" style="168" customWidth="1"/>
    <col min="2564" max="2576" width="6.875" style="168" customWidth="1"/>
    <col min="2577" max="2816" width="9" style="168"/>
    <col min="2817" max="2817" width="7.125" style="168" customWidth="1"/>
    <col min="2818" max="2818" width="2.5" style="168" customWidth="1"/>
    <col min="2819" max="2819" width="5.375" style="168" customWidth="1"/>
    <col min="2820" max="2832" width="6.875" style="168" customWidth="1"/>
    <col min="2833" max="3072" width="9" style="168"/>
    <col min="3073" max="3073" width="7.125" style="168" customWidth="1"/>
    <col min="3074" max="3074" width="2.5" style="168" customWidth="1"/>
    <col min="3075" max="3075" width="5.375" style="168" customWidth="1"/>
    <col min="3076" max="3088" width="6.875" style="168" customWidth="1"/>
    <col min="3089" max="3328" width="9" style="168"/>
    <col min="3329" max="3329" width="7.125" style="168" customWidth="1"/>
    <col min="3330" max="3330" width="2.5" style="168" customWidth="1"/>
    <col min="3331" max="3331" width="5.375" style="168" customWidth="1"/>
    <col min="3332" max="3344" width="6.875" style="168" customWidth="1"/>
    <col min="3345" max="3584" width="9" style="168"/>
    <col min="3585" max="3585" width="7.125" style="168" customWidth="1"/>
    <col min="3586" max="3586" width="2.5" style="168" customWidth="1"/>
    <col min="3587" max="3587" width="5.375" style="168" customWidth="1"/>
    <col min="3588" max="3600" width="6.875" style="168" customWidth="1"/>
    <col min="3601" max="3840" width="9" style="168"/>
    <col min="3841" max="3841" width="7.125" style="168" customWidth="1"/>
    <col min="3842" max="3842" width="2.5" style="168" customWidth="1"/>
    <col min="3843" max="3843" width="5.375" style="168" customWidth="1"/>
    <col min="3844" max="3856" width="6.875" style="168" customWidth="1"/>
    <col min="3857" max="4096" width="9" style="168"/>
    <col min="4097" max="4097" width="7.125" style="168" customWidth="1"/>
    <col min="4098" max="4098" width="2.5" style="168" customWidth="1"/>
    <col min="4099" max="4099" width="5.375" style="168" customWidth="1"/>
    <col min="4100" max="4112" width="6.875" style="168" customWidth="1"/>
    <col min="4113" max="4352" width="9" style="168"/>
    <col min="4353" max="4353" width="7.125" style="168" customWidth="1"/>
    <col min="4354" max="4354" width="2.5" style="168" customWidth="1"/>
    <col min="4355" max="4355" width="5.375" style="168" customWidth="1"/>
    <col min="4356" max="4368" width="6.875" style="168" customWidth="1"/>
    <col min="4369" max="4608" width="9" style="168"/>
    <col min="4609" max="4609" width="7.125" style="168" customWidth="1"/>
    <col min="4610" max="4610" width="2.5" style="168" customWidth="1"/>
    <col min="4611" max="4611" width="5.375" style="168" customWidth="1"/>
    <col min="4612" max="4624" width="6.875" style="168" customWidth="1"/>
    <col min="4625" max="4864" width="9" style="168"/>
    <col min="4865" max="4865" width="7.125" style="168" customWidth="1"/>
    <col min="4866" max="4866" width="2.5" style="168" customWidth="1"/>
    <col min="4867" max="4867" width="5.375" style="168" customWidth="1"/>
    <col min="4868" max="4880" width="6.875" style="168" customWidth="1"/>
    <col min="4881" max="5120" width="9" style="168"/>
    <col min="5121" max="5121" width="7.125" style="168" customWidth="1"/>
    <col min="5122" max="5122" width="2.5" style="168" customWidth="1"/>
    <col min="5123" max="5123" width="5.375" style="168" customWidth="1"/>
    <col min="5124" max="5136" width="6.875" style="168" customWidth="1"/>
    <col min="5137" max="5376" width="9" style="168"/>
    <col min="5377" max="5377" width="7.125" style="168" customWidth="1"/>
    <col min="5378" max="5378" width="2.5" style="168" customWidth="1"/>
    <col min="5379" max="5379" width="5.375" style="168" customWidth="1"/>
    <col min="5380" max="5392" width="6.875" style="168" customWidth="1"/>
    <col min="5393" max="5632" width="9" style="168"/>
    <col min="5633" max="5633" width="7.125" style="168" customWidth="1"/>
    <col min="5634" max="5634" width="2.5" style="168" customWidth="1"/>
    <col min="5635" max="5635" width="5.375" style="168" customWidth="1"/>
    <col min="5636" max="5648" width="6.875" style="168" customWidth="1"/>
    <col min="5649" max="5888" width="9" style="168"/>
    <col min="5889" max="5889" width="7.125" style="168" customWidth="1"/>
    <col min="5890" max="5890" width="2.5" style="168" customWidth="1"/>
    <col min="5891" max="5891" width="5.375" style="168" customWidth="1"/>
    <col min="5892" max="5904" width="6.875" style="168" customWidth="1"/>
    <col min="5905" max="6144" width="9" style="168"/>
    <col min="6145" max="6145" width="7.125" style="168" customWidth="1"/>
    <col min="6146" max="6146" width="2.5" style="168" customWidth="1"/>
    <col min="6147" max="6147" width="5.375" style="168" customWidth="1"/>
    <col min="6148" max="6160" width="6.875" style="168" customWidth="1"/>
    <col min="6161" max="6400" width="9" style="168"/>
    <col min="6401" max="6401" width="7.125" style="168" customWidth="1"/>
    <col min="6402" max="6402" width="2.5" style="168" customWidth="1"/>
    <col min="6403" max="6403" width="5.375" style="168" customWidth="1"/>
    <col min="6404" max="6416" width="6.875" style="168" customWidth="1"/>
    <col min="6417" max="6656" width="9" style="168"/>
    <col min="6657" max="6657" width="7.125" style="168" customWidth="1"/>
    <col min="6658" max="6658" width="2.5" style="168" customWidth="1"/>
    <col min="6659" max="6659" width="5.375" style="168" customWidth="1"/>
    <col min="6660" max="6672" width="6.875" style="168" customWidth="1"/>
    <col min="6673" max="6912" width="9" style="168"/>
    <col min="6913" max="6913" width="7.125" style="168" customWidth="1"/>
    <col min="6914" max="6914" width="2.5" style="168" customWidth="1"/>
    <col min="6915" max="6915" width="5.375" style="168" customWidth="1"/>
    <col min="6916" max="6928" width="6.875" style="168" customWidth="1"/>
    <col min="6929" max="7168" width="9" style="168"/>
    <col min="7169" max="7169" width="7.125" style="168" customWidth="1"/>
    <col min="7170" max="7170" width="2.5" style="168" customWidth="1"/>
    <col min="7171" max="7171" width="5.375" style="168" customWidth="1"/>
    <col min="7172" max="7184" width="6.875" style="168" customWidth="1"/>
    <col min="7185" max="7424" width="9" style="168"/>
    <col min="7425" max="7425" width="7.125" style="168" customWidth="1"/>
    <col min="7426" max="7426" width="2.5" style="168" customWidth="1"/>
    <col min="7427" max="7427" width="5.375" style="168" customWidth="1"/>
    <col min="7428" max="7440" width="6.875" style="168" customWidth="1"/>
    <col min="7441" max="7680" width="9" style="168"/>
    <col min="7681" max="7681" width="7.125" style="168" customWidth="1"/>
    <col min="7682" max="7682" width="2.5" style="168" customWidth="1"/>
    <col min="7683" max="7683" width="5.375" style="168" customWidth="1"/>
    <col min="7684" max="7696" width="6.875" style="168" customWidth="1"/>
    <col min="7697" max="7936" width="9" style="168"/>
    <col min="7937" max="7937" width="7.125" style="168" customWidth="1"/>
    <col min="7938" max="7938" width="2.5" style="168" customWidth="1"/>
    <col min="7939" max="7939" width="5.375" style="168" customWidth="1"/>
    <col min="7940" max="7952" width="6.875" style="168" customWidth="1"/>
    <col min="7953" max="8192" width="9" style="168"/>
    <col min="8193" max="8193" width="7.125" style="168" customWidth="1"/>
    <col min="8194" max="8194" width="2.5" style="168" customWidth="1"/>
    <col min="8195" max="8195" width="5.375" style="168" customWidth="1"/>
    <col min="8196" max="8208" width="6.875" style="168" customWidth="1"/>
    <col min="8209" max="8448" width="9" style="168"/>
    <col min="8449" max="8449" width="7.125" style="168" customWidth="1"/>
    <col min="8450" max="8450" width="2.5" style="168" customWidth="1"/>
    <col min="8451" max="8451" width="5.375" style="168" customWidth="1"/>
    <col min="8452" max="8464" width="6.875" style="168" customWidth="1"/>
    <col min="8465" max="8704" width="9" style="168"/>
    <col min="8705" max="8705" width="7.125" style="168" customWidth="1"/>
    <col min="8706" max="8706" width="2.5" style="168" customWidth="1"/>
    <col min="8707" max="8707" width="5.375" style="168" customWidth="1"/>
    <col min="8708" max="8720" width="6.875" style="168" customWidth="1"/>
    <col min="8721" max="8960" width="9" style="168"/>
    <col min="8961" max="8961" width="7.125" style="168" customWidth="1"/>
    <col min="8962" max="8962" width="2.5" style="168" customWidth="1"/>
    <col min="8963" max="8963" width="5.375" style="168" customWidth="1"/>
    <col min="8964" max="8976" width="6.875" style="168" customWidth="1"/>
    <col min="8977" max="9216" width="9" style="168"/>
    <col min="9217" max="9217" width="7.125" style="168" customWidth="1"/>
    <col min="9218" max="9218" width="2.5" style="168" customWidth="1"/>
    <col min="9219" max="9219" width="5.375" style="168" customWidth="1"/>
    <col min="9220" max="9232" width="6.875" style="168" customWidth="1"/>
    <col min="9233" max="9472" width="9" style="168"/>
    <col min="9473" max="9473" width="7.125" style="168" customWidth="1"/>
    <col min="9474" max="9474" width="2.5" style="168" customWidth="1"/>
    <col min="9475" max="9475" width="5.375" style="168" customWidth="1"/>
    <col min="9476" max="9488" width="6.875" style="168" customWidth="1"/>
    <col min="9489" max="9728" width="9" style="168"/>
    <col min="9729" max="9729" width="7.125" style="168" customWidth="1"/>
    <col min="9730" max="9730" width="2.5" style="168" customWidth="1"/>
    <col min="9731" max="9731" width="5.375" style="168" customWidth="1"/>
    <col min="9732" max="9744" width="6.875" style="168" customWidth="1"/>
    <col min="9745" max="9984" width="9" style="168"/>
    <col min="9985" max="9985" width="7.125" style="168" customWidth="1"/>
    <col min="9986" max="9986" width="2.5" style="168" customWidth="1"/>
    <col min="9987" max="9987" width="5.375" style="168" customWidth="1"/>
    <col min="9988" max="10000" width="6.875" style="168" customWidth="1"/>
    <col min="10001" max="10240" width="9" style="168"/>
    <col min="10241" max="10241" width="7.125" style="168" customWidth="1"/>
    <col min="10242" max="10242" width="2.5" style="168" customWidth="1"/>
    <col min="10243" max="10243" width="5.375" style="168" customWidth="1"/>
    <col min="10244" max="10256" width="6.875" style="168" customWidth="1"/>
    <col min="10257" max="10496" width="9" style="168"/>
    <col min="10497" max="10497" width="7.125" style="168" customWidth="1"/>
    <col min="10498" max="10498" width="2.5" style="168" customWidth="1"/>
    <col min="10499" max="10499" width="5.375" style="168" customWidth="1"/>
    <col min="10500" max="10512" width="6.875" style="168" customWidth="1"/>
    <col min="10513" max="10752" width="9" style="168"/>
    <col min="10753" max="10753" width="7.125" style="168" customWidth="1"/>
    <col min="10754" max="10754" width="2.5" style="168" customWidth="1"/>
    <col min="10755" max="10755" width="5.375" style="168" customWidth="1"/>
    <col min="10756" max="10768" width="6.875" style="168" customWidth="1"/>
    <col min="10769" max="11008" width="9" style="168"/>
    <col min="11009" max="11009" width="7.125" style="168" customWidth="1"/>
    <col min="11010" max="11010" width="2.5" style="168" customWidth="1"/>
    <col min="11011" max="11011" width="5.375" style="168" customWidth="1"/>
    <col min="11012" max="11024" width="6.875" style="168" customWidth="1"/>
    <col min="11025" max="11264" width="9" style="168"/>
    <col min="11265" max="11265" width="7.125" style="168" customWidth="1"/>
    <col min="11266" max="11266" width="2.5" style="168" customWidth="1"/>
    <col min="11267" max="11267" width="5.375" style="168" customWidth="1"/>
    <col min="11268" max="11280" width="6.875" style="168" customWidth="1"/>
    <col min="11281" max="11520" width="9" style="168"/>
    <col min="11521" max="11521" width="7.125" style="168" customWidth="1"/>
    <col min="11522" max="11522" width="2.5" style="168" customWidth="1"/>
    <col min="11523" max="11523" width="5.375" style="168" customWidth="1"/>
    <col min="11524" max="11536" width="6.875" style="168" customWidth="1"/>
    <col min="11537" max="11776" width="9" style="168"/>
    <col min="11777" max="11777" width="7.125" style="168" customWidth="1"/>
    <col min="11778" max="11778" width="2.5" style="168" customWidth="1"/>
    <col min="11779" max="11779" width="5.375" style="168" customWidth="1"/>
    <col min="11780" max="11792" width="6.875" style="168" customWidth="1"/>
    <col min="11793" max="12032" width="9" style="168"/>
    <col min="12033" max="12033" width="7.125" style="168" customWidth="1"/>
    <col min="12034" max="12034" width="2.5" style="168" customWidth="1"/>
    <col min="12035" max="12035" width="5.375" style="168" customWidth="1"/>
    <col min="12036" max="12048" width="6.875" style="168" customWidth="1"/>
    <col min="12049" max="12288" width="9" style="168"/>
    <col min="12289" max="12289" width="7.125" style="168" customWidth="1"/>
    <col min="12290" max="12290" width="2.5" style="168" customWidth="1"/>
    <col min="12291" max="12291" width="5.375" style="168" customWidth="1"/>
    <col min="12292" max="12304" width="6.875" style="168" customWidth="1"/>
    <col min="12305" max="12544" width="9" style="168"/>
    <col min="12545" max="12545" width="7.125" style="168" customWidth="1"/>
    <col min="12546" max="12546" width="2.5" style="168" customWidth="1"/>
    <col min="12547" max="12547" width="5.375" style="168" customWidth="1"/>
    <col min="12548" max="12560" width="6.875" style="168" customWidth="1"/>
    <col min="12561" max="12800" width="9" style="168"/>
    <col min="12801" max="12801" width="7.125" style="168" customWidth="1"/>
    <col min="12802" max="12802" width="2.5" style="168" customWidth="1"/>
    <col min="12803" max="12803" width="5.375" style="168" customWidth="1"/>
    <col min="12804" max="12816" width="6.875" style="168" customWidth="1"/>
    <col min="12817" max="13056" width="9" style="168"/>
    <col min="13057" max="13057" width="7.125" style="168" customWidth="1"/>
    <col min="13058" max="13058" width="2.5" style="168" customWidth="1"/>
    <col min="13059" max="13059" width="5.375" style="168" customWidth="1"/>
    <col min="13060" max="13072" width="6.875" style="168" customWidth="1"/>
    <col min="13073" max="13312" width="9" style="168"/>
    <col min="13313" max="13313" width="7.125" style="168" customWidth="1"/>
    <col min="13314" max="13314" width="2.5" style="168" customWidth="1"/>
    <col min="13315" max="13315" width="5.375" style="168" customWidth="1"/>
    <col min="13316" max="13328" width="6.875" style="168" customWidth="1"/>
    <col min="13329" max="13568" width="9" style="168"/>
    <col min="13569" max="13569" width="7.125" style="168" customWidth="1"/>
    <col min="13570" max="13570" width="2.5" style="168" customWidth="1"/>
    <col min="13571" max="13571" width="5.375" style="168" customWidth="1"/>
    <col min="13572" max="13584" width="6.875" style="168" customWidth="1"/>
    <col min="13585" max="13824" width="9" style="168"/>
    <col min="13825" max="13825" width="7.125" style="168" customWidth="1"/>
    <col min="13826" max="13826" width="2.5" style="168" customWidth="1"/>
    <col min="13827" max="13827" width="5.375" style="168" customWidth="1"/>
    <col min="13828" max="13840" width="6.875" style="168" customWidth="1"/>
    <col min="13841" max="14080" width="9" style="168"/>
    <col min="14081" max="14081" width="7.125" style="168" customWidth="1"/>
    <col min="14082" max="14082" width="2.5" style="168" customWidth="1"/>
    <col min="14083" max="14083" width="5.375" style="168" customWidth="1"/>
    <col min="14084" max="14096" width="6.875" style="168" customWidth="1"/>
    <col min="14097" max="14336" width="9" style="168"/>
    <col min="14337" max="14337" width="7.125" style="168" customWidth="1"/>
    <col min="14338" max="14338" width="2.5" style="168" customWidth="1"/>
    <col min="14339" max="14339" width="5.375" style="168" customWidth="1"/>
    <col min="14340" max="14352" width="6.875" style="168" customWidth="1"/>
    <col min="14353" max="14592" width="9" style="168"/>
    <col min="14593" max="14593" width="7.125" style="168" customWidth="1"/>
    <col min="14594" max="14594" width="2.5" style="168" customWidth="1"/>
    <col min="14595" max="14595" width="5.375" style="168" customWidth="1"/>
    <col min="14596" max="14608" width="6.875" style="168" customWidth="1"/>
    <col min="14609" max="14848" width="9" style="168"/>
    <col min="14849" max="14849" width="7.125" style="168" customWidth="1"/>
    <col min="14850" max="14850" width="2.5" style="168" customWidth="1"/>
    <col min="14851" max="14851" width="5.375" style="168" customWidth="1"/>
    <col min="14852" max="14864" width="6.875" style="168" customWidth="1"/>
    <col min="14865" max="15104" width="9" style="168"/>
    <col min="15105" max="15105" width="7.125" style="168" customWidth="1"/>
    <col min="15106" max="15106" width="2.5" style="168" customWidth="1"/>
    <col min="15107" max="15107" width="5.375" style="168" customWidth="1"/>
    <col min="15108" max="15120" width="6.875" style="168" customWidth="1"/>
    <col min="15121" max="15360" width="9" style="168"/>
    <col min="15361" max="15361" width="7.125" style="168" customWidth="1"/>
    <col min="15362" max="15362" width="2.5" style="168" customWidth="1"/>
    <col min="15363" max="15363" width="5.375" style="168" customWidth="1"/>
    <col min="15364" max="15376" width="6.875" style="168" customWidth="1"/>
    <col min="15377" max="15616" width="9" style="168"/>
    <col min="15617" max="15617" width="7.125" style="168" customWidth="1"/>
    <col min="15618" max="15618" width="2.5" style="168" customWidth="1"/>
    <col min="15619" max="15619" width="5.375" style="168" customWidth="1"/>
    <col min="15620" max="15632" width="6.875" style="168" customWidth="1"/>
    <col min="15633" max="15872" width="9" style="168"/>
    <col min="15873" max="15873" width="7.125" style="168" customWidth="1"/>
    <col min="15874" max="15874" width="2.5" style="168" customWidth="1"/>
    <col min="15875" max="15875" width="5.375" style="168" customWidth="1"/>
    <col min="15876" max="15888" width="6.875" style="168" customWidth="1"/>
    <col min="15889" max="16128" width="9" style="168"/>
    <col min="16129" max="16129" width="7.125" style="168" customWidth="1"/>
    <col min="16130" max="16130" width="2.5" style="168" customWidth="1"/>
    <col min="16131" max="16131" width="5.375" style="168" customWidth="1"/>
    <col min="16132" max="16144" width="6.875" style="168" customWidth="1"/>
    <col min="16145" max="16384" width="9" style="168"/>
  </cols>
  <sheetData>
    <row r="1" spans="1:18" ht="24" customHeight="1">
      <c r="A1" s="184" t="s">
        <v>223</v>
      </c>
    </row>
    <row r="2" spans="1:18" ht="16.5" customHeight="1" thickBot="1">
      <c r="O2" s="185"/>
      <c r="P2" s="171" t="s">
        <v>383</v>
      </c>
    </row>
    <row r="3" spans="1:18" s="173" customFormat="1" ht="14.25" customHeight="1">
      <c r="A3" s="291" t="s">
        <v>224</v>
      </c>
      <c r="B3" s="291"/>
      <c r="C3" s="292"/>
      <c r="D3" s="157" t="s">
        <v>200</v>
      </c>
      <c r="E3" s="157" t="s">
        <v>211</v>
      </c>
      <c r="F3" s="157" t="s">
        <v>212</v>
      </c>
      <c r="G3" s="157" t="s">
        <v>213</v>
      </c>
      <c r="H3" s="157" t="s">
        <v>214</v>
      </c>
      <c r="I3" s="157" t="s">
        <v>215</v>
      </c>
      <c r="J3" s="157" t="s">
        <v>216</v>
      </c>
      <c r="K3" s="157" t="s">
        <v>217</v>
      </c>
      <c r="L3" s="157" t="s">
        <v>218</v>
      </c>
      <c r="M3" s="157" t="s">
        <v>219</v>
      </c>
      <c r="N3" s="157" t="s">
        <v>220</v>
      </c>
      <c r="O3" s="157" t="s">
        <v>221</v>
      </c>
      <c r="P3" s="172" t="s">
        <v>222</v>
      </c>
    </row>
    <row r="4" spans="1:18" ht="21" customHeight="1">
      <c r="A4" s="186"/>
      <c r="B4" s="186"/>
      <c r="C4" s="187" t="s">
        <v>200</v>
      </c>
      <c r="D4" s="176">
        <v>327</v>
      </c>
      <c r="E4" s="176">
        <v>25</v>
      </c>
      <c r="F4" s="176">
        <v>30</v>
      </c>
      <c r="G4" s="176">
        <v>20</v>
      </c>
      <c r="H4" s="176">
        <v>27</v>
      </c>
      <c r="I4" s="176">
        <v>19</v>
      </c>
      <c r="J4" s="176">
        <v>25</v>
      </c>
      <c r="K4" s="176">
        <v>39</v>
      </c>
      <c r="L4" s="176">
        <v>26</v>
      </c>
      <c r="M4" s="176">
        <v>26</v>
      </c>
      <c r="N4" s="176">
        <v>26</v>
      </c>
      <c r="O4" s="176">
        <v>34</v>
      </c>
      <c r="P4" s="176">
        <v>30</v>
      </c>
      <c r="R4" s="177"/>
    </row>
    <row r="5" spans="1:18">
      <c r="A5" s="186" t="s">
        <v>200</v>
      </c>
      <c r="B5" s="186"/>
      <c r="C5" s="187" t="s">
        <v>225</v>
      </c>
      <c r="D5" s="176">
        <v>166</v>
      </c>
      <c r="E5" s="176">
        <v>15</v>
      </c>
      <c r="F5" s="176">
        <v>14</v>
      </c>
      <c r="G5" s="176">
        <v>10</v>
      </c>
      <c r="H5" s="176">
        <v>13</v>
      </c>
      <c r="I5" s="176">
        <v>7</v>
      </c>
      <c r="J5" s="176">
        <v>14</v>
      </c>
      <c r="K5" s="176">
        <v>21</v>
      </c>
      <c r="L5" s="176">
        <v>13</v>
      </c>
      <c r="M5" s="176">
        <v>17</v>
      </c>
      <c r="N5" s="176">
        <v>13</v>
      </c>
      <c r="O5" s="176">
        <v>12</v>
      </c>
      <c r="P5" s="176">
        <v>17</v>
      </c>
      <c r="R5" s="177"/>
    </row>
    <row r="6" spans="1:18">
      <c r="A6" s="186"/>
      <c r="B6" s="186"/>
      <c r="C6" s="187" t="s">
        <v>226</v>
      </c>
      <c r="D6" s="176">
        <v>161</v>
      </c>
      <c r="E6" s="176">
        <v>10</v>
      </c>
      <c r="F6" s="176">
        <v>16</v>
      </c>
      <c r="G6" s="176">
        <v>10</v>
      </c>
      <c r="H6" s="176">
        <v>14</v>
      </c>
      <c r="I6" s="176">
        <v>12</v>
      </c>
      <c r="J6" s="176">
        <v>11</v>
      </c>
      <c r="K6" s="176">
        <v>18</v>
      </c>
      <c r="L6" s="176">
        <v>13</v>
      </c>
      <c r="M6" s="176">
        <v>9</v>
      </c>
      <c r="N6" s="176">
        <v>13</v>
      </c>
      <c r="O6" s="176">
        <v>22</v>
      </c>
      <c r="P6" s="176">
        <v>13</v>
      </c>
      <c r="R6" s="177"/>
    </row>
    <row r="7" spans="1:18" s="173" customFormat="1" ht="21" customHeight="1">
      <c r="A7" s="188"/>
      <c r="B7" s="188"/>
      <c r="C7" s="189" t="s">
        <v>200</v>
      </c>
      <c r="D7" s="181">
        <v>22</v>
      </c>
      <c r="E7" s="181">
        <v>2</v>
      </c>
      <c r="F7" s="181">
        <v>2</v>
      </c>
      <c r="G7" s="181">
        <v>0</v>
      </c>
      <c r="H7" s="181">
        <v>2</v>
      </c>
      <c r="I7" s="181">
        <v>3</v>
      </c>
      <c r="J7" s="181">
        <v>1</v>
      </c>
      <c r="K7" s="181">
        <v>1</v>
      </c>
      <c r="L7" s="181">
        <v>2</v>
      </c>
      <c r="M7" s="181">
        <v>2</v>
      </c>
      <c r="N7" s="181">
        <v>3</v>
      </c>
      <c r="O7" s="181">
        <v>3</v>
      </c>
      <c r="P7" s="181">
        <v>1</v>
      </c>
      <c r="R7" s="177"/>
    </row>
    <row r="8" spans="1:18" s="173" customFormat="1">
      <c r="A8" s="188" t="s">
        <v>201</v>
      </c>
      <c r="B8" s="188"/>
      <c r="C8" s="189" t="s">
        <v>225</v>
      </c>
      <c r="D8" s="181">
        <v>13</v>
      </c>
      <c r="E8" s="181">
        <v>2</v>
      </c>
      <c r="F8" s="181">
        <v>2</v>
      </c>
      <c r="G8" s="181">
        <v>0</v>
      </c>
      <c r="H8" s="181">
        <v>2</v>
      </c>
      <c r="I8" s="181">
        <v>0</v>
      </c>
      <c r="J8" s="181">
        <v>1</v>
      </c>
      <c r="K8" s="181">
        <v>1</v>
      </c>
      <c r="L8" s="181">
        <v>1</v>
      </c>
      <c r="M8" s="181">
        <v>0</v>
      </c>
      <c r="N8" s="181">
        <v>3</v>
      </c>
      <c r="O8" s="181">
        <v>1</v>
      </c>
      <c r="P8" s="181">
        <v>0</v>
      </c>
      <c r="R8" s="177"/>
    </row>
    <row r="9" spans="1:18" s="173" customFormat="1">
      <c r="A9" s="188"/>
      <c r="B9" s="188"/>
      <c r="C9" s="189" t="s">
        <v>226</v>
      </c>
      <c r="D9" s="181">
        <v>9</v>
      </c>
      <c r="E9" s="181">
        <v>0</v>
      </c>
      <c r="F9" s="181">
        <v>0</v>
      </c>
      <c r="G9" s="181">
        <v>0</v>
      </c>
      <c r="H9" s="181">
        <v>0</v>
      </c>
      <c r="I9" s="181">
        <v>3</v>
      </c>
      <c r="J9" s="181">
        <v>0</v>
      </c>
      <c r="K9" s="181">
        <v>0</v>
      </c>
      <c r="L9" s="181">
        <v>1</v>
      </c>
      <c r="M9" s="181">
        <v>2</v>
      </c>
      <c r="N9" s="181">
        <v>0</v>
      </c>
      <c r="O9" s="181">
        <v>2</v>
      </c>
      <c r="P9" s="181">
        <v>1</v>
      </c>
      <c r="R9" s="177"/>
    </row>
    <row r="10" spans="1:18" s="173" customFormat="1" ht="21" customHeight="1">
      <c r="A10" s="188"/>
      <c r="B10" s="188"/>
      <c r="C10" s="189" t="s">
        <v>200</v>
      </c>
      <c r="D10" s="181">
        <v>17</v>
      </c>
      <c r="E10" s="181">
        <v>1</v>
      </c>
      <c r="F10" s="181">
        <v>2</v>
      </c>
      <c r="G10" s="181">
        <v>0</v>
      </c>
      <c r="H10" s="181">
        <v>3</v>
      </c>
      <c r="I10" s="181">
        <v>2</v>
      </c>
      <c r="J10" s="181">
        <v>2</v>
      </c>
      <c r="K10" s="181">
        <v>1</v>
      </c>
      <c r="L10" s="181">
        <v>0</v>
      </c>
      <c r="M10" s="181">
        <v>1</v>
      </c>
      <c r="N10" s="181">
        <v>2</v>
      </c>
      <c r="O10" s="181">
        <v>2</v>
      </c>
      <c r="P10" s="181">
        <v>1</v>
      </c>
      <c r="R10" s="177"/>
    </row>
    <row r="11" spans="1:18" s="173" customFormat="1" ht="13.5" customHeight="1">
      <c r="A11" s="188" t="s">
        <v>111</v>
      </c>
      <c r="B11" s="188"/>
      <c r="C11" s="189" t="s">
        <v>225</v>
      </c>
      <c r="D11" s="181">
        <v>6</v>
      </c>
      <c r="E11" s="181">
        <v>0</v>
      </c>
      <c r="F11" s="181">
        <v>1</v>
      </c>
      <c r="G11" s="181">
        <v>0</v>
      </c>
      <c r="H11" s="181">
        <v>2</v>
      </c>
      <c r="I11" s="181">
        <v>0</v>
      </c>
      <c r="J11" s="181">
        <v>0</v>
      </c>
      <c r="K11" s="181">
        <v>1</v>
      </c>
      <c r="L11" s="181">
        <v>0</v>
      </c>
      <c r="M11" s="181">
        <v>0</v>
      </c>
      <c r="N11" s="181">
        <v>2</v>
      </c>
      <c r="O11" s="181">
        <v>0</v>
      </c>
      <c r="P11" s="181">
        <v>0</v>
      </c>
      <c r="Q11" s="173" t="s">
        <v>227</v>
      </c>
      <c r="R11" s="177"/>
    </row>
    <row r="12" spans="1:18" s="173" customFormat="1">
      <c r="A12" s="188"/>
      <c r="B12" s="188"/>
      <c r="C12" s="189" t="s">
        <v>226</v>
      </c>
      <c r="D12" s="181">
        <v>11</v>
      </c>
      <c r="E12" s="181">
        <v>1</v>
      </c>
      <c r="F12" s="181">
        <v>1</v>
      </c>
      <c r="G12" s="181">
        <v>0</v>
      </c>
      <c r="H12" s="181">
        <v>1</v>
      </c>
      <c r="I12" s="181">
        <v>2</v>
      </c>
      <c r="J12" s="181">
        <v>2</v>
      </c>
      <c r="K12" s="181">
        <v>0</v>
      </c>
      <c r="L12" s="181">
        <v>0</v>
      </c>
      <c r="M12" s="181">
        <v>1</v>
      </c>
      <c r="N12" s="181">
        <v>0</v>
      </c>
      <c r="O12" s="181">
        <v>2</v>
      </c>
      <c r="P12" s="181">
        <v>1</v>
      </c>
      <c r="R12" s="177"/>
    </row>
    <row r="13" spans="1:18" s="173" customFormat="1" ht="21" customHeight="1">
      <c r="A13" s="188"/>
      <c r="B13" s="188"/>
      <c r="C13" s="189" t="s">
        <v>200</v>
      </c>
      <c r="D13" s="181">
        <v>21</v>
      </c>
      <c r="E13" s="181">
        <v>1</v>
      </c>
      <c r="F13" s="181">
        <v>2</v>
      </c>
      <c r="G13" s="181">
        <v>1</v>
      </c>
      <c r="H13" s="181">
        <v>2</v>
      </c>
      <c r="I13" s="181">
        <v>2</v>
      </c>
      <c r="J13" s="181">
        <v>1</v>
      </c>
      <c r="K13" s="181">
        <v>3</v>
      </c>
      <c r="L13" s="181">
        <v>2</v>
      </c>
      <c r="M13" s="181">
        <v>0</v>
      </c>
      <c r="N13" s="181">
        <v>3</v>
      </c>
      <c r="O13" s="181">
        <v>3</v>
      </c>
      <c r="P13" s="181">
        <v>1</v>
      </c>
      <c r="R13" s="177"/>
    </row>
    <row r="14" spans="1:18" s="173" customFormat="1">
      <c r="A14" s="188" t="s">
        <v>112</v>
      </c>
      <c r="B14" s="188"/>
      <c r="C14" s="189" t="s">
        <v>225</v>
      </c>
      <c r="D14" s="181">
        <v>13</v>
      </c>
      <c r="E14" s="181">
        <v>0</v>
      </c>
      <c r="F14" s="181">
        <v>2</v>
      </c>
      <c r="G14" s="181">
        <v>0</v>
      </c>
      <c r="H14" s="181">
        <v>1</v>
      </c>
      <c r="I14" s="181">
        <v>2</v>
      </c>
      <c r="J14" s="181">
        <v>1</v>
      </c>
      <c r="K14" s="181">
        <v>1</v>
      </c>
      <c r="L14" s="181">
        <v>2</v>
      </c>
      <c r="M14" s="181">
        <v>0</v>
      </c>
      <c r="N14" s="181">
        <v>2</v>
      </c>
      <c r="O14" s="181">
        <v>1</v>
      </c>
      <c r="P14" s="181">
        <v>1</v>
      </c>
      <c r="R14" s="177"/>
    </row>
    <row r="15" spans="1:18" s="173" customFormat="1">
      <c r="A15" s="188"/>
      <c r="B15" s="188"/>
      <c r="C15" s="189" t="s">
        <v>226</v>
      </c>
      <c r="D15" s="181">
        <v>8</v>
      </c>
      <c r="E15" s="181">
        <v>1</v>
      </c>
      <c r="F15" s="181">
        <v>0</v>
      </c>
      <c r="G15" s="181">
        <v>1</v>
      </c>
      <c r="H15" s="181">
        <v>1</v>
      </c>
      <c r="I15" s="181">
        <v>0</v>
      </c>
      <c r="J15" s="181">
        <v>0</v>
      </c>
      <c r="K15" s="181">
        <v>2</v>
      </c>
      <c r="L15" s="181">
        <v>0</v>
      </c>
      <c r="M15" s="181">
        <v>0</v>
      </c>
      <c r="N15" s="181">
        <v>1</v>
      </c>
      <c r="O15" s="181">
        <v>2</v>
      </c>
      <c r="P15" s="181">
        <v>0</v>
      </c>
      <c r="R15" s="177"/>
    </row>
    <row r="16" spans="1:18" s="173" customFormat="1" ht="21" customHeight="1">
      <c r="A16" s="188"/>
      <c r="B16" s="190"/>
      <c r="C16" s="189" t="s">
        <v>200</v>
      </c>
      <c r="D16" s="181">
        <v>23</v>
      </c>
      <c r="E16" s="181">
        <v>5</v>
      </c>
      <c r="F16" s="181">
        <v>1</v>
      </c>
      <c r="G16" s="181">
        <v>0</v>
      </c>
      <c r="H16" s="181">
        <v>1</v>
      </c>
      <c r="I16" s="181">
        <v>1</v>
      </c>
      <c r="J16" s="181">
        <v>2</v>
      </c>
      <c r="K16" s="181">
        <v>1</v>
      </c>
      <c r="L16" s="181">
        <v>3</v>
      </c>
      <c r="M16" s="181">
        <v>3</v>
      </c>
      <c r="N16" s="181">
        <v>1</v>
      </c>
      <c r="O16" s="181">
        <v>3</v>
      </c>
      <c r="P16" s="181">
        <v>2</v>
      </c>
      <c r="R16" s="177"/>
    </row>
    <row r="17" spans="1:18" s="173" customFormat="1">
      <c r="A17" s="188" t="s">
        <v>113</v>
      </c>
      <c r="B17" s="190"/>
      <c r="C17" s="189" t="s">
        <v>225</v>
      </c>
      <c r="D17" s="181">
        <v>10</v>
      </c>
      <c r="E17" s="181">
        <v>3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1</v>
      </c>
      <c r="M17" s="181">
        <v>3</v>
      </c>
      <c r="N17" s="181">
        <v>1</v>
      </c>
      <c r="O17" s="181">
        <v>2</v>
      </c>
      <c r="P17" s="181">
        <v>0</v>
      </c>
      <c r="R17" s="177"/>
    </row>
    <row r="18" spans="1:18" s="173" customFormat="1">
      <c r="A18" s="188"/>
      <c r="B18" s="190"/>
      <c r="C18" s="189" t="s">
        <v>226</v>
      </c>
      <c r="D18" s="181">
        <v>13</v>
      </c>
      <c r="E18" s="181">
        <v>2</v>
      </c>
      <c r="F18" s="181">
        <v>1</v>
      </c>
      <c r="G18" s="181">
        <v>0</v>
      </c>
      <c r="H18" s="181">
        <v>1</v>
      </c>
      <c r="I18" s="181">
        <v>1</v>
      </c>
      <c r="J18" s="181">
        <v>2</v>
      </c>
      <c r="K18" s="181">
        <v>1</v>
      </c>
      <c r="L18" s="181">
        <v>2</v>
      </c>
      <c r="M18" s="181">
        <v>0</v>
      </c>
      <c r="N18" s="181">
        <v>0</v>
      </c>
      <c r="O18" s="181">
        <v>1</v>
      </c>
      <c r="P18" s="181">
        <v>2</v>
      </c>
      <c r="R18" s="177"/>
    </row>
    <row r="19" spans="1:18" s="173" customFormat="1" ht="21" customHeight="1">
      <c r="A19" s="188"/>
      <c r="B19" s="188"/>
      <c r="C19" s="189" t="s">
        <v>200</v>
      </c>
      <c r="D19" s="181">
        <v>21</v>
      </c>
      <c r="E19" s="181">
        <v>1</v>
      </c>
      <c r="F19" s="181">
        <v>2</v>
      </c>
      <c r="G19" s="181">
        <v>1</v>
      </c>
      <c r="H19" s="181">
        <v>2</v>
      </c>
      <c r="I19" s="181">
        <v>0</v>
      </c>
      <c r="J19" s="181">
        <v>2</v>
      </c>
      <c r="K19" s="181">
        <v>5</v>
      </c>
      <c r="L19" s="181">
        <v>4</v>
      </c>
      <c r="M19" s="181">
        <v>1</v>
      </c>
      <c r="N19" s="181">
        <v>1</v>
      </c>
      <c r="O19" s="181">
        <v>2</v>
      </c>
      <c r="P19" s="181">
        <v>0</v>
      </c>
      <c r="R19" s="177"/>
    </row>
    <row r="20" spans="1:18" s="173" customFormat="1">
      <c r="A20" s="188" t="s">
        <v>202</v>
      </c>
      <c r="B20" s="188"/>
      <c r="C20" s="189" t="s">
        <v>225</v>
      </c>
      <c r="D20" s="181">
        <v>11</v>
      </c>
      <c r="E20" s="181">
        <v>1</v>
      </c>
      <c r="F20" s="181">
        <v>2</v>
      </c>
      <c r="G20" s="181">
        <v>1</v>
      </c>
      <c r="H20" s="181">
        <v>0</v>
      </c>
      <c r="I20" s="181">
        <v>0</v>
      </c>
      <c r="J20" s="181">
        <v>1</v>
      </c>
      <c r="K20" s="181">
        <v>2</v>
      </c>
      <c r="L20" s="181">
        <v>2</v>
      </c>
      <c r="M20" s="181">
        <v>1</v>
      </c>
      <c r="N20" s="181">
        <v>0</v>
      </c>
      <c r="O20" s="181">
        <v>1</v>
      </c>
      <c r="P20" s="181">
        <v>0</v>
      </c>
      <c r="R20" s="177"/>
    </row>
    <row r="21" spans="1:18" s="173" customFormat="1">
      <c r="A21" s="188"/>
      <c r="B21" s="188"/>
      <c r="C21" s="189" t="s">
        <v>226</v>
      </c>
      <c r="D21" s="181">
        <v>10</v>
      </c>
      <c r="E21" s="181">
        <v>0</v>
      </c>
      <c r="F21" s="181">
        <v>0</v>
      </c>
      <c r="G21" s="181">
        <v>0</v>
      </c>
      <c r="H21" s="181">
        <v>2</v>
      </c>
      <c r="I21" s="181">
        <v>0</v>
      </c>
      <c r="J21" s="181">
        <v>1</v>
      </c>
      <c r="K21" s="181">
        <v>3</v>
      </c>
      <c r="L21" s="181">
        <v>2</v>
      </c>
      <c r="M21" s="181">
        <v>0</v>
      </c>
      <c r="N21" s="181">
        <v>1</v>
      </c>
      <c r="O21" s="181">
        <v>1</v>
      </c>
      <c r="P21" s="181">
        <v>0</v>
      </c>
      <c r="R21" s="177"/>
    </row>
    <row r="22" spans="1:18" s="173" customFormat="1" ht="21" customHeight="1">
      <c r="A22" s="188"/>
      <c r="B22" s="188"/>
      <c r="C22" s="189" t="s">
        <v>200</v>
      </c>
      <c r="D22" s="181">
        <v>26</v>
      </c>
      <c r="E22" s="181">
        <v>1</v>
      </c>
      <c r="F22" s="181">
        <v>2</v>
      </c>
      <c r="G22" s="181">
        <v>2</v>
      </c>
      <c r="H22" s="181">
        <v>3</v>
      </c>
      <c r="I22" s="181">
        <v>1</v>
      </c>
      <c r="J22" s="181">
        <v>1</v>
      </c>
      <c r="K22" s="181">
        <v>3</v>
      </c>
      <c r="L22" s="181">
        <v>2</v>
      </c>
      <c r="M22" s="181">
        <v>3</v>
      </c>
      <c r="N22" s="181">
        <v>4</v>
      </c>
      <c r="O22" s="181">
        <v>2</v>
      </c>
      <c r="P22" s="181">
        <v>2</v>
      </c>
      <c r="R22" s="177"/>
    </row>
    <row r="23" spans="1:18" s="173" customFormat="1">
      <c r="A23" s="188" t="s">
        <v>115</v>
      </c>
      <c r="B23" s="188"/>
      <c r="C23" s="189" t="s">
        <v>225</v>
      </c>
      <c r="D23" s="181">
        <v>11</v>
      </c>
      <c r="E23" s="181">
        <v>1</v>
      </c>
      <c r="F23" s="181">
        <v>1</v>
      </c>
      <c r="G23" s="181">
        <v>1</v>
      </c>
      <c r="H23" s="181">
        <v>1</v>
      </c>
      <c r="I23" s="181">
        <v>0</v>
      </c>
      <c r="J23" s="181">
        <v>1</v>
      </c>
      <c r="K23" s="181">
        <v>1</v>
      </c>
      <c r="L23" s="181">
        <v>1</v>
      </c>
      <c r="M23" s="181">
        <v>2</v>
      </c>
      <c r="N23" s="181">
        <v>0</v>
      </c>
      <c r="O23" s="181">
        <v>0</v>
      </c>
      <c r="P23" s="181">
        <v>2</v>
      </c>
      <c r="R23" s="177"/>
    </row>
    <row r="24" spans="1:18" s="173" customFormat="1">
      <c r="A24" s="188"/>
      <c r="B24" s="188"/>
      <c r="C24" s="189" t="s">
        <v>226</v>
      </c>
      <c r="D24" s="181">
        <v>15</v>
      </c>
      <c r="E24" s="181">
        <v>0</v>
      </c>
      <c r="F24" s="181">
        <v>1</v>
      </c>
      <c r="G24" s="181">
        <v>1</v>
      </c>
      <c r="H24" s="181">
        <v>2</v>
      </c>
      <c r="I24" s="181">
        <v>1</v>
      </c>
      <c r="J24" s="181">
        <v>0</v>
      </c>
      <c r="K24" s="181">
        <v>2</v>
      </c>
      <c r="L24" s="181">
        <v>1</v>
      </c>
      <c r="M24" s="181">
        <v>1</v>
      </c>
      <c r="N24" s="181">
        <v>4</v>
      </c>
      <c r="O24" s="181">
        <v>2</v>
      </c>
      <c r="P24" s="181">
        <v>0</v>
      </c>
      <c r="R24" s="177"/>
    </row>
    <row r="25" spans="1:18" s="173" customFormat="1" ht="21" customHeight="1">
      <c r="A25" s="188"/>
      <c r="B25" s="188"/>
      <c r="C25" s="189" t="s">
        <v>200</v>
      </c>
      <c r="D25" s="181">
        <v>13</v>
      </c>
      <c r="E25" s="181">
        <v>0</v>
      </c>
      <c r="F25" s="181">
        <v>1</v>
      </c>
      <c r="G25" s="181">
        <v>1</v>
      </c>
      <c r="H25" s="181">
        <v>0</v>
      </c>
      <c r="I25" s="181">
        <v>2</v>
      </c>
      <c r="J25" s="181">
        <v>0</v>
      </c>
      <c r="K25" s="181">
        <v>3</v>
      </c>
      <c r="L25" s="181">
        <v>0</v>
      </c>
      <c r="M25" s="181">
        <v>0</v>
      </c>
      <c r="N25" s="181">
        <v>2</v>
      </c>
      <c r="O25" s="181">
        <v>2</v>
      </c>
      <c r="P25" s="181">
        <v>2</v>
      </c>
      <c r="R25" s="177"/>
    </row>
    <row r="26" spans="1:18" s="173" customFormat="1">
      <c r="A26" s="188" t="s">
        <v>203</v>
      </c>
      <c r="B26" s="188"/>
      <c r="C26" s="189" t="s">
        <v>225</v>
      </c>
      <c r="D26" s="181">
        <v>7</v>
      </c>
      <c r="E26" s="181">
        <v>0</v>
      </c>
      <c r="F26" s="181">
        <v>0</v>
      </c>
      <c r="G26" s="181">
        <v>1</v>
      </c>
      <c r="H26" s="181">
        <v>0</v>
      </c>
      <c r="I26" s="181">
        <v>1</v>
      </c>
      <c r="J26" s="181">
        <v>0</v>
      </c>
      <c r="K26" s="181">
        <v>1</v>
      </c>
      <c r="L26" s="181">
        <v>0</v>
      </c>
      <c r="M26" s="181">
        <v>0</v>
      </c>
      <c r="N26" s="181">
        <v>1</v>
      </c>
      <c r="O26" s="181">
        <v>2</v>
      </c>
      <c r="P26" s="181">
        <v>1</v>
      </c>
      <c r="R26" s="177"/>
    </row>
    <row r="27" spans="1:18" s="173" customFormat="1">
      <c r="A27" s="188"/>
      <c r="B27" s="188"/>
      <c r="C27" s="189" t="s">
        <v>226</v>
      </c>
      <c r="D27" s="181">
        <v>6</v>
      </c>
      <c r="E27" s="181">
        <v>0</v>
      </c>
      <c r="F27" s="181">
        <v>1</v>
      </c>
      <c r="G27" s="181">
        <v>0</v>
      </c>
      <c r="H27" s="181">
        <v>0</v>
      </c>
      <c r="I27" s="181">
        <v>1</v>
      </c>
      <c r="J27" s="181">
        <v>0</v>
      </c>
      <c r="K27" s="181">
        <v>2</v>
      </c>
      <c r="L27" s="181">
        <v>0</v>
      </c>
      <c r="M27" s="181">
        <v>0</v>
      </c>
      <c r="N27" s="181">
        <v>1</v>
      </c>
      <c r="O27" s="181">
        <v>0</v>
      </c>
      <c r="P27" s="181">
        <v>1</v>
      </c>
      <c r="R27" s="177"/>
    </row>
    <row r="28" spans="1:18" s="173" customFormat="1" ht="21" customHeight="1">
      <c r="A28" s="188"/>
      <c r="B28" s="190"/>
      <c r="C28" s="189" t="s">
        <v>200</v>
      </c>
      <c r="D28" s="181">
        <v>14</v>
      </c>
      <c r="E28" s="181">
        <v>0</v>
      </c>
      <c r="F28" s="181">
        <v>0</v>
      </c>
      <c r="G28" s="181">
        <v>1</v>
      </c>
      <c r="H28" s="181">
        <v>3</v>
      </c>
      <c r="I28" s="181">
        <v>0</v>
      </c>
      <c r="J28" s="181">
        <v>1</v>
      </c>
      <c r="K28" s="181">
        <v>1</v>
      </c>
      <c r="L28" s="181">
        <v>2</v>
      </c>
      <c r="M28" s="181">
        <v>1</v>
      </c>
      <c r="N28" s="181">
        <v>0</v>
      </c>
      <c r="O28" s="181">
        <v>2</v>
      </c>
      <c r="P28" s="181">
        <v>3</v>
      </c>
      <c r="R28" s="177"/>
    </row>
    <row r="29" spans="1:18" s="173" customFormat="1">
      <c r="A29" s="188" t="s">
        <v>204</v>
      </c>
      <c r="B29" s="190"/>
      <c r="C29" s="189" t="s">
        <v>225</v>
      </c>
      <c r="D29" s="181">
        <v>5</v>
      </c>
      <c r="E29" s="181">
        <v>0</v>
      </c>
      <c r="F29" s="181">
        <v>0</v>
      </c>
      <c r="G29" s="181">
        <v>1</v>
      </c>
      <c r="H29" s="181">
        <v>2</v>
      </c>
      <c r="I29" s="181">
        <v>0</v>
      </c>
      <c r="J29" s="181">
        <v>1</v>
      </c>
      <c r="K29" s="181">
        <v>0</v>
      </c>
      <c r="L29" s="181">
        <v>1</v>
      </c>
      <c r="M29" s="181">
        <v>0</v>
      </c>
      <c r="N29" s="181">
        <v>0</v>
      </c>
      <c r="O29" s="181">
        <v>0</v>
      </c>
      <c r="P29" s="181">
        <v>0</v>
      </c>
      <c r="R29" s="177"/>
    </row>
    <row r="30" spans="1:18" s="173" customFormat="1">
      <c r="A30" s="188"/>
      <c r="B30" s="190"/>
      <c r="C30" s="189" t="s">
        <v>226</v>
      </c>
      <c r="D30" s="181">
        <v>9</v>
      </c>
      <c r="E30" s="181">
        <v>0</v>
      </c>
      <c r="F30" s="181">
        <v>0</v>
      </c>
      <c r="G30" s="181">
        <v>0</v>
      </c>
      <c r="H30" s="181">
        <v>1</v>
      </c>
      <c r="I30" s="181">
        <v>0</v>
      </c>
      <c r="J30" s="181">
        <v>0</v>
      </c>
      <c r="K30" s="181">
        <v>1</v>
      </c>
      <c r="L30" s="181">
        <v>1</v>
      </c>
      <c r="M30" s="181">
        <v>1</v>
      </c>
      <c r="N30" s="181">
        <v>0</v>
      </c>
      <c r="O30" s="181">
        <v>2</v>
      </c>
      <c r="P30" s="181">
        <v>3</v>
      </c>
      <c r="R30" s="177"/>
    </row>
    <row r="31" spans="1:18" s="173" customFormat="1" ht="21" customHeight="1">
      <c r="A31" s="188"/>
      <c r="B31" s="188"/>
      <c r="C31" s="189" t="s">
        <v>200</v>
      </c>
      <c r="D31" s="181">
        <v>10</v>
      </c>
      <c r="E31" s="181">
        <v>3</v>
      </c>
      <c r="F31" s="181">
        <v>1</v>
      </c>
      <c r="G31" s="181">
        <v>0</v>
      </c>
      <c r="H31" s="181">
        <v>1</v>
      </c>
      <c r="I31" s="181">
        <v>0</v>
      </c>
      <c r="J31" s="181">
        <v>1</v>
      </c>
      <c r="K31" s="181">
        <v>1</v>
      </c>
      <c r="L31" s="181">
        <v>0</v>
      </c>
      <c r="M31" s="181">
        <v>0</v>
      </c>
      <c r="N31" s="181">
        <v>1</v>
      </c>
      <c r="O31" s="181">
        <v>2</v>
      </c>
      <c r="P31" s="181">
        <v>0</v>
      </c>
      <c r="R31" s="177"/>
    </row>
    <row r="32" spans="1:18" s="173" customFormat="1">
      <c r="A32" s="188" t="s">
        <v>205</v>
      </c>
      <c r="B32" s="188"/>
      <c r="C32" s="189" t="s">
        <v>225</v>
      </c>
      <c r="D32" s="181">
        <v>4</v>
      </c>
      <c r="E32" s="181">
        <v>1</v>
      </c>
      <c r="F32" s="181">
        <v>0</v>
      </c>
      <c r="G32" s="181">
        <v>0</v>
      </c>
      <c r="H32" s="181">
        <v>0</v>
      </c>
      <c r="I32" s="181">
        <v>0</v>
      </c>
      <c r="J32" s="181">
        <v>1</v>
      </c>
      <c r="K32" s="181">
        <v>1</v>
      </c>
      <c r="L32" s="181">
        <v>0</v>
      </c>
      <c r="M32" s="181">
        <v>0</v>
      </c>
      <c r="N32" s="181">
        <v>0</v>
      </c>
      <c r="O32" s="181">
        <v>1</v>
      </c>
      <c r="P32" s="181">
        <v>0</v>
      </c>
      <c r="R32" s="177"/>
    </row>
    <row r="33" spans="1:18" s="173" customFormat="1">
      <c r="A33" s="188"/>
      <c r="B33" s="188"/>
      <c r="C33" s="189" t="s">
        <v>226</v>
      </c>
      <c r="D33" s="181">
        <v>6</v>
      </c>
      <c r="E33" s="181">
        <v>2</v>
      </c>
      <c r="F33" s="181">
        <v>1</v>
      </c>
      <c r="G33" s="181">
        <v>0</v>
      </c>
      <c r="H33" s="181">
        <v>1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1</v>
      </c>
      <c r="O33" s="181">
        <v>1</v>
      </c>
      <c r="P33" s="181">
        <v>0</v>
      </c>
      <c r="R33" s="177"/>
    </row>
    <row r="34" spans="1:18" s="173" customFormat="1" ht="21" customHeight="1">
      <c r="A34" s="188"/>
      <c r="B34" s="188"/>
      <c r="C34" s="189" t="s">
        <v>200</v>
      </c>
      <c r="D34" s="181">
        <v>29</v>
      </c>
      <c r="E34" s="181">
        <v>0</v>
      </c>
      <c r="F34" s="181">
        <v>6</v>
      </c>
      <c r="G34" s="181">
        <v>4</v>
      </c>
      <c r="H34" s="181">
        <v>1</v>
      </c>
      <c r="I34" s="181">
        <v>0</v>
      </c>
      <c r="J34" s="181">
        <v>4</v>
      </c>
      <c r="K34" s="181">
        <v>4</v>
      </c>
      <c r="L34" s="181">
        <v>1</v>
      </c>
      <c r="M34" s="181">
        <v>2</v>
      </c>
      <c r="N34" s="181">
        <v>1</v>
      </c>
      <c r="O34" s="181">
        <v>2</v>
      </c>
      <c r="P34" s="181">
        <v>4</v>
      </c>
      <c r="R34" s="177"/>
    </row>
    <row r="35" spans="1:18" s="173" customFormat="1">
      <c r="A35" s="188" t="s">
        <v>206</v>
      </c>
      <c r="B35" s="188"/>
      <c r="C35" s="189" t="s">
        <v>225</v>
      </c>
      <c r="D35" s="181">
        <v>17</v>
      </c>
      <c r="E35" s="181">
        <v>0</v>
      </c>
      <c r="F35" s="181">
        <v>2</v>
      </c>
      <c r="G35" s="181">
        <v>2</v>
      </c>
      <c r="H35" s="181">
        <v>1</v>
      </c>
      <c r="I35" s="181">
        <v>0</v>
      </c>
      <c r="J35" s="181">
        <v>4</v>
      </c>
      <c r="K35" s="181">
        <v>3</v>
      </c>
      <c r="L35" s="181">
        <v>0</v>
      </c>
      <c r="M35" s="181">
        <v>2</v>
      </c>
      <c r="N35" s="181">
        <v>0</v>
      </c>
      <c r="O35" s="181">
        <v>0</v>
      </c>
      <c r="P35" s="181">
        <v>3</v>
      </c>
      <c r="R35" s="177"/>
    </row>
    <row r="36" spans="1:18" s="173" customFormat="1">
      <c r="A36" s="188"/>
      <c r="B36" s="188"/>
      <c r="C36" s="189" t="s">
        <v>226</v>
      </c>
      <c r="D36" s="181">
        <v>12</v>
      </c>
      <c r="E36" s="181">
        <v>0</v>
      </c>
      <c r="F36" s="181">
        <v>4</v>
      </c>
      <c r="G36" s="181">
        <v>2</v>
      </c>
      <c r="H36" s="181">
        <v>0</v>
      </c>
      <c r="I36" s="181">
        <v>0</v>
      </c>
      <c r="J36" s="181">
        <v>0</v>
      </c>
      <c r="K36" s="181">
        <v>1</v>
      </c>
      <c r="L36" s="181">
        <v>1</v>
      </c>
      <c r="M36" s="181">
        <v>0</v>
      </c>
      <c r="N36" s="181">
        <v>1</v>
      </c>
      <c r="O36" s="181">
        <v>2</v>
      </c>
      <c r="P36" s="181">
        <v>1</v>
      </c>
      <c r="R36" s="177"/>
    </row>
    <row r="37" spans="1:18" s="173" customFormat="1" ht="21" customHeight="1">
      <c r="A37" s="188"/>
      <c r="B37" s="188"/>
      <c r="C37" s="189" t="s">
        <v>200</v>
      </c>
      <c r="D37" s="181">
        <v>16</v>
      </c>
      <c r="E37" s="181">
        <v>4</v>
      </c>
      <c r="F37" s="181">
        <v>0</v>
      </c>
      <c r="G37" s="181">
        <v>1</v>
      </c>
      <c r="H37" s="181">
        <v>1</v>
      </c>
      <c r="I37" s="181">
        <v>1</v>
      </c>
      <c r="J37" s="181">
        <v>2</v>
      </c>
      <c r="K37" s="181">
        <v>1</v>
      </c>
      <c r="L37" s="181">
        <v>2</v>
      </c>
      <c r="M37" s="181">
        <v>1</v>
      </c>
      <c r="N37" s="181">
        <v>2</v>
      </c>
      <c r="O37" s="181">
        <v>1</v>
      </c>
      <c r="P37" s="181">
        <v>0</v>
      </c>
      <c r="R37" s="177"/>
    </row>
    <row r="38" spans="1:18" s="173" customFormat="1">
      <c r="A38" s="188" t="s">
        <v>120</v>
      </c>
      <c r="B38" s="188"/>
      <c r="C38" s="189" t="s">
        <v>225</v>
      </c>
      <c r="D38" s="181">
        <v>5</v>
      </c>
      <c r="E38" s="181">
        <v>3</v>
      </c>
      <c r="F38" s="181">
        <v>0</v>
      </c>
      <c r="G38" s="181">
        <v>0</v>
      </c>
      <c r="H38" s="181">
        <v>0</v>
      </c>
      <c r="I38" s="181">
        <v>0</v>
      </c>
      <c r="J38" s="181">
        <v>0</v>
      </c>
      <c r="K38" s="181">
        <v>1</v>
      </c>
      <c r="L38" s="181">
        <v>0</v>
      </c>
      <c r="M38" s="181">
        <v>0</v>
      </c>
      <c r="N38" s="181">
        <v>1</v>
      </c>
      <c r="O38" s="181">
        <v>0</v>
      </c>
      <c r="P38" s="181">
        <v>0</v>
      </c>
      <c r="R38" s="177"/>
    </row>
    <row r="39" spans="1:18" s="173" customFormat="1">
      <c r="A39" s="188"/>
      <c r="B39" s="188"/>
      <c r="C39" s="189" t="s">
        <v>226</v>
      </c>
      <c r="D39" s="181">
        <v>11</v>
      </c>
      <c r="E39" s="181">
        <v>1</v>
      </c>
      <c r="F39" s="181">
        <v>0</v>
      </c>
      <c r="G39" s="181">
        <v>1</v>
      </c>
      <c r="H39" s="181">
        <v>1</v>
      </c>
      <c r="I39" s="181">
        <v>1</v>
      </c>
      <c r="J39" s="181">
        <v>2</v>
      </c>
      <c r="K39" s="181">
        <v>0</v>
      </c>
      <c r="L39" s="181">
        <v>2</v>
      </c>
      <c r="M39" s="181">
        <v>1</v>
      </c>
      <c r="N39" s="181">
        <v>1</v>
      </c>
      <c r="O39" s="181">
        <v>1</v>
      </c>
      <c r="P39" s="181">
        <v>0</v>
      </c>
      <c r="R39" s="177"/>
    </row>
    <row r="40" spans="1:18" s="173" customFormat="1" ht="21" customHeight="1">
      <c r="A40" s="188"/>
      <c r="B40" s="190"/>
      <c r="C40" s="189" t="s">
        <v>200</v>
      </c>
      <c r="D40" s="181">
        <v>13</v>
      </c>
      <c r="E40" s="181">
        <v>0</v>
      </c>
      <c r="F40" s="181">
        <v>1</v>
      </c>
      <c r="G40" s="181">
        <v>0</v>
      </c>
      <c r="H40" s="181">
        <v>0</v>
      </c>
      <c r="I40" s="181">
        <v>3</v>
      </c>
      <c r="J40" s="181">
        <v>1</v>
      </c>
      <c r="K40" s="181">
        <v>1</v>
      </c>
      <c r="L40" s="181">
        <v>1</v>
      </c>
      <c r="M40" s="181">
        <v>1</v>
      </c>
      <c r="N40" s="181">
        <v>3</v>
      </c>
      <c r="O40" s="181">
        <v>1</v>
      </c>
      <c r="P40" s="181">
        <v>1</v>
      </c>
      <c r="R40" s="177"/>
    </row>
    <row r="41" spans="1:18" s="173" customFormat="1">
      <c r="A41" s="188" t="s">
        <v>121</v>
      </c>
      <c r="B41" s="190"/>
      <c r="C41" s="189" t="s">
        <v>225</v>
      </c>
      <c r="D41" s="181">
        <v>7</v>
      </c>
      <c r="E41" s="181">
        <v>0</v>
      </c>
      <c r="F41" s="181">
        <v>0</v>
      </c>
      <c r="G41" s="181">
        <v>0</v>
      </c>
      <c r="H41" s="181">
        <v>0</v>
      </c>
      <c r="I41" s="181">
        <v>2</v>
      </c>
      <c r="J41" s="181">
        <v>0</v>
      </c>
      <c r="K41" s="181">
        <v>1</v>
      </c>
      <c r="L41" s="181">
        <v>0</v>
      </c>
      <c r="M41" s="181">
        <v>1</v>
      </c>
      <c r="N41" s="181">
        <v>1</v>
      </c>
      <c r="O41" s="181">
        <v>1</v>
      </c>
      <c r="P41" s="181">
        <v>1</v>
      </c>
      <c r="R41" s="177"/>
    </row>
    <row r="42" spans="1:18" s="173" customFormat="1">
      <c r="A42" s="188"/>
      <c r="B42" s="190"/>
      <c r="C42" s="189" t="s">
        <v>226</v>
      </c>
      <c r="D42" s="181">
        <v>6</v>
      </c>
      <c r="E42" s="181">
        <v>0</v>
      </c>
      <c r="F42" s="181">
        <v>1</v>
      </c>
      <c r="G42" s="181">
        <v>0</v>
      </c>
      <c r="H42" s="181">
        <v>0</v>
      </c>
      <c r="I42" s="181">
        <v>1</v>
      </c>
      <c r="J42" s="181">
        <v>1</v>
      </c>
      <c r="K42" s="181">
        <v>0</v>
      </c>
      <c r="L42" s="181">
        <v>1</v>
      </c>
      <c r="M42" s="181">
        <v>0</v>
      </c>
      <c r="N42" s="181">
        <v>2</v>
      </c>
      <c r="O42" s="181">
        <v>0</v>
      </c>
      <c r="P42" s="181">
        <v>0</v>
      </c>
      <c r="R42" s="177"/>
    </row>
    <row r="43" spans="1:18" s="173" customFormat="1" ht="21" customHeight="1">
      <c r="A43" s="188"/>
      <c r="B43" s="188"/>
      <c r="C43" s="189" t="s">
        <v>200</v>
      </c>
      <c r="D43" s="181">
        <v>33</v>
      </c>
      <c r="E43" s="181">
        <v>0</v>
      </c>
      <c r="F43" s="181">
        <v>4</v>
      </c>
      <c r="G43" s="181">
        <v>1</v>
      </c>
      <c r="H43" s="181">
        <v>2</v>
      </c>
      <c r="I43" s="181">
        <v>1</v>
      </c>
      <c r="J43" s="181">
        <v>2</v>
      </c>
      <c r="K43" s="181">
        <v>3</v>
      </c>
      <c r="L43" s="181">
        <v>3</v>
      </c>
      <c r="M43" s="181">
        <v>6</v>
      </c>
      <c r="N43" s="181">
        <v>1</v>
      </c>
      <c r="O43" s="181">
        <v>3</v>
      </c>
      <c r="P43" s="181">
        <v>7</v>
      </c>
      <c r="R43" s="177"/>
    </row>
    <row r="44" spans="1:18" s="173" customFormat="1">
      <c r="A44" s="188" t="s">
        <v>207</v>
      </c>
      <c r="B44" s="188"/>
      <c r="C44" s="189" t="s">
        <v>225</v>
      </c>
      <c r="D44" s="181">
        <v>22</v>
      </c>
      <c r="E44" s="181">
        <v>0</v>
      </c>
      <c r="F44" s="181">
        <v>1</v>
      </c>
      <c r="G44" s="181">
        <v>1</v>
      </c>
      <c r="H44" s="181">
        <v>2</v>
      </c>
      <c r="I44" s="181">
        <v>1</v>
      </c>
      <c r="J44" s="181">
        <v>2</v>
      </c>
      <c r="K44" s="181">
        <v>3</v>
      </c>
      <c r="L44" s="181">
        <v>2</v>
      </c>
      <c r="M44" s="181">
        <v>4</v>
      </c>
      <c r="N44" s="181">
        <v>1</v>
      </c>
      <c r="O44" s="181">
        <v>1</v>
      </c>
      <c r="P44" s="181">
        <v>4</v>
      </c>
      <c r="R44" s="177"/>
    </row>
    <row r="45" spans="1:18" s="173" customFormat="1">
      <c r="A45" s="188"/>
      <c r="B45" s="188"/>
      <c r="C45" s="189" t="s">
        <v>226</v>
      </c>
      <c r="D45" s="181">
        <v>11</v>
      </c>
      <c r="E45" s="181">
        <v>0</v>
      </c>
      <c r="F45" s="181">
        <v>3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1</v>
      </c>
      <c r="M45" s="181">
        <v>2</v>
      </c>
      <c r="N45" s="181">
        <v>0</v>
      </c>
      <c r="O45" s="181">
        <v>2</v>
      </c>
      <c r="P45" s="181">
        <v>3</v>
      </c>
      <c r="R45" s="177"/>
    </row>
    <row r="46" spans="1:18" s="173" customFormat="1" ht="21" customHeight="1">
      <c r="A46" s="188"/>
      <c r="B46" s="188"/>
      <c r="C46" s="189" t="s">
        <v>200</v>
      </c>
      <c r="D46" s="181">
        <v>29</v>
      </c>
      <c r="E46" s="181">
        <v>1</v>
      </c>
      <c r="F46" s="181">
        <v>1</v>
      </c>
      <c r="G46" s="181">
        <v>6</v>
      </c>
      <c r="H46" s="181">
        <v>2</v>
      </c>
      <c r="I46" s="181">
        <v>1</v>
      </c>
      <c r="J46" s="181">
        <v>2</v>
      </c>
      <c r="K46" s="181">
        <v>6</v>
      </c>
      <c r="L46" s="181">
        <v>3</v>
      </c>
      <c r="M46" s="181">
        <v>0</v>
      </c>
      <c r="N46" s="181">
        <v>1</v>
      </c>
      <c r="O46" s="181">
        <v>3</v>
      </c>
      <c r="P46" s="181">
        <v>3</v>
      </c>
      <c r="R46" s="177"/>
    </row>
    <row r="47" spans="1:18" s="173" customFormat="1">
      <c r="A47" s="188" t="s">
        <v>123</v>
      </c>
      <c r="B47" s="188"/>
      <c r="C47" s="189" t="s">
        <v>225</v>
      </c>
      <c r="D47" s="181">
        <v>14</v>
      </c>
      <c r="E47" s="181">
        <v>1</v>
      </c>
      <c r="F47" s="181">
        <v>0</v>
      </c>
      <c r="G47" s="181">
        <v>2</v>
      </c>
      <c r="H47" s="181">
        <v>2</v>
      </c>
      <c r="I47" s="181">
        <v>0</v>
      </c>
      <c r="J47" s="181">
        <v>1</v>
      </c>
      <c r="K47" s="181">
        <v>3</v>
      </c>
      <c r="L47" s="181">
        <v>2</v>
      </c>
      <c r="M47" s="181">
        <v>0</v>
      </c>
      <c r="N47" s="181">
        <v>0</v>
      </c>
      <c r="O47" s="181">
        <v>1</v>
      </c>
      <c r="P47" s="181">
        <v>2</v>
      </c>
      <c r="R47" s="177"/>
    </row>
    <row r="48" spans="1:18" s="173" customFormat="1">
      <c r="A48" s="188"/>
      <c r="B48" s="188"/>
      <c r="C48" s="189" t="s">
        <v>226</v>
      </c>
      <c r="D48" s="181">
        <v>15</v>
      </c>
      <c r="E48" s="181">
        <v>0</v>
      </c>
      <c r="F48" s="181">
        <v>1</v>
      </c>
      <c r="G48" s="181">
        <v>4</v>
      </c>
      <c r="H48" s="181">
        <v>0</v>
      </c>
      <c r="I48" s="181">
        <v>1</v>
      </c>
      <c r="J48" s="181">
        <v>1</v>
      </c>
      <c r="K48" s="181">
        <v>3</v>
      </c>
      <c r="L48" s="181">
        <v>1</v>
      </c>
      <c r="M48" s="181">
        <v>0</v>
      </c>
      <c r="N48" s="181">
        <v>1</v>
      </c>
      <c r="O48" s="181">
        <v>2</v>
      </c>
      <c r="P48" s="181">
        <v>1</v>
      </c>
      <c r="R48" s="177"/>
    </row>
    <row r="49" spans="1:18" s="173" customFormat="1" ht="21" customHeight="1">
      <c r="A49" s="188"/>
      <c r="B49" s="188"/>
      <c r="C49" s="189" t="s">
        <v>200</v>
      </c>
      <c r="D49" s="181">
        <v>21</v>
      </c>
      <c r="E49" s="181">
        <v>2</v>
      </c>
      <c r="F49" s="181">
        <v>3</v>
      </c>
      <c r="G49" s="181">
        <v>1</v>
      </c>
      <c r="H49" s="181">
        <v>1</v>
      </c>
      <c r="I49" s="181">
        <v>2</v>
      </c>
      <c r="J49" s="181">
        <v>2</v>
      </c>
      <c r="K49" s="181">
        <v>2</v>
      </c>
      <c r="L49" s="181">
        <v>1</v>
      </c>
      <c r="M49" s="181">
        <v>3</v>
      </c>
      <c r="N49" s="181">
        <v>1</v>
      </c>
      <c r="O49" s="181">
        <v>1</v>
      </c>
      <c r="P49" s="181">
        <v>2</v>
      </c>
      <c r="R49" s="177"/>
    </row>
    <row r="50" spans="1:18" s="173" customFormat="1">
      <c r="A50" s="188" t="s">
        <v>208</v>
      </c>
      <c r="B50" s="188"/>
      <c r="C50" s="189" t="s">
        <v>225</v>
      </c>
      <c r="D50" s="181">
        <v>10</v>
      </c>
      <c r="E50" s="181">
        <v>1</v>
      </c>
      <c r="F50" s="181">
        <v>1</v>
      </c>
      <c r="G50" s="181">
        <v>0</v>
      </c>
      <c r="H50" s="181">
        <v>0</v>
      </c>
      <c r="I50" s="181">
        <v>1</v>
      </c>
      <c r="J50" s="181">
        <v>1</v>
      </c>
      <c r="K50" s="181">
        <v>0</v>
      </c>
      <c r="L50" s="181">
        <v>1</v>
      </c>
      <c r="M50" s="181">
        <v>2</v>
      </c>
      <c r="N50" s="181">
        <v>1</v>
      </c>
      <c r="O50" s="181">
        <v>0</v>
      </c>
      <c r="P50" s="181">
        <v>2</v>
      </c>
      <c r="R50" s="177"/>
    </row>
    <row r="51" spans="1:18" s="173" customFormat="1">
      <c r="A51" s="188"/>
      <c r="B51" s="188"/>
      <c r="C51" s="189" t="s">
        <v>226</v>
      </c>
      <c r="D51" s="181">
        <v>11</v>
      </c>
      <c r="E51" s="181">
        <v>1</v>
      </c>
      <c r="F51" s="181">
        <v>2</v>
      </c>
      <c r="G51" s="181">
        <v>1</v>
      </c>
      <c r="H51" s="181">
        <v>1</v>
      </c>
      <c r="I51" s="181">
        <v>1</v>
      </c>
      <c r="J51" s="181">
        <v>1</v>
      </c>
      <c r="K51" s="181">
        <v>2</v>
      </c>
      <c r="L51" s="181">
        <v>0</v>
      </c>
      <c r="M51" s="181">
        <v>1</v>
      </c>
      <c r="N51" s="181">
        <v>0</v>
      </c>
      <c r="O51" s="181">
        <v>1</v>
      </c>
      <c r="P51" s="181">
        <v>0</v>
      </c>
      <c r="R51" s="177"/>
    </row>
    <row r="52" spans="1:18" s="173" customFormat="1" ht="21" customHeight="1">
      <c r="A52" s="188"/>
      <c r="B52" s="188"/>
      <c r="C52" s="189" t="s">
        <v>200</v>
      </c>
      <c r="D52" s="181">
        <v>19</v>
      </c>
      <c r="E52" s="181">
        <v>4</v>
      </c>
      <c r="F52" s="181">
        <v>2</v>
      </c>
      <c r="G52" s="181">
        <v>1</v>
      </c>
      <c r="H52" s="181">
        <v>3</v>
      </c>
      <c r="I52" s="181">
        <v>0</v>
      </c>
      <c r="J52" s="181">
        <v>1</v>
      </c>
      <c r="K52" s="181">
        <v>3</v>
      </c>
      <c r="L52" s="181">
        <v>0</v>
      </c>
      <c r="M52" s="181">
        <v>2</v>
      </c>
      <c r="N52" s="181">
        <v>0</v>
      </c>
      <c r="O52" s="181">
        <v>2</v>
      </c>
      <c r="P52" s="181">
        <v>1</v>
      </c>
      <c r="R52" s="177"/>
    </row>
    <row r="53" spans="1:18" s="173" customFormat="1">
      <c r="A53" s="188" t="s">
        <v>209</v>
      </c>
      <c r="B53" s="188"/>
      <c r="C53" s="189" t="s">
        <v>225</v>
      </c>
      <c r="D53" s="181">
        <v>11</v>
      </c>
      <c r="E53" s="181">
        <v>2</v>
      </c>
      <c r="F53" s="181">
        <v>2</v>
      </c>
      <c r="G53" s="181">
        <v>1</v>
      </c>
      <c r="H53" s="181">
        <v>0</v>
      </c>
      <c r="I53" s="181">
        <v>0</v>
      </c>
      <c r="J53" s="181">
        <v>0</v>
      </c>
      <c r="K53" s="181">
        <v>2</v>
      </c>
      <c r="L53" s="181">
        <v>0</v>
      </c>
      <c r="M53" s="181">
        <v>2</v>
      </c>
      <c r="N53" s="181">
        <v>0</v>
      </c>
      <c r="O53" s="181">
        <v>1</v>
      </c>
      <c r="P53" s="181">
        <v>1</v>
      </c>
      <c r="R53" s="177"/>
    </row>
    <row r="54" spans="1:18" s="173" customFormat="1">
      <c r="A54" s="188"/>
      <c r="B54" s="188"/>
      <c r="C54" s="189" t="s">
        <v>226</v>
      </c>
      <c r="D54" s="181">
        <v>8</v>
      </c>
      <c r="E54" s="181">
        <v>2</v>
      </c>
      <c r="F54" s="181">
        <v>0</v>
      </c>
      <c r="G54" s="181">
        <v>0</v>
      </c>
      <c r="H54" s="181">
        <v>3</v>
      </c>
      <c r="I54" s="181">
        <v>0</v>
      </c>
      <c r="J54" s="181">
        <v>1</v>
      </c>
      <c r="K54" s="181">
        <v>1</v>
      </c>
      <c r="L54" s="181">
        <v>0</v>
      </c>
      <c r="M54" s="181">
        <v>0</v>
      </c>
      <c r="N54" s="181">
        <v>0</v>
      </c>
      <c r="O54" s="181">
        <v>1</v>
      </c>
      <c r="P54" s="181">
        <v>0</v>
      </c>
      <c r="R54" s="177"/>
    </row>
    <row r="55" spans="1:18" s="173" customFormat="1" ht="7.5" customHeight="1" thickBot="1">
      <c r="A55" s="191"/>
      <c r="B55" s="191"/>
      <c r="C55" s="183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</row>
  </sheetData>
  <mergeCells count="1">
    <mergeCell ref="A3:C3"/>
  </mergeCells>
  <phoneticPr fontId="3"/>
  <pageMargins left="0.59055118110236227" right="0.59055118110236227" top="0.78740157480314965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8"/>
  <sheetViews>
    <sheetView view="pageBreakPreview" topLeftCell="A46" zoomScaleNormal="100" zoomScaleSheetLayoutView="100" workbookViewId="0">
      <selection activeCell="I60" sqref="I60"/>
    </sheetView>
  </sheetViews>
  <sheetFormatPr defaultRowHeight="13.5"/>
  <cols>
    <col min="1" max="1" width="4.875" style="168" customWidth="1"/>
    <col min="2" max="2" width="2.625" style="168" customWidth="1"/>
    <col min="3" max="3" width="7.125" style="168" customWidth="1"/>
    <col min="4" max="4" width="0.75" style="168" customWidth="1"/>
    <col min="5" max="22" width="6.25" style="168" customWidth="1"/>
    <col min="23" max="256" width="9" style="168"/>
    <col min="257" max="257" width="4.875" style="168" customWidth="1"/>
    <col min="258" max="258" width="2.625" style="168" customWidth="1"/>
    <col min="259" max="259" width="7.125" style="168" customWidth="1"/>
    <col min="260" max="260" width="0.75" style="168" customWidth="1"/>
    <col min="261" max="278" width="6.25" style="168" customWidth="1"/>
    <col min="279" max="512" width="9" style="168"/>
    <col min="513" max="513" width="4.875" style="168" customWidth="1"/>
    <col min="514" max="514" width="2.625" style="168" customWidth="1"/>
    <col min="515" max="515" width="7.125" style="168" customWidth="1"/>
    <col min="516" max="516" width="0.75" style="168" customWidth="1"/>
    <col min="517" max="534" width="6.25" style="168" customWidth="1"/>
    <col min="535" max="768" width="9" style="168"/>
    <col min="769" max="769" width="4.875" style="168" customWidth="1"/>
    <col min="770" max="770" width="2.625" style="168" customWidth="1"/>
    <col min="771" max="771" width="7.125" style="168" customWidth="1"/>
    <col min="772" max="772" width="0.75" style="168" customWidth="1"/>
    <col min="773" max="790" width="6.25" style="168" customWidth="1"/>
    <col min="791" max="1024" width="9" style="168"/>
    <col min="1025" max="1025" width="4.875" style="168" customWidth="1"/>
    <col min="1026" max="1026" width="2.625" style="168" customWidth="1"/>
    <col min="1027" max="1027" width="7.125" style="168" customWidth="1"/>
    <col min="1028" max="1028" width="0.75" style="168" customWidth="1"/>
    <col min="1029" max="1046" width="6.25" style="168" customWidth="1"/>
    <col min="1047" max="1280" width="9" style="168"/>
    <col min="1281" max="1281" width="4.875" style="168" customWidth="1"/>
    <col min="1282" max="1282" width="2.625" style="168" customWidth="1"/>
    <col min="1283" max="1283" width="7.125" style="168" customWidth="1"/>
    <col min="1284" max="1284" width="0.75" style="168" customWidth="1"/>
    <col min="1285" max="1302" width="6.25" style="168" customWidth="1"/>
    <col min="1303" max="1536" width="9" style="168"/>
    <col min="1537" max="1537" width="4.875" style="168" customWidth="1"/>
    <col min="1538" max="1538" width="2.625" style="168" customWidth="1"/>
    <col min="1539" max="1539" width="7.125" style="168" customWidth="1"/>
    <col min="1540" max="1540" width="0.75" style="168" customWidth="1"/>
    <col min="1541" max="1558" width="6.25" style="168" customWidth="1"/>
    <col min="1559" max="1792" width="9" style="168"/>
    <col min="1793" max="1793" width="4.875" style="168" customWidth="1"/>
    <col min="1794" max="1794" width="2.625" style="168" customWidth="1"/>
    <col min="1795" max="1795" width="7.125" style="168" customWidth="1"/>
    <col min="1796" max="1796" width="0.75" style="168" customWidth="1"/>
    <col min="1797" max="1814" width="6.25" style="168" customWidth="1"/>
    <col min="1815" max="2048" width="9" style="168"/>
    <col min="2049" max="2049" width="4.875" style="168" customWidth="1"/>
    <col min="2050" max="2050" width="2.625" style="168" customWidth="1"/>
    <col min="2051" max="2051" width="7.125" style="168" customWidth="1"/>
    <col min="2052" max="2052" width="0.75" style="168" customWidth="1"/>
    <col min="2053" max="2070" width="6.25" style="168" customWidth="1"/>
    <col min="2071" max="2304" width="9" style="168"/>
    <col min="2305" max="2305" width="4.875" style="168" customWidth="1"/>
    <col min="2306" max="2306" width="2.625" style="168" customWidth="1"/>
    <col min="2307" max="2307" width="7.125" style="168" customWidth="1"/>
    <col min="2308" max="2308" width="0.75" style="168" customWidth="1"/>
    <col min="2309" max="2326" width="6.25" style="168" customWidth="1"/>
    <col min="2327" max="2560" width="9" style="168"/>
    <col min="2561" max="2561" width="4.875" style="168" customWidth="1"/>
    <col min="2562" max="2562" width="2.625" style="168" customWidth="1"/>
    <col min="2563" max="2563" width="7.125" style="168" customWidth="1"/>
    <col min="2564" max="2564" width="0.75" style="168" customWidth="1"/>
    <col min="2565" max="2582" width="6.25" style="168" customWidth="1"/>
    <col min="2583" max="2816" width="9" style="168"/>
    <col min="2817" max="2817" width="4.875" style="168" customWidth="1"/>
    <col min="2818" max="2818" width="2.625" style="168" customWidth="1"/>
    <col min="2819" max="2819" width="7.125" style="168" customWidth="1"/>
    <col min="2820" max="2820" width="0.75" style="168" customWidth="1"/>
    <col min="2821" max="2838" width="6.25" style="168" customWidth="1"/>
    <col min="2839" max="3072" width="9" style="168"/>
    <col min="3073" max="3073" width="4.875" style="168" customWidth="1"/>
    <col min="3074" max="3074" width="2.625" style="168" customWidth="1"/>
    <col min="3075" max="3075" width="7.125" style="168" customWidth="1"/>
    <col min="3076" max="3076" width="0.75" style="168" customWidth="1"/>
    <col min="3077" max="3094" width="6.25" style="168" customWidth="1"/>
    <col min="3095" max="3328" width="9" style="168"/>
    <col min="3329" max="3329" width="4.875" style="168" customWidth="1"/>
    <col min="3330" max="3330" width="2.625" style="168" customWidth="1"/>
    <col min="3331" max="3331" width="7.125" style="168" customWidth="1"/>
    <col min="3332" max="3332" width="0.75" style="168" customWidth="1"/>
    <col min="3333" max="3350" width="6.25" style="168" customWidth="1"/>
    <col min="3351" max="3584" width="9" style="168"/>
    <col min="3585" max="3585" width="4.875" style="168" customWidth="1"/>
    <col min="3586" max="3586" width="2.625" style="168" customWidth="1"/>
    <col min="3587" max="3587" width="7.125" style="168" customWidth="1"/>
    <col min="3588" max="3588" width="0.75" style="168" customWidth="1"/>
    <col min="3589" max="3606" width="6.25" style="168" customWidth="1"/>
    <col min="3607" max="3840" width="9" style="168"/>
    <col min="3841" max="3841" width="4.875" style="168" customWidth="1"/>
    <col min="3842" max="3842" width="2.625" style="168" customWidth="1"/>
    <col min="3843" max="3843" width="7.125" style="168" customWidth="1"/>
    <col min="3844" max="3844" width="0.75" style="168" customWidth="1"/>
    <col min="3845" max="3862" width="6.25" style="168" customWidth="1"/>
    <col min="3863" max="4096" width="9" style="168"/>
    <col min="4097" max="4097" width="4.875" style="168" customWidth="1"/>
    <col min="4098" max="4098" width="2.625" style="168" customWidth="1"/>
    <col min="4099" max="4099" width="7.125" style="168" customWidth="1"/>
    <col min="4100" max="4100" width="0.75" style="168" customWidth="1"/>
    <col min="4101" max="4118" width="6.25" style="168" customWidth="1"/>
    <col min="4119" max="4352" width="9" style="168"/>
    <col min="4353" max="4353" width="4.875" style="168" customWidth="1"/>
    <col min="4354" max="4354" width="2.625" style="168" customWidth="1"/>
    <col min="4355" max="4355" width="7.125" style="168" customWidth="1"/>
    <col min="4356" max="4356" width="0.75" style="168" customWidth="1"/>
    <col min="4357" max="4374" width="6.25" style="168" customWidth="1"/>
    <col min="4375" max="4608" width="9" style="168"/>
    <col min="4609" max="4609" width="4.875" style="168" customWidth="1"/>
    <col min="4610" max="4610" width="2.625" style="168" customWidth="1"/>
    <col min="4611" max="4611" width="7.125" style="168" customWidth="1"/>
    <col min="4612" max="4612" width="0.75" style="168" customWidth="1"/>
    <col min="4613" max="4630" width="6.25" style="168" customWidth="1"/>
    <col min="4631" max="4864" width="9" style="168"/>
    <col min="4865" max="4865" width="4.875" style="168" customWidth="1"/>
    <col min="4866" max="4866" width="2.625" style="168" customWidth="1"/>
    <col min="4867" max="4867" width="7.125" style="168" customWidth="1"/>
    <col min="4868" max="4868" width="0.75" style="168" customWidth="1"/>
    <col min="4869" max="4886" width="6.25" style="168" customWidth="1"/>
    <col min="4887" max="5120" width="9" style="168"/>
    <col min="5121" max="5121" width="4.875" style="168" customWidth="1"/>
    <col min="5122" max="5122" width="2.625" style="168" customWidth="1"/>
    <col min="5123" max="5123" width="7.125" style="168" customWidth="1"/>
    <col min="5124" max="5124" width="0.75" style="168" customWidth="1"/>
    <col min="5125" max="5142" width="6.25" style="168" customWidth="1"/>
    <col min="5143" max="5376" width="9" style="168"/>
    <col min="5377" max="5377" width="4.875" style="168" customWidth="1"/>
    <col min="5378" max="5378" width="2.625" style="168" customWidth="1"/>
    <col min="5379" max="5379" width="7.125" style="168" customWidth="1"/>
    <col min="5380" max="5380" width="0.75" style="168" customWidth="1"/>
    <col min="5381" max="5398" width="6.25" style="168" customWidth="1"/>
    <col min="5399" max="5632" width="9" style="168"/>
    <col min="5633" max="5633" width="4.875" style="168" customWidth="1"/>
    <col min="5634" max="5634" width="2.625" style="168" customWidth="1"/>
    <col min="5635" max="5635" width="7.125" style="168" customWidth="1"/>
    <col min="5636" max="5636" width="0.75" style="168" customWidth="1"/>
    <col min="5637" max="5654" width="6.25" style="168" customWidth="1"/>
    <col min="5655" max="5888" width="9" style="168"/>
    <col min="5889" max="5889" width="4.875" style="168" customWidth="1"/>
    <col min="5890" max="5890" width="2.625" style="168" customWidth="1"/>
    <col min="5891" max="5891" width="7.125" style="168" customWidth="1"/>
    <col min="5892" max="5892" width="0.75" style="168" customWidth="1"/>
    <col min="5893" max="5910" width="6.25" style="168" customWidth="1"/>
    <col min="5911" max="6144" width="9" style="168"/>
    <col min="6145" max="6145" width="4.875" style="168" customWidth="1"/>
    <col min="6146" max="6146" width="2.625" style="168" customWidth="1"/>
    <col min="6147" max="6147" width="7.125" style="168" customWidth="1"/>
    <col min="6148" max="6148" width="0.75" style="168" customWidth="1"/>
    <col min="6149" max="6166" width="6.25" style="168" customWidth="1"/>
    <col min="6167" max="6400" width="9" style="168"/>
    <col min="6401" max="6401" width="4.875" style="168" customWidth="1"/>
    <col min="6402" max="6402" width="2.625" style="168" customWidth="1"/>
    <col min="6403" max="6403" width="7.125" style="168" customWidth="1"/>
    <col min="6404" max="6404" width="0.75" style="168" customWidth="1"/>
    <col min="6405" max="6422" width="6.25" style="168" customWidth="1"/>
    <col min="6423" max="6656" width="9" style="168"/>
    <col min="6657" max="6657" width="4.875" style="168" customWidth="1"/>
    <col min="6658" max="6658" width="2.625" style="168" customWidth="1"/>
    <col min="6659" max="6659" width="7.125" style="168" customWidth="1"/>
    <col min="6660" max="6660" width="0.75" style="168" customWidth="1"/>
    <col min="6661" max="6678" width="6.25" style="168" customWidth="1"/>
    <col min="6679" max="6912" width="9" style="168"/>
    <col min="6913" max="6913" width="4.875" style="168" customWidth="1"/>
    <col min="6914" max="6914" width="2.625" style="168" customWidth="1"/>
    <col min="6915" max="6915" width="7.125" style="168" customWidth="1"/>
    <col min="6916" max="6916" width="0.75" style="168" customWidth="1"/>
    <col min="6917" max="6934" width="6.25" style="168" customWidth="1"/>
    <col min="6935" max="7168" width="9" style="168"/>
    <col min="7169" max="7169" width="4.875" style="168" customWidth="1"/>
    <col min="7170" max="7170" width="2.625" style="168" customWidth="1"/>
    <col min="7171" max="7171" width="7.125" style="168" customWidth="1"/>
    <col min="7172" max="7172" width="0.75" style="168" customWidth="1"/>
    <col min="7173" max="7190" width="6.25" style="168" customWidth="1"/>
    <col min="7191" max="7424" width="9" style="168"/>
    <col min="7425" max="7425" width="4.875" style="168" customWidth="1"/>
    <col min="7426" max="7426" width="2.625" style="168" customWidth="1"/>
    <col min="7427" max="7427" width="7.125" style="168" customWidth="1"/>
    <col min="7428" max="7428" width="0.75" style="168" customWidth="1"/>
    <col min="7429" max="7446" width="6.25" style="168" customWidth="1"/>
    <col min="7447" max="7680" width="9" style="168"/>
    <col min="7681" max="7681" width="4.875" style="168" customWidth="1"/>
    <col min="7682" max="7682" width="2.625" style="168" customWidth="1"/>
    <col min="7683" max="7683" width="7.125" style="168" customWidth="1"/>
    <col min="7684" max="7684" width="0.75" style="168" customWidth="1"/>
    <col min="7685" max="7702" width="6.25" style="168" customWidth="1"/>
    <col min="7703" max="7936" width="9" style="168"/>
    <col min="7937" max="7937" width="4.875" style="168" customWidth="1"/>
    <col min="7938" max="7938" width="2.625" style="168" customWidth="1"/>
    <col min="7939" max="7939" width="7.125" style="168" customWidth="1"/>
    <col min="7940" max="7940" width="0.75" style="168" customWidth="1"/>
    <col min="7941" max="7958" width="6.25" style="168" customWidth="1"/>
    <col min="7959" max="8192" width="9" style="168"/>
    <col min="8193" max="8193" width="4.875" style="168" customWidth="1"/>
    <col min="8194" max="8194" width="2.625" style="168" customWidth="1"/>
    <col min="8195" max="8195" width="7.125" style="168" customWidth="1"/>
    <col min="8196" max="8196" width="0.75" style="168" customWidth="1"/>
    <col min="8197" max="8214" width="6.25" style="168" customWidth="1"/>
    <col min="8215" max="8448" width="9" style="168"/>
    <col min="8449" max="8449" width="4.875" style="168" customWidth="1"/>
    <col min="8450" max="8450" width="2.625" style="168" customWidth="1"/>
    <col min="8451" max="8451" width="7.125" style="168" customWidth="1"/>
    <col min="8452" max="8452" width="0.75" style="168" customWidth="1"/>
    <col min="8453" max="8470" width="6.25" style="168" customWidth="1"/>
    <col min="8471" max="8704" width="9" style="168"/>
    <col min="8705" max="8705" width="4.875" style="168" customWidth="1"/>
    <col min="8706" max="8706" width="2.625" style="168" customWidth="1"/>
    <col min="8707" max="8707" width="7.125" style="168" customWidth="1"/>
    <col min="8708" max="8708" width="0.75" style="168" customWidth="1"/>
    <col min="8709" max="8726" width="6.25" style="168" customWidth="1"/>
    <col min="8727" max="8960" width="9" style="168"/>
    <col min="8961" max="8961" width="4.875" style="168" customWidth="1"/>
    <col min="8962" max="8962" width="2.625" style="168" customWidth="1"/>
    <col min="8963" max="8963" width="7.125" style="168" customWidth="1"/>
    <col min="8964" max="8964" width="0.75" style="168" customWidth="1"/>
    <col min="8965" max="8982" width="6.25" style="168" customWidth="1"/>
    <col min="8983" max="9216" width="9" style="168"/>
    <col min="9217" max="9217" width="4.875" style="168" customWidth="1"/>
    <col min="9218" max="9218" width="2.625" style="168" customWidth="1"/>
    <col min="9219" max="9219" width="7.125" style="168" customWidth="1"/>
    <col min="9220" max="9220" width="0.75" style="168" customWidth="1"/>
    <col min="9221" max="9238" width="6.25" style="168" customWidth="1"/>
    <col min="9239" max="9472" width="9" style="168"/>
    <col min="9473" max="9473" width="4.875" style="168" customWidth="1"/>
    <col min="9474" max="9474" width="2.625" style="168" customWidth="1"/>
    <col min="9475" max="9475" width="7.125" style="168" customWidth="1"/>
    <col min="9476" max="9476" width="0.75" style="168" customWidth="1"/>
    <col min="9477" max="9494" width="6.25" style="168" customWidth="1"/>
    <col min="9495" max="9728" width="9" style="168"/>
    <col min="9729" max="9729" width="4.875" style="168" customWidth="1"/>
    <col min="9730" max="9730" width="2.625" style="168" customWidth="1"/>
    <col min="9731" max="9731" width="7.125" style="168" customWidth="1"/>
    <col min="9732" max="9732" width="0.75" style="168" customWidth="1"/>
    <col min="9733" max="9750" width="6.25" style="168" customWidth="1"/>
    <col min="9751" max="9984" width="9" style="168"/>
    <col min="9985" max="9985" width="4.875" style="168" customWidth="1"/>
    <col min="9986" max="9986" width="2.625" style="168" customWidth="1"/>
    <col min="9987" max="9987" width="7.125" style="168" customWidth="1"/>
    <col min="9988" max="9988" width="0.75" style="168" customWidth="1"/>
    <col min="9989" max="10006" width="6.25" style="168" customWidth="1"/>
    <col min="10007" max="10240" width="9" style="168"/>
    <col min="10241" max="10241" width="4.875" style="168" customWidth="1"/>
    <col min="10242" max="10242" width="2.625" style="168" customWidth="1"/>
    <col min="10243" max="10243" width="7.125" style="168" customWidth="1"/>
    <col min="10244" max="10244" width="0.75" style="168" customWidth="1"/>
    <col min="10245" max="10262" width="6.25" style="168" customWidth="1"/>
    <col min="10263" max="10496" width="9" style="168"/>
    <col min="10497" max="10497" width="4.875" style="168" customWidth="1"/>
    <col min="10498" max="10498" width="2.625" style="168" customWidth="1"/>
    <col min="10499" max="10499" width="7.125" style="168" customWidth="1"/>
    <col min="10500" max="10500" width="0.75" style="168" customWidth="1"/>
    <col min="10501" max="10518" width="6.25" style="168" customWidth="1"/>
    <col min="10519" max="10752" width="9" style="168"/>
    <col min="10753" max="10753" width="4.875" style="168" customWidth="1"/>
    <col min="10754" max="10754" width="2.625" style="168" customWidth="1"/>
    <col min="10755" max="10755" width="7.125" style="168" customWidth="1"/>
    <col min="10756" max="10756" width="0.75" style="168" customWidth="1"/>
    <col min="10757" max="10774" width="6.25" style="168" customWidth="1"/>
    <col min="10775" max="11008" width="9" style="168"/>
    <col min="11009" max="11009" width="4.875" style="168" customWidth="1"/>
    <col min="11010" max="11010" width="2.625" style="168" customWidth="1"/>
    <col min="11011" max="11011" width="7.125" style="168" customWidth="1"/>
    <col min="11012" max="11012" width="0.75" style="168" customWidth="1"/>
    <col min="11013" max="11030" width="6.25" style="168" customWidth="1"/>
    <col min="11031" max="11264" width="9" style="168"/>
    <col min="11265" max="11265" width="4.875" style="168" customWidth="1"/>
    <col min="11266" max="11266" width="2.625" style="168" customWidth="1"/>
    <col min="11267" max="11267" width="7.125" style="168" customWidth="1"/>
    <col min="11268" max="11268" width="0.75" style="168" customWidth="1"/>
    <col min="11269" max="11286" width="6.25" style="168" customWidth="1"/>
    <col min="11287" max="11520" width="9" style="168"/>
    <col min="11521" max="11521" width="4.875" style="168" customWidth="1"/>
    <col min="11522" max="11522" width="2.625" style="168" customWidth="1"/>
    <col min="11523" max="11523" width="7.125" style="168" customWidth="1"/>
    <col min="11524" max="11524" width="0.75" style="168" customWidth="1"/>
    <col min="11525" max="11542" width="6.25" style="168" customWidth="1"/>
    <col min="11543" max="11776" width="9" style="168"/>
    <col min="11777" max="11777" width="4.875" style="168" customWidth="1"/>
    <col min="11778" max="11778" width="2.625" style="168" customWidth="1"/>
    <col min="11779" max="11779" width="7.125" style="168" customWidth="1"/>
    <col min="11780" max="11780" width="0.75" style="168" customWidth="1"/>
    <col min="11781" max="11798" width="6.25" style="168" customWidth="1"/>
    <col min="11799" max="12032" width="9" style="168"/>
    <col min="12033" max="12033" width="4.875" style="168" customWidth="1"/>
    <col min="12034" max="12034" width="2.625" style="168" customWidth="1"/>
    <col min="12035" max="12035" width="7.125" style="168" customWidth="1"/>
    <col min="12036" max="12036" width="0.75" style="168" customWidth="1"/>
    <col min="12037" max="12054" width="6.25" style="168" customWidth="1"/>
    <col min="12055" max="12288" width="9" style="168"/>
    <col min="12289" max="12289" width="4.875" style="168" customWidth="1"/>
    <col min="12290" max="12290" width="2.625" style="168" customWidth="1"/>
    <col min="12291" max="12291" width="7.125" style="168" customWidth="1"/>
    <col min="12292" max="12292" width="0.75" style="168" customWidth="1"/>
    <col min="12293" max="12310" width="6.25" style="168" customWidth="1"/>
    <col min="12311" max="12544" width="9" style="168"/>
    <col min="12545" max="12545" width="4.875" style="168" customWidth="1"/>
    <col min="12546" max="12546" width="2.625" style="168" customWidth="1"/>
    <col min="12547" max="12547" width="7.125" style="168" customWidth="1"/>
    <col min="12548" max="12548" width="0.75" style="168" customWidth="1"/>
    <col min="12549" max="12566" width="6.25" style="168" customWidth="1"/>
    <col min="12567" max="12800" width="9" style="168"/>
    <col min="12801" max="12801" width="4.875" style="168" customWidth="1"/>
    <col min="12802" max="12802" width="2.625" style="168" customWidth="1"/>
    <col min="12803" max="12803" width="7.125" style="168" customWidth="1"/>
    <col min="12804" max="12804" width="0.75" style="168" customWidth="1"/>
    <col min="12805" max="12822" width="6.25" style="168" customWidth="1"/>
    <col min="12823" max="13056" width="9" style="168"/>
    <col min="13057" max="13057" width="4.875" style="168" customWidth="1"/>
    <col min="13058" max="13058" width="2.625" style="168" customWidth="1"/>
    <col min="13059" max="13059" width="7.125" style="168" customWidth="1"/>
    <col min="13060" max="13060" width="0.75" style="168" customWidth="1"/>
    <col min="13061" max="13078" width="6.25" style="168" customWidth="1"/>
    <col min="13079" max="13312" width="9" style="168"/>
    <col min="13313" max="13313" width="4.875" style="168" customWidth="1"/>
    <col min="13314" max="13314" width="2.625" style="168" customWidth="1"/>
    <col min="13315" max="13315" width="7.125" style="168" customWidth="1"/>
    <col min="13316" max="13316" width="0.75" style="168" customWidth="1"/>
    <col min="13317" max="13334" width="6.25" style="168" customWidth="1"/>
    <col min="13335" max="13568" width="9" style="168"/>
    <col min="13569" max="13569" width="4.875" style="168" customWidth="1"/>
    <col min="13570" max="13570" width="2.625" style="168" customWidth="1"/>
    <col min="13571" max="13571" width="7.125" style="168" customWidth="1"/>
    <col min="13572" max="13572" width="0.75" style="168" customWidth="1"/>
    <col min="13573" max="13590" width="6.25" style="168" customWidth="1"/>
    <col min="13591" max="13824" width="9" style="168"/>
    <col min="13825" max="13825" width="4.875" style="168" customWidth="1"/>
    <col min="13826" max="13826" width="2.625" style="168" customWidth="1"/>
    <col min="13827" max="13827" width="7.125" style="168" customWidth="1"/>
    <col min="13828" max="13828" width="0.75" style="168" customWidth="1"/>
    <col min="13829" max="13846" width="6.25" style="168" customWidth="1"/>
    <col min="13847" max="14080" width="9" style="168"/>
    <col min="14081" max="14081" width="4.875" style="168" customWidth="1"/>
    <col min="14082" max="14082" width="2.625" style="168" customWidth="1"/>
    <col min="14083" max="14083" width="7.125" style="168" customWidth="1"/>
    <col min="14084" max="14084" width="0.75" style="168" customWidth="1"/>
    <col min="14085" max="14102" width="6.25" style="168" customWidth="1"/>
    <col min="14103" max="14336" width="9" style="168"/>
    <col min="14337" max="14337" width="4.875" style="168" customWidth="1"/>
    <col min="14338" max="14338" width="2.625" style="168" customWidth="1"/>
    <col min="14339" max="14339" width="7.125" style="168" customWidth="1"/>
    <col min="14340" max="14340" width="0.75" style="168" customWidth="1"/>
    <col min="14341" max="14358" width="6.25" style="168" customWidth="1"/>
    <col min="14359" max="14592" width="9" style="168"/>
    <col min="14593" max="14593" width="4.875" style="168" customWidth="1"/>
    <col min="14594" max="14594" width="2.625" style="168" customWidth="1"/>
    <col min="14595" max="14595" width="7.125" style="168" customWidth="1"/>
    <col min="14596" max="14596" width="0.75" style="168" customWidth="1"/>
    <col min="14597" max="14614" width="6.25" style="168" customWidth="1"/>
    <col min="14615" max="14848" width="9" style="168"/>
    <col min="14849" max="14849" width="4.875" style="168" customWidth="1"/>
    <col min="14850" max="14850" width="2.625" style="168" customWidth="1"/>
    <col min="14851" max="14851" width="7.125" style="168" customWidth="1"/>
    <col min="14852" max="14852" width="0.75" style="168" customWidth="1"/>
    <col min="14853" max="14870" width="6.25" style="168" customWidth="1"/>
    <col min="14871" max="15104" width="9" style="168"/>
    <col min="15105" max="15105" width="4.875" style="168" customWidth="1"/>
    <col min="15106" max="15106" width="2.625" style="168" customWidth="1"/>
    <col min="15107" max="15107" width="7.125" style="168" customWidth="1"/>
    <col min="15108" max="15108" width="0.75" style="168" customWidth="1"/>
    <col min="15109" max="15126" width="6.25" style="168" customWidth="1"/>
    <col min="15127" max="15360" width="9" style="168"/>
    <col min="15361" max="15361" width="4.875" style="168" customWidth="1"/>
    <col min="15362" max="15362" width="2.625" style="168" customWidth="1"/>
    <col min="15363" max="15363" width="7.125" style="168" customWidth="1"/>
    <col min="15364" max="15364" width="0.75" style="168" customWidth="1"/>
    <col min="15365" max="15382" width="6.25" style="168" customWidth="1"/>
    <col min="15383" max="15616" width="9" style="168"/>
    <col min="15617" max="15617" width="4.875" style="168" customWidth="1"/>
    <col min="15618" max="15618" width="2.625" style="168" customWidth="1"/>
    <col min="15619" max="15619" width="7.125" style="168" customWidth="1"/>
    <col min="15620" max="15620" width="0.75" style="168" customWidth="1"/>
    <col min="15621" max="15638" width="6.25" style="168" customWidth="1"/>
    <col min="15639" max="15872" width="9" style="168"/>
    <col min="15873" max="15873" width="4.875" style="168" customWidth="1"/>
    <col min="15874" max="15874" width="2.625" style="168" customWidth="1"/>
    <col min="15875" max="15875" width="7.125" style="168" customWidth="1"/>
    <col min="15876" max="15876" width="0.75" style="168" customWidth="1"/>
    <col min="15877" max="15894" width="6.25" style="168" customWidth="1"/>
    <col min="15895" max="16128" width="9" style="168"/>
    <col min="16129" max="16129" width="4.875" style="168" customWidth="1"/>
    <col min="16130" max="16130" width="2.625" style="168" customWidth="1"/>
    <col min="16131" max="16131" width="7.125" style="168" customWidth="1"/>
    <col min="16132" max="16132" width="0.75" style="168" customWidth="1"/>
    <col min="16133" max="16150" width="6.25" style="168" customWidth="1"/>
    <col min="16151" max="16384" width="9" style="168"/>
  </cols>
  <sheetData>
    <row r="1" spans="1:27" ht="24" customHeight="1">
      <c r="A1" s="192" t="s">
        <v>228</v>
      </c>
    </row>
    <row r="2" spans="1:27" ht="16.5" customHeight="1" thickBot="1">
      <c r="U2" s="185"/>
      <c r="V2" s="193" t="s">
        <v>383</v>
      </c>
    </row>
    <row r="3" spans="1:27" s="173" customFormat="1" ht="15" customHeight="1">
      <c r="A3" s="194" t="s">
        <v>229</v>
      </c>
      <c r="B3" s="194"/>
      <c r="C3" s="194"/>
      <c r="D3" s="194"/>
      <c r="E3" s="294" t="s">
        <v>230</v>
      </c>
      <c r="F3" s="294"/>
      <c r="G3" s="294"/>
      <c r="H3" s="294"/>
      <c r="I3" s="294"/>
      <c r="J3" s="294"/>
      <c r="K3" s="294" t="s">
        <v>231</v>
      </c>
      <c r="L3" s="294"/>
      <c r="M3" s="294"/>
      <c r="N3" s="294"/>
      <c r="O3" s="294"/>
      <c r="P3" s="294"/>
      <c r="Q3" s="294" t="s">
        <v>232</v>
      </c>
      <c r="R3" s="294"/>
      <c r="S3" s="294"/>
      <c r="T3" s="294"/>
      <c r="U3" s="294"/>
      <c r="V3" s="295"/>
    </row>
    <row r="4" spans="1:27" s="173" customFormat="1" ht="14.25" customHeight="1">
      <c r="A4" s="296" t="s">
        <v>233</v>
      </c>
      <c r="B4" s="296"/>
      <c r="C4" s="296"/>
      <c r="D4" s="188"/>
      <c r="E4" s="297" t="s">
        <v>200</v>
      </c>
      <c r="F4" s="195" t="s">
        <v>234</v>
      </c>
      <c r="G4" s="195" t="s">
        <v>235</v>
      </c>
      <c r="H4" s="195" t="s">
        <v>236</v>
      </c>
      <c r="I4" s="195" t="s">
        <v>237</v>
      </c>
      <c r="J4" s="297" t="s">
        <v>210</v>
      </c>
      <c r="K4" s="297" t="s">
        <v>200</v>
      </c>
      <c r="L4" s="195" t="s">
        <v>234</v>
      </c>
      <c r="M4" s="195" t="s">
        <v>235</v>
      </c>
      <c r="N4" s="195" t="s">
        <v>236</v>
      </c>
      <c r="O4" s="195" t="s">
        <v>237</v>
      </c>
      <c r="P4" s="297" t="s">
        <v>210</v>
      </c>
      <c r="Q4" s="297" t="s">
        <v>200</v>
      </c>
      <c r="R4" s="195" t="s">
        <v>234</v>
      </c>
      <c r="S4" s="195" t="s">
        <v>235</v>
      </c>
      <c r="T4" s="195" t="s">
        <v>236</v>
      </c>
      <c r="U4" s="195" t="s">
        <v>237</v>
      </c>
      <c r="V4" s="299" t="s">
        <v>210</v>
      </c>
    </row>
    <row r="5" spans="1:27" s="173" customFormat="1" ht="14.25" customHeight="1">
      <c r="A5" s="196"/>
      <c r="B5" s="196"/>
      <c r="C5" s="196"/>
      <c r="D5" s="196"/>
      <c r="E5" s="298"/>
      <c r="F5" s="197" t="s">
        <v>238</v>
      </c>
      <c r="G5" s="197" t="s">
        <v>239</v>
      </c>
      <c r="H5" s="197" t="s">
        <v>239</v>
      </c>
      <c r="I5" s="197" t="s">
        <v>239</v>
      </c>
      <c r="J5" s="298"/>
      <c r="K5" s="298"/>
      <c r="L5" s="197" t="s">
        <v>238</v>
      </c>
      <c r="M5" s="197" t="s">
        <v>239</v>
      </c>
      <c r="N5" s="197" t="s">
        <v>239</v>
      </c>
      <c r="O5" s="197" t="s">
        <v>239</v>
      </c>
      <c r="P5" s="298"/>
      <c r="Q5" s="298"/>
      <c r="R5" s="197" t="s">
        <v>238</v>
      </c>
      <c r="S5" s="197" t="s">
        <v>239</v>
      </c>
      <c r="T5" s="197" t="s">
        <v>239</v>
      </c>
      <c r="U5" s="197" t="s">
        <v>239</v>
      </c>
      <c r="V5" s="300"/>
    </row>
    <row r="6" spans="1:27" s="198" customFormat="1" ht="21.75" customHeight="1">
      <c r="B6" s="199"/>
      <c r="C6" s="200" t="s">
        <v>240</v>
      </c>
      <c r="D6" s="201"/>
      <c r="E6" s="202">
        <v>327</v>
      </c>
      <c r="F6" s="202">
        <v>223</v>
      </c>
      <c r="G6" s="202">
        <v>79</v>
      </c>
      <c r="H6" s="202">
        <v>12</v>
      </c>
      <c r="I6" s="202">
        <v>11</v>
      </c>
      <c r="J6" s="202">
        <v>0</v>
      </c>
      <c r="K6" s="202">
        <v>164</v>
      </c>
      <c r="L6" s="202">
        <v>106</v>
      </c>
      <c r="M6" s="202">
        <v>35</v>
      </c>
      <c r="N6" s="202">
        <v>12</v>
      </c>
      <c r="O6" s="202">
        <v>11</v>
      </c>
      <c r="P6" s="202">
        <v>0</v>
      </c>
      <c r="Q6" s="202">
        <v>161</v>
      </c>
      <c r="R6" s="202">
        <v>117</v>
      </c>
      <c r="S6" s="202">
        <v>44</v>
      </c>
      <c r="T6" s="202">
        <v>0</v>
      </c>
      <c r="U6" s="202">
        <v>0</v>
      </c>
      <c r="V6" s="202">
        <v>0</v>
      </c>
      <c r="W6" s="203"/>
      <c r="X6" s="203"/>
      <c r="Y6" s="203">
        <f>E6-SUM(F6:I6)</f>
        <v>2</v>
      </c>
      <c r="Z6" s="203">
        <f>K6-SUM(L6:P6)</f>
        <v>0</v>
      </c>
      <c r="AA6" s="203">
        <f>Q6-SUM(R6:V6)</f>
        <v>0</v>
      </c>
    </row>
    <row r="7" spans="1:27" s="198" customFormat="1" ht="15.75" customHeight="1">
      <c r="A7" s="204" t="s">
        <v>200</v>
      </c>
      <c r="B7" s="199"/>
      <c r="C7" s="205" t="s">
        <v>241</v>
      </c>
      <c r="D7" s="206"/>
      <c r="E7" s="202">
        <v>239</v>
      </c>
      <c r="F7" s="202">
        <v>163</v>
      </c>
      <c r="G7" s="202">
        <v>55</v>
      </c>
      <c r="H7" s="202">
        <v>10</v>
      </c>
      <c r="I7" s="202">
        <v>11</v>
      </c>
      <c r="J7" s="202">
        <v>0</v>
      </c>
      <c r="K7" s="202">
        <v>149</v>
      </c>
      <c r="L7" s="202">
        <v>97</v>
      </c>
      <c r="M7" s="202">
        <v>31</v>
      </c>
      <c r="N7" s="202">
        <v>10</v>
      </c>
      <c r="O7" s="202">
        <v>11</v>
      </c>
      <c r="P7" s="202">
        <v>0</v>
      </c>
      <c r="Q7" s="202">
        <v>90</v>
      </c>
      <c r="R7" s="202">
        <v>66</v>
      </c>
      <c r="S7" s="202">
        <v>24</v>
      </c>
      <c r="T7" s="202">
        <v>0</v>
      </c>
      <c r="U7" s="202">
        <v>0</v>
      </c>
      <c r="V7" s="202">
        <v>0</v>
      </c>
      <c r="W7" s="203"/>
      <c r="X7" s="203"/>
      <c r="Y7" s="203">
        <f t="shared" ref="Y7:Y56" si="0">E7-SUM(F7:I7)</f>
        <v>0</v>
      </c>
      <c r="Z7" s="203">
        <f t="shared" ref="Z7:Z56" si="1">K7-SUM(L7:P7)</f>
        <v>0</v>
      </c>
      <c r="AA7" s="203">
        <f t="shared" ref="AA7:AA56" si="2">Q7-SUM(R7:V7)</f>
        <v>0</v>
      </c>
    </row>
    <row r="8" spans="1:27" s="198" customFormat="1" ht="24">
      <c r="A8" s="204"/>
      <c r="B8" s="199"/>
      <c r="C8" s="207" t="s">
        <v>242</v>
      </c>
      <c r="D8" s="208"/>
      <c r="E8" s="209">
        <v>88</v>
      </c>
      <c r="F8" s="209">
        <v>60</v>
      </c>
      <c r="G8" s="209">
        <v>24</v>
      </c>
      <c r="H8" s="209">
        <v>2</v>
      </c>
      <c r="I8" s="209">
        <v>0</v>
      </c>
      <c r="J8" s="209">
        <v>0</v>
      </c>
      <c r="K8" s="209">
        <v>15</v>
      </c>
      <c r="L8" s="209">
        <v>9</v>
      </c>
      <c r="M8" s="209">
        <v>4</v>
      </c>
      <c r="N8" s="209">
        <v>2</v>
      </c>
      <c r="O8" s="209">
        <v>0</v>
      </c>
      <c r="P8" s="209">
        <v>0</v>
      </c>
      <c r="Q8" s="209">
        <v>71</v>
      </c>
      <c r="R8" s="209">
        <v>51</v>
      </c>
      <c r="S8" s="209">
        <v>20</v>
      </c>
      <c r="T8" s="209">
        <v>0</v>
      </c>
      <c r="U8" s="209">
        <v>0</v>
      </c>
      <c r="V8" s="209">
        <v>0</v>
      </c>
      <c r="W8" s="203"/>
      <c r="X8" s="203"/>
      <c r="Y8" s="203">
        <f t="shared" si="0"/>
        <v>2</v>
      </c>
      <c r="Z8" s="203">
        <f t="shared" si="1"/>
        <v>0</v>
      </c>
      <c r="AA8" s="203">
        <f t="shared" si="2"/>
        <v>0</v>
      </c>
    </row>
    <row r="9" spans="1:27" s="173" customFormat="1" ht="18.75" customHeight="1">
      <c r="A9" s="179"/>
      <c r="B9" s="188"/>
      <c r="C9" s="210" t="s">
        <v>240</v>
      </c>
      <c r="D9" s="211"/>
      <c r="E9" s="212">
        <v>22</v>
      </c>
      <c r="F9" s="212">
        <v>16</v>
      </c>
      <c r="G9" s="212">
        <v>4</v>
      </c>
      <c r="H9" s="212">
        <v>2</v>
      </c>
      <c r="I9" s="212">
        <v>0</v>
      </c>
      <c r="J9" s="212">
        <v>0</v>
      </c>
      <c r="K9" s="212">
        <v>13</v>
      </c>
      <c r="L9" s="212">
        <v>9</v>
      </c>
      <c r="M9" s="212">
        <v>2</v>
      </c>
      <c r="N9" s="212">
        <v>2</v>
      </c>
      <c r="O9" s="212">
        <v>0</v>
      </c>
      <c r="P9" s="212">
        <v>0</v>
      </c>
      <c r="Q9" s="212">
        <v>9</v>
      </c>
      <c r="R9" s="212">
        <v>7</v>
      </c>
      <c r="S9" s="212">
        <v>2</v>
      </c>
      <c r="T9" s="212">
        <v>0</v>
      </c>
      <c r="U9" s="212">
        <v>0</v>
      </c>
      <c r="V9" s="212">
        <v>0</v>
      </c>
      <c r="W9" s="181"/>
      <c r="X9" s="181"/>
      <c r="Y9" s="203">
        <f t="shared" si="0"/>
        <v>0</v>
      </c>
      <c r="Z9" s="203">
        <f t="shared" si="1"/>
        <v>0</v>
      </c>
      <c r="AA9" s="203">
        <f t="shared" si="2"/>
        <v>0</v>
      </c>
    </row>
    <row r="10" spans="1:27" s="173" customFormat="1" ht="15.75" customHeight="1">
      <c r="A10" s="179" t="s">
        <v>201</v>
      </c>
      <c r="B10" s="188"/>
      <c r="C10" s="210" t="s">
        <v>243</v>
      </c>
      <c r="D10" s="211"/>
      <c r="E10" s="212">
        <v>18</v>
      </c>
      <c r="F10" s="212">
        <v>13</v>
      </c>
      <c r="G10" s="212">
        <v>4</v>
      </c>
      <c r="H10" s="212">
        <v>1</v>
      </c>
      <c r="I10" s="212">
        <v>0</v>
      </c>
      <c r="J10" s="212">
        <v>0</v>
      </c>
      <c r="K10" s="212">
        <v>11</v>
      </c>
      <c r="L10" s="212">
        <v>8</v>
      </c>
      <c r="M10" s="212">
        <v>2</v>
      </c>
      <c r="N10" s="212">
        <v>1</v>
      </c>
      <c r="O10" s="212">
        <v>0</v>
      </c>
      <c r="P10" s="212">
        <v>0</v>
      </c>
      <c r="Q10" s="212">
        <v>7</v>
      </c>
      <c r="R10" s="212">
        <v>5</v>
      </c>
      <c r="S10" s="212">
        <v>2</v>
      </c>
      <c r="T10" s="212">
        <v>0</v>
      </c>
      <c r="U10" s="212">
        <v>0</v>
      </c>
      <c r="V10" s="212">
        <v>0</v>
      </c>
      <c r="W10" s="181"/>
      <c r="X10" s="181"/>
      <c r="Y10" s="203">
        <f t="shared" si="0"/>
        <v>0</v>
      </c>
      <c r="Z10" s="203">
        <f t="shared" si="1"/>
        <v>0</v>
      </c>
      <c r="AA10" s="203">
        <f t="shared" si="2"/>
        <v>0</v>
      </c>
    </row>
    <row r="11" spans="1:27" s="173" customFormat="1" ht="24">
      <c r="A11" s="179"/>
      <c r="B11" s="188"/>
      <c r="C11" s="213" t="s">
        <v>242</v>
      </c>
      <c r="D11" s="214"/>
      <c r="E11" s="215">
        <v>4</v>
      </c>
      <c r="F11" s="215">
        <v>3</v>
      </c>
      <c r="G11" s="215">
        <v>0</v>
      </c>
      <c r="H11" s="215">
        <v>1</v>
      </c>
      <c r="I11" s="215">
        <v>0</v>
      </c>
      <c r="J11" s="215">
        <v>0</v>
      </c>
      <c r="K11" s="215">
        <v>2</v>
      </c>
      <c r="L11" s="215">
        <v>1</v>
      </c>
      <c r="M11" s="215">
        <v>0</v>
      </c>
      <c r="N11" s="215">
        <v>1</v>
      </c>
      <c r="O11" s="215">
        <v>0</v>
      </c>
      <c r="P11" s="215">
        <v>0</v>
      </c>
      <c r="Q11" s="215">
        <v>2</v>
      </c>
      <c r="R11" s="215">
        <v>2</v>
      </c>
      <c r="S11" s="215">
        <v>0</v>
      </c>
      <c r="T11" s="215">
        <v>0</v>
      </c>
      <c r="U11" s="215">
        <v>0</v>
      </c>
      <c r="V11" s="215">
        <v>0</v>
      </c>
      <c r="W11" s="181"/>
      <c r="X11" s="181"/>
      <c r="Y11" s="203">
        <f t="shared" si="0"/>
        <v>0</v>
      </c>
      <c r="Z11" s="203">
        <f t="shared" si="1"/>
        <v>0</v>
      </c>
      <c r="AA11" s="203">
        <f t="shared" si="2"/>
        <v>0</v>
      </c>
    </row>
    <row r="12" spans="1:27" s="173" customFormat="1" ht="18.75" customHeight="1">
      <c r="A12" s="179"/>
      <c r="B12" s="188"/>
      <c r="C12" s="210" t="s">
        <v>240</v>
      </c>
      <c r="D12" s="211"/>
      <c r="E12" s="212">
        <v>17</v>
      </c>
      <c r="F12" s="212">
        <v>11</v>
      </c>
      <c r="G12" s="212">
        <v>6</v>
      </c>
      <c r="H12" s="212">
        <v>0</v>
      </c>
      <c r="I12" s="212">
        <v>0</v>
      </c>
      <c r="J12" s="212">
        <v>0</v>
      </c>
      <c r="K12" s="212">
        <v>6</v>
      </c>
      <c r="L12" s="212">
        <v>3</v>
      </c>
      <c r="M12" s="212">
        <v>3</v>
      </c>
      <c r="N12" s="212">
        <v>0</v>
      </c>
      <c r="O12" s="212">
        <v>0</v>
      </c>
      <c r="P12" s="212">
        <v>0</v>
      </c>
      <c r="Q12" s="212">
        <v>11</v>
      </c>
      <c r="R12" s="212">
        <v>8</v>
      </c>
      <c r="S12" s="212">
        <v>3</v>
      </c>
      <c r="T12" s="212">
        <v>0</v>
      </c>
      <c r="U12" s="212">
        <v>0</v>
      </c>
      <c r="V12" s="212">
        <v>0</v>
      </c>
      <c r="W12" s="181"/>
      <c r="X12" s="181"/>
      <c r="Y12" s="203">
        <f t="shared" si="0"/>
        <v>0</v>
      </c>
      <c r="Z12" s="203">
        <f t="shared" si="1"/>
        <v>0</v>
      </c>
      <c r="AA12" s="203">
        <f t="shared" si="2"/>
        <v>0</v>
      </c>
    </row>
    <row r="13" spans="1:27" s="173" customFormat="1" ht="15.75" customHeight="1">
      <c r="A13" s="179" t="s">
        <v>111</v>
      </c>
      <c r="B13" s="188"/>
      <c r="C13" s="210" t="s">
        <v>243</v>
      </c>
      <c r="D13" s="211"/>
      <c r="E13" s="212">
        <v>11</v>
      </c>
      <c r="F13" s="212">
        <v>6</v>
      </c>
      <c r="G13" s="212">
        <v>5</v>
      </c>
      <c r="H13" s="212">
        <v>0</v>
      </c>
      <c r="I13" s="212">
        <v>0</v>
      </c>
      <c r="J13" s="212">
        <v>0</v>
      </c>
      <c r="K13" s="212">
        <v>5</v>
      </c>
      <c r="L13" s="212">
        <v>3</v>
      </c>
      <c r="M13" s="212">
        <v>2</v>
      </c>
      <c r="N13" s="212">
        <v>0</v>
      </c>
      <c r="O13" s="212">
        <v>0</v>
      </c>
      <c r="P13" s="212">
        <v>0</v>
      </c>
      <c r="Q13" s="212">
        <v>6</v>
      </c>
      <c r="R13" s="212">
        <v>3</v>
      </c>
      <c r="S13" s="212">
        <v>3</v>
      </c>
      <c r="T13" s="212">
        <v>0</v>
      </c>
      <c r="U13" s="212">
        <v>0</v>
      </c>
      <c r="V13" s="212">
        <v>0</v>
      </c>
      <c r="W13" s="181"/>
      <c r="X13" s="181"/>
      <c r="Y13" s="203">
        <f t="shared" si="0"/>
        <v>0</v>
      </c>
      <c r="Z13" s="203">
        <f t="shared" si="1"/>
        <v>0</v>
      </c>
      <c r="AA13" s="203">
        <f t="shared" si="2"/>
        <v>0</v>
      </c>
    </row>
    <row r="14" spans="1:27" s="173" customFormat="1" ht="24">
      <c r="A14" s="179"/>
      <c r="B14" s="188"/>
      <c r="C14" s="213" t="s">
        <v>242</v>
      </c>
      <c r="D14" s="214"/>
      <c r="E14" s="215">
        <v>6</v>
      </c>
      <c r="F14" s="215">
        <v>5</v>
      </c>
      <c r="G14" s="215">
        <v>1</v>
      </c>
      <c r="H14" s="215">
        <v>0</v>
      </c>
      <c r="I14" s="215">
        <v>0</v>
      </c>
      <c r="J14" s="215">
        <v>0</v>
      </c>
      <c r="K14" s="215">
        <v>1</v>
      </c>
      <c r="L14" s="215">
        <v>0</v>
      </c>
      <c r="M14" s="215">
        <v>1</v>
      </c>
      <c r="N14" s="215">
        <v>0</v>
      </c>
      <c r="O14" s="215">
        <v>0</v>
      </c>
      <c r="P14" s="215">
        <v>0</v>
      </c>
      <c r="Q14" s="215">
        <v>5</v>
      </c>
      <c r="R14" s="215">
        <v>5</v>
      </c>
      <c r="S14" s="215">
        <v>0</v>
      </c>
      <c r="T14" s="215">
        <v>0</v>
      </c>
      <c r="U14" s="215">
        <v>0</v>
      </c>
      <c r="V14" s="215">
        <v>0</v>
      </c>
      <c r="W14" s="181"/>
      <c r="X14" s="181"/>
      <c r="Y14" s="203">
        <f t="shared" si="0"/>
        <v>0</v>
      </c>
      <c r="Z14" s="203">
        <f t="shared" si="1"/>
        <v>0</v>
      </c>
      <c r="AA14" s="203">
        <f t="shared" si="2"/>
        <v>0</v>
      </c>
    </row>
    <row r="15" spans="1:27" s="173" customFormat="1" ht="18.75" customHeight="1">
      <c r="A15" s="179"/>
      <c r="B15" s="188"/>
      <c r="C15" s="210" t="s">
        <v>240</v>
      </c>
      <c r="D15" s="211"/>
      <c r="E15" s="212">
        <v>21</v>
      </c>
      <c r="F15" s="212">
        <v>16</v>
      </c>
      <c r="G15" s="212">
        <v>2</v>
      </c>
      <c r="H15" s="212">
        <v>1</v>
      </c>
      <c r="I15" s="212">
        <v>2</v>
      </c>
      <c r="J15" s="212">
        <v>0</v>
      </c>
      <c r="K15" s="212">
        <v>13</v>
      </c>
      <c r="L15" s="212">
        <v>9</v>
      </c>
      <c r="M15" s="212">
        <v>1</v>
      </c>
      <c r="N15" s="212">
        <v>1</v>
      </c>
      <c r="O15" s="212">
        <v>2</v>
      </c>
      <c r="P15" s="212">
        <v>0</v>
      </c>
      <c r="Q15" s="212">
        <v>8</v>
      </c>
      <c r="R15" s="212">
        <v>7</v>
      </c>
      <c r="S15" s="212">
        <v>1</v>
      </c>
      <c r="T15" s="212">
        <v>0</v>
      </c>
      <c r="U15" s="212">
        <v>0</v>
      </c>
      <c r="V15" s="212">
        <v>0</v>
      </c>
      <c r="W15" s="181"/>
      <c r="X15" s="181"/>
      <c r="Y15" s="203">
        <f t="shared" si="0"/>
        <v>0</v>
      </c>
      <c r="Z15" s="203">
        <f t="shared" si="1"/>
        <v>0</v>
      </c>
      <c r="AA15" s="203">
        <f t="shared" si="2"/>
        <v>0</v>
      </c>
    </row>
    <row r="16" spans="1:27" s="173" customFormat="1" ht="15.75" customHeight="1">
      <c r="A16" s="179" t="s">
        <v>112</v>
      </c>
      <c r="B16" s="188"/>
      <c r="C16" s="210" t="s">
        <v>243</v>
      </c>
      <c r="D16" s="211"/>
      <c r="E16" s="212">
        <v>14</v>
      </c>
      <c r="F16" s="212">
        <v>10</v>
      </c>
      <c r="G16" s="212">
        <v>2</v>
      </c>
      <c r="H16" s="212">
        <v>0</v>
      </c>
      <c r="I16" s="212">
        <v>2</v>
      </c>
      <c r="J16" s="212">
        <v>0</v>
      </c>
      <c r="K16" s="212">
        <v>11</v>
      </c>
      <c r="L16" s="212">
        <v>8</v>
      </c>
      <c r="M16" s="212">
        <v>1</v>
      </c>
      <c r="N16" s="212">
        <v>0</v>
      </c>
      <c r="O16" s="212">
        <v>2</v>
      </c>
      <c r="P16" s="212">
        <v>0</v>
      </c>
      <c r="Q16" s="212">
        <v>3</v>
      </c>
      <c r="R16" s="212">
        <v>2</v>
      </c>
      <c r="S16" s="212">
        <v>1</v>
      </c>
      <c r="T16" s="212">
        <v>0</v>
      </c>
      <c r="U16" s="212">
        <v>0</v>
      </c>
      <c r="V16" s="212">
        <v>0</v>
      </c>
      <c r="W16" s="181"/>
      <c r="X16" s="181"/>
      <c r="Y16" s="203">
        <f t="shared" si="0"/>
        <v>0</v>
      </c>
      <c r="Z16" s="203">
        <f t="shared" si="1"/>
        <v>0</v>
      </c>
      <c r="AA16" s="203">
        <f t="shared" si="2"/>
        <v>0</v>
      </c>
    </row>
    <row r="17" spans="1:27" s="173" customFormat="1" ht="24">
      <c r="A17" s="179"/>
      <c r="B17" s="188"/>
      <c r="C17" s="213" t="s">
        <v>242</v>
      </c>
      <c r="D17" s="214"/>
      <c r="E17" s="215">
        <v>7</v>
      </c>
      <c r="F17" s="215">
        <v>6</v>
      </c>
      <c r="G17" s="215">
        <v>0</v>
      </c>
      <c r="H17" s="215">
        <v>1</v>
      </c>
      <c r="I17" s="215">
        <v>0</v>
      </c>
      <c r="J17" s="215">
        <v>0</v>
      </c>
      <c r="K17" s="215">
        <v>2</v>
      </c>
      <c r="L17" s="215">
        <v>1</v>
      </c>
      <c r="M17" s="215">
        <v>0</v>
      </c>
      <c r="N17" s="215">
        <v>1</v>
      </c>
      <c r="O17" s="215">
        <v>0</v>
      </c>
      <c r="P17" s="215">
        <v>0</v>
      </c>
      <c r="Q17" s="215">
        <v>5</v>
      </c>
      <c r="R17" s="215">
        <v>5</v>
      </c>
      <c r="S17" s="215">
        <v>0</v>
      </c>
      <c r="T17" s="215">
        <v>0</v>
      </c>
      <c r="U17" s="215">
        <v>0</v>
      </c>
      <c r="V17" s="215">
        <v>0</v>
      </c>
      <c r="W17" s="181"/>
      <c r="X17" s="181"/>
      <c r="Y17" s="203">
        <f t="shared" si="0"/>
        <v>0</v>
      </c>
      <c r="Z17" s="203">
        <f t="shared" si="1"/>
        <v>0</v>
      </c>
      <c r="AA17" s="203">
        <f t="shared" si="2"/>
        <v>0</v>
      </c>
    </row>
    <row r="18" spans="1:27" s="173" customFormat="1" ht="18.75" customHeight="1">
      <c r="A18" s="179"/>
      <c r="B18" s="190"/>
      <c r="C18" s="210" t="s">
        <v>240</v>
      </c>
      <c r="D18" s="211"/>
      <c r="E18" s="212">
        <v>23</v>
      </c>
      <c r="F18" s="212">
        <v>16</v>
      </c>
      <c r="G18" s="212">
        <v>7</v>
      </c>
      <c r="H18" s="212">
        <v>0</v>
      </c>
      <c r="I18" s="212">
        <v>0</v>
      </c>
      <c r="J18" s="212">
        <v>0</v>
      </c>
      <c r="K18" s="212">
        <v>10</v>
      </c>
      <c r="L18" s="212">
        <v>6</v>
      </c>
      <c r="M18" s="212">
        <v>4</v>
      </c>
      <c r="N18" s="212">
        <v>0</v>
      </c>
      <c r="O18" s="212">
        <v>0</v>
      </c>
      <c r="P18" s="212">
        <v>0</v>
      </c>
      <c r="Q18" s="212">
        <v>13</v>
      </c>
      <c r="R18" s="212">
        <v>10</v>
      </c>
      <c r="S18" s="212">
        <v>3</v>
      </c>
      <c r="T18" s="212">
        <v>0</v>
      </c>
      <c r="U18" s="212">
        <v>0</v>
      </c>
      <c r="V18" s="212">
        <v>0</v>
      </c>
      <c r="W18" s="181"/>
      <c r="X18" s="181"/>
      <c r="Y18" s="203">
        <f t="shared" si="0"/>
        <v>0</v>
      </c>
      <c r="Z18" s="203">
        <f t="shared" si="1"/>
        <v>0</v>
      </c>
      <c r="AA18" s="203">
        <f t="shared" si="2"/>
        <v>0</v>
      </c>
    </row>
    <row r="19" spans="1:27" s="173" customFormat="1" ht="15.75" customHeight="1">
      <c r="A19" s="179" t="s">
        <v>113</v>
      </c>
      <c r="B19" s="190"/>
      <c r="C19" s="210" t="s">
        <v>243</v>
      </c>
      <c r="D19" s="211"/>
      <c r="E19" s="212">
        <v>17</v>
      </c>
      <c r="F19" s="212">
        <v>13</v>
      </c>
      <c r="G19" s="212">
        <v>4</v>
      </c>
      <c r="H19" s="212">
        <v>0</v>
      </c>
      <c r="I19" s="212">
        <v>0</v>
      </c>
      <c r="J19" s="212">
        <v>0</v>
      </c>
      <c r="K19" s="212">
        <v>10</v>
      </c>
      <c r="L19" s="212">
        <v>6</v>
      </c>
      <c r="M19" s="212">
        <v>4</v>
      </c>
      <c r="N19" s="212">
        <v>0</v>
      </c>
      <c r="O19" s="212">
        <v>0</v>
      </c>
      <c r="P19" s="212">
        <v>0</v>
      </c>
      <c r="Q19" s="212">
        <v>7</v>
      </c>
      <c r="R19" s="212">
        <v>7</v>
      </c>
      <c r="S19" s="212">
        <v>0</v>
      </c>
      <c r="T19" s="212">
        <v>0</v>
      </c>
      <c r="U19" s="212">
        <v>0</v>
      </c>
      <c r="V19" s="212">
        <v>0</v>
      </c>
      <c r="W19" s="181"/>
      <c r="X19" s="181"/>
      <c r="Y19" s="203">
        <f t="shared" si="0"/>
        <v>0</v>
      </c>
      <c r="Z19" s="203">
        <f t="shared" si="1"/>
        <v>0</v>
      </c>
      <c r="AA19" s="203">
        <f t="shared" si="2"/>
        <v>0</v>
      </c>
    </row>
    <row r="20" spans="1:27" s="173" customFormat="1" ht="24">
      <c r="A20" s="179"/>
      <c r="B20" s="190"/>
      <c r="C20" s="213" t="s">
        <v>242</v>
      </c>
      <c r="D20" s="214"/>
      <c r="E20" s="215">
        <v>6</v>
      </c>
      <c r="F20" s="215">
        <v>3</v>
      </c>
      <c r="G20" s="215">
        <v>3</v>
      </c>
      <c r="H20" s="215">
        <v>0</v>
      </c>
      <c r="I20" s="215">
        <v>0</v>
      </c>
      <c r="J20" s="215">
        <v>0</v>
      </c>
      <c r="K20" s="215">
        <v>0</v>
      </c>
      <c r="L20" s="215">
        <v>0</v>
      </c>
      <c r="M20" s="215">
        <v>0</v>
      </c>
      <c r="N20" s="215">
        <v>0</v>
      </c>
      <c r="O20" s="215">
        <v>0</v>
      </c>
      <c r="P20" s="215">
        <v>0</v>
      </c>
      <c r="Q20" s="215">
        <v>6</v>
      </c>
      <c r="R20" s="215">
        <v>3</v>
      </c>
      <c r="S20" s="215">
        <v>3</v>
      </c>
      <c r="T20" s="215">
        <v>0</v>
      </c>
      <c r="U20" s="215">
        <v>0</v>
      </c>
      <c r="V20" s="215">
        <v>0</v>
      </c>
      <c r="W20" s="181"/>
      <c r="X20" s="181"/>
      <c r="Y20" s="203">
        <f t="shared" si="0"/>
        <v>0</v>
      </c>
      <c r="Z20" s="203">
        <f t="shared" si="1"/>
        <v>0</v>
      </c>
      <c r="AA20" s="203">
        <f t="shared" si="2"/>
        <v>0</v>
      </c>
    </row>
    <row r="21" spans="1:27" s="173" customFormat="1" ht="18.75" customHeight="1">
      <c r="A21" s="179"/>
      <c r="B21" s="188"/>
      <c r="C21" s="210" t="s">
        <v>240</v>
      </c>
      <c r="D21" s="211"/>
      <c r="E21" s="212">
        <v>21</v>
      </c>
      <c r="F21" s="212">
        <v>10</v>
      </c>
      <c r="G21" s="212">
        <v>8</v>
      </c>
      <c r="H21" s="212">
        <v>1</v>
      </c>
      <c r="I21" s="212">
        <v>2</v>
      </c>
      <c r="J21" s="212">
        <v>0</v>
      </c>
      <c r="K21" s="212">
        <v>11</v>
      </c>
      <c r="L21" s="212">
        <v>6</v>
      </c>
      <c r="M21" s="212">
        <v>2</v>
      </c>
      <c r="N21" s="212">
        <v>1</v>
      </c>
      <c r="O21" s="212">
        <v>2</v>
      </c>
      <c r="P21" s="212">
        <v>0</v>
      </c>
      <c r="Q21" s="212">
        <v>10</v>
      </c>
      <c r="R21" s="212">
        <v>4</v>
      </c>
      <c r="S21" s="212">
        <v>6</v>
      </c>
      <c r="T21" s="212">
        <v>0</v>
      </c>
      <c r="U21" s="212">
        <v>0</v>
      </c>
      <c r="V21" s="212">
        <v>0</v>
      </c>
      <c r="W21" s="181"/>
      <c r="X21" s="181"/>
      <c r="Y21" s="203">
        <f t="shared" si="0"/>
        <v>0</v>
      </c>
      <c r="Z21" s="203">
        <f t="shared" si="1"/>
        <v>0</v>
      </c>
      <c r="AA21" s="203">
        <f t="shared" si="2"/>
        <v>0</v>
      </c>
    </row>
    <row r="22" spans="1:27" s="173" customFormat="1" ht="15.75" customHeight="1">
      <c r="A22" s="179" t="s">
        <v>202</v>
      </c>
      <c r="B22" s="188"/>
      <c r="C22" s="210" t="s">
        <v>243</v>
      </c>
      <c r="D22" s="211"/>
      <c r="E22" s="212">
        <v>15</v>
      </c>
      <c r="F22" s="212">
        <v>6</v>
      </c>
      <c r="G22" s="212">
        <v>6</v>
      </c>
      <c r="H22" s="212">
        <v>1</v>
      </c>
      <c r="I22" s="212">
        <v>2</v>
      </c>
      <c r="J22" s="212">
        <v>0</v>
      </c>
      <c r="K22" s="212">
        <v>10</v>
      </c>
      <c r="L22" s="212">
        <v>5</v>
      </c>
      <c r="M22" s="212">
        <v>2</v>
      </c>
      <c r="N22" s="212">
        <v>1</v>
      </c>
      <c r="O22" s="212">
        <v>2</v>
      </c>
      <c r="P22" s="212">
        <v>0</v>
      </c>
      <c r="Q22" s="212">
        <v>5</v>
      </c>
      <c r="R22" s="212">
        <v>1</v>
      </c>
      <c r="S22" s="212">
        <v>4</v>
      </c>
      <c r="T22" s="212">
        <v>0</v>
      </c>
      <c r="U22" s="212">
        <v>0</v>
      </c>
      <c r="V22" s="212">
        <v>0</v>
      </c>
      <c r="W22" s="181"/>
      <c r="X22" s="181"/>
      <c r="Y22" s="203">
        <f t="shared" si="0"/>
        <v>0</v>
      </c>
      <c r="Z22" s="203">
        <f t="shared" si="1"/>
        <v>0</v>
      </c>
      <c r="AA22" s="203">
        <f t="shared" si="2"/>
        <v>0</v>
      </c>
    </row>
    <row r="23" spans="1:27" s="173" customFormat="1" ht="24">
      <c r="A23" s="179"/>
      <c r="B23" s="188"/>
      <c r="C23" s="213" t="s">
        <v>242</v>
      </c>
      <c r="D23" s="214"/>
      <c r="E23" s="215">
        <v>6</v>
      </c>
      <c r="F23" s="215">
        <v>4</v>
      </c>
      <c r="G23" s="215">
        <v>2</v>
      </c>
      <c r="H23" s="215">
        <v>0</v>
      </c>
      <c r="I23" s="215">
        <v>0</v>
      </c>
      <c r="J23" s="215">
        <v>0</v>
      </c>
      <c r="K23" s="215">
        <v>1</v>
      </c>
      <c r="L23" s="215">
        <v>1</v>
      </c>
      <c r="M23" s="215">
        <v>0</v>
      </c>
      <c r="N23" s="215">
        <v>0</v>
      </c>
      <c r="O23" s="215">
        <v>0</v>
      </c>
      <c r="P23" s="215">
        <v>0</v>
      </c>
      <c r="Q23" s="215">
        <v>5</v>
      </c>
      <c r="R23" s="215">
        <v>3</v>
      </c>
      <c r="S23" s="215">
        <v>2</v>
      </c>
      <c r="T23" s="215">
        <v>0</v>
      </c>
      <c r="U23" s="215">
        <v>0</v>
      </c>
      <c r="V23" s="215">
        <v>0</v>
      </c>
      <c r="W23" s="181"/>
      <c r="X23" s="181"/>
      <c r="Y23" s="203">
        <f t="shared" si="0"/>
        <v>0</v>
      </c>
      <c r="Z23" s="203">
        <f t="shared" si="1"/>
        <v>0</v>
      </c>
      <c r="AA23" s="203">
        <f t="shared" si="2"/>
        <v>0</v>
      </c>
    </row>
    <row r="24" spans="1:27" s="173" customFormat="1" ht="18.75" customHeight="1">
      <c r="A24" s="179"/>
      <c r="B24" s="188"/>
      <c r="C24" s="210" t="s">
        <v>240</v>
      </c>
      <c r="D24" s="211"/>
      <c r="E24" s="212">
        <v>26</v>
      </c>
      <c r="F24" s="212">
        <v>15</v>
      </c>
      <c r="G24" s="212">
        <v>9</v>
      </c>
      <c r="H24" s="212">
        <v>1</v>
      </c>
      <c r="I24" s="212">
        <v>0</v>
      </c>
      <c r="J24" s="212">
        <v>0</v>
      </c>
      <c r="K24" s="212">
        <v>10</v>
      </c>
      <c r="L24" s="212">
        <v>6</v>
      </c>
      <c r="M24" s="212">
        <v>3</v>
      </c>
      <c r="N24" s="212">
        <v>1</v>
      </c>
      <c r="O24" s="212">
        <v>0</v>
      </c>
      <c r="P24" s="212">
        <v>0</v>
      </c>
      <c r="Q24" s="212">
        <v>15</v>
      </c>
      <c r="R24" s="212">
        <v>9</v>
      </c>
      <c r="S24" s="212">
        <v>6</v>
      </c>
      <c r="T24" s="212">
        <v>0</v>
      </c>
      <c r="U24" s="212">
        <v>0</v>
      </c>
      <c r="V24" s="212">
        <v>0</v>
      </c>
      <c r="W24" s="181"/>
      <c r="X24" s="181"/>
      <c r="Y24" s="203">
        <f t="shared" si="0"/>
        <v>1</v>
      </c>
      <c r="Z24" s="203">
        <f t="shared" si="1"/>
        <v>0</v>
      </c>
      <c r="AA24" s="203">
        <f t="shared" si="2"/>
        <v>0</v>
      </c>
    </row>
    <row r="25" spans="1:27" s="173" customFormat="1" ht="15.75" customHeight="1">
      <c r="A25" s="179" t="s">
        <v>115</v>
      </c>
      <c r="B25" s="188"/>
      <c r="C25" s="210" t="s">
        <v>243</v>
      </c>
      <c r="D25" s="211"/>
      <c r="E25" s="212">
        <v>14</v>
      </c>
      <c r="F25" s="212">
        <v>9</v>
      </c>
      <c r="G25" s="212">
        <v>4</v>
      </c>
      <c r="H25" s="212">
        <v>1</v>
      </c>
      <c r="I25" s="212">
        <v>0</v>
      </c>
      <c r="J25" s="212">
        <v>0</v>
      </c>
      <c r="K25" s="212">
        <v>9</v>
      </c>
      <c r="L25" s="212">
        <v>6</v>
      </c>
      <c r="M25" s="212">
        <v>2</v>
      </c>
      <c r="N25" s="212">
        <v>1</v>
      </c>
      <c r="O25" s="212">
        <v>0</v>
      </c>
      <c r="P25" s="212">
        <v>0</v>
      </c>
      <c r="Q25" s="212">
        <v>5</v>
      </c>
      <c r="R25" s="212">
        <v>3</v>
      </c>
      <c r="S25" s="212">
        <v>2</v>
      </c>
      <c r="T25" s="212">
        <v>0</v>
      </c>
      <c r="U25" s="212">
        <v>0</v>
      </c>
      <c r="V25" s="212">
        <v>0</v>
      </c>
      <c r="W25" s="181"/>
      <c r="X25" s="181"/>
      <c r="Y25" s="203">
        <f t="shared" si="0"/>
        <v>0</v>
      </c>
      <c r="Z25" s="203">
        <f t="shared" si="1"/>
        <v>0</v>
      </c>
      <c r="AA25" s="203">
        <f t="shared" si="2"/>
        <v>0</v>
      </c>
    </row>
    <row r="26" spans="1:27" s="173" customFormat="1" ht="24">
      <c r="A26" s="179"/>
      <c r="B26" s="188"/>
      <c r="C26" s="213" t="s">
        <v>242</v>
      </c>
      <c r="D26" s="214"/>
      <c r="E26" s="215">
        <v>12</v>
      </c>
      <c r="F26" s="215">
        <v>6</v>
      </c>
      <c r="G26" s="215">
        <v>5</v>
      </c>
      <c r="H26" s="215">
        <v>0</v>
      </c>
      <c r="I26" s="215">
        <v>0</v>
      </c>
      <c r="J26" s="215">
        <v>0</v>
      </c>
      <c r="K26" s="215">
        <v>1</v>
      </c>
      <c r="L26" s="215">
        <v>0</v>
      </c>
      <c r="M26" s="215">
        <v>1</v>
      </c>
      <c r="N26" s="215">
        <v>0</v>
      </c>
      <c r="O26" s="215">
        <v>0</v>
      </c>
      <c r="P26" s="215">
        <v>0</v>
      </c>
      <c r="Q26" s="215">
        <v>10</v>
      </c>
      <c r="R26" s="215">
        <v>6</v>
      </c>
      <c r="S26" s="215">
        <v>4</v>
      </c>
      <c r="T26" s="215">
        <v>0</v>
      </c>
      <c r="U26" s="215">
        <v>0</v>
      </c>
      <c r="V26" s="215">
        <v>0</v>
      </c>
      <c r="W26" s="181"/>
      <c r="X26" s="181"/>
      <c r="Y26" s="203">
        <f t="shared" si="0"/>
        <v>1</v>
      </c>
      <c r="Z26" s="203">
        <f t="shared" si="1"/>
        <v>0</v>
      </c>
      <c r="AA26" s="203">
        <f t="shared" si="2"/>
        <v>0</v>
      </c>
    </row>
    <row r="27" spans="1:27" s="173" customFormat="1" ht="18.75" customHeight="1">
      <c r="A27" s="179"/>
      <c r="B27" s="188"/>
      <c r="C27" s="210" t="s">
        <v>240</v>
      </c>
      <c r="D27" s="211"/>
      <c r="E27" s="212">
        <v>13</v>
      </c>
      <c r="F27" s="212">
        <v>7</v>
      </c>
      <c r="G27" s="212">
        <v>4</v>
      </c>
      <c r="H27" s="212">
        <v>2</v>
      </c>
      <c r="I27" s="212">
        <v>0</v>
      </c>
      <c r="J27" s="212">
        <v>0</v>
      </c>
      <c r="K27" s="212">
        <v>7</v>
      </c>
      <c r="L27" s="212">
        <v>4</v>
      </c>
      <c r="M27" s="212">
        <v>1</v>
      </c>
      <c r="N27" s="212">
        <v>2</v>
      </c>
      <c r="O27" s="212">
        <v>0</v>
      </c>
      <c r="P27" s="212">
        <v>0</v>
      </c>
      <c r="Q27" s="212">
        <v>6</v>
      </c>
      <c r="R27" s="212">
        <v>3</v>
      </c>
      <c r="S27" s="212">
        <v>3</v>
      </c>
      <c r="T27" s="212">
        <v>0</v>
      </c>
      <c r="U27" s="212">
        <v>0</v>
      </c>
      <c r="V27" s="212">
        <v>0</v>
      </c>
      <c r="W27" s="181"/>
      <c r="X27" s="181"/>
      <c r="Y27" s="203">
        <f t="shared" si="0"/>
        <v>0</v>
      </c>
      <c r="Z27" s="203">
        <f t="shared" si="1"/>
        <v>0</v>
      </c>
      <c r="AA27" s="203">
        <f t="shared" si="2"/>
        <v>0</v>
      </c>
    </row>
    <row r="28" spans="1:27" s="173" customFormat="1" ht="15.75" customHeight="1">
      <c r="A28" s="179" t="s">
        <v>203</v>
      </c>
      <c r="B28" s="188"/>
      <c r="C28" s="210" t="s">
        <v>243</v>
      </c>
      <c r="D28" s="211"/>
      <c r="E28" s="212">
        <v>10</v>
      </c>
      <c r="F28" s="212">
        <v>5</v>
      </c>
      <c r="G28" s="212">
        <v>3</v>
      </c>
      <c r="H28" s="212">
        <v>2</v>
      </c>
      <c r="I28" s="212">
        <v>0</v>
      </c>
      <c r="J28" s="212">
        <v>0</v>
      </c>
      <c r="K28" s="212">
        <v>6</v>
      </c>
      <c r="L28" s="212">
        <v>3</v>
      </c>
      <c r="M28" s="212">
        <v>1</v>
      </c>
      <c r="N28" s="212">
        <v>2</v>
      </c>
      <c r="O28" s="212">
        <v>0</v>
      </c>
      <c r="P28" s="212">
        <v>0</v>
      </c>
      <c r="Q28" s="212">
        <v>4</v>
      </c>
      <c r="R28" s="212">
        <v>2</v>
      </c>
      <c r="S28" s="212">
        <v>2</v>
      </c>
      <c r="T28" s="212">
        <v>0</v>
      </c>
      <c r="U28" s="212">
        <v>0</v>
      </c>
      <c r="V28" s="212">
        <v>0</v>
      </c>
      <c r="W28" s="181"/>
      <c r="X28" s="181"/>
      <c r="Y28" s="203">
        <f t="shared" si="0"/>
        <v>0</v>
      </c>
      <c r="Z28" s="203">
        <f t="shared" si="1"/>
        <v>0</v>
      </c>
      <c r="AA28" s="203">
        <f t="shared" si="2"/>
        <v>0</v>
      </c>
    </row>
    <row r="29" spans="1:27" s="173" customFormat="1" ht="24">
      <c r="A29" s="179"/>
      <c r="B29" s="188"/>
      <c r="C29" s="213" t="s">
        <v>242</v>
      </c>
      <c r="D29" s="214"/>
      <c r="E29" s="215">
        <v>3</v>
      </c>
      <c r="F29" s="215">
        <v>2</v>
      </c>
      <c r="G29" s="215">
        <v>1</v>
      </c>
      <c r="H29" s="215">
        <v>0</v>
      </c>
      <c r="I29" s="215">
        <v>0</v>
      </c>
      <c r="J29" s="215">
        <v>0</v>
      </c>
      <c r="K29" s="215">
        <v>1</v>
      </c>
      <c r="L29" s="215">
        <v>1</v>
      </c>
      <c r="M29" s="215">
        <v>0</v>
      </c>
      <c r="N29" s="215">
        <v>0</v>
      </c>
      <c r="O29" s="215">
        <v>0</v>
      </c>
      <c r="P29" s="215">
        <v>0</v>
      </c>
      <c r="Q29" s="215">
        <v>2</v>
      </c>
      <c r="R29" s="215">
        <v>1</v>
      </c>
      <c r="S29" s="215">
        <v>1</v>
      </c>
      <c r="T29" s="215">
        <v>0</v>
      </c>
      <c r="U29" s="215">
        <v>0</v>
      </c>
      <c r="V29" s="215">
        <v>0</v>
      </c>
      <c r="W29" s="181"/>
      <c r="X29" s="181"/>
      <c r="Y29" s="203">
        <f t="shared" si="0"/>
        <v>0</v>
      </c>
      <c r="Z29" s="203">
        <f t="shared" si="1"/>
        <v>0</v>
      </c>
      <c r="AA29" s="203">
        <f t="shared" si="2"/>
        <v>0</v>
      </c>
    </row>
    <row r="30" spans="1:27" s="173" customFormat="1" ht="18.75" customHeight="1">
      <c r="A30" s="179"/>
      <c r="B30" s="190"/>
      <c r="C30" s="210" t="s">
        <v>240</v>
      </c>
      <c r="D30" s="211"/>
      <c r="E30" s="212">
        <v>14</v>
      </c>
      <c r="F30" s="212">
        <v>12</v>
      </c>
      <c r="G30" s="212">
        <v>1</v>
      </c>
      <c r="H30" s="212">
        <v>0</v>
      </c>
      <c r="I30" s="212">
        <v>1</v>
      </c>
      <c r="J30" s="212">
        <v>0</v>
      </c>
      <c r="K30" s="212">
        <v>5</v>
      </c>
      <c r="L30" s="212">
        <v>4</v>
      </c>
      <c r="M30" s="212">
        <v>0</v>
      </c>
      <c r="N30" s="212">
        <v>0</v>
      </c>
      <c r="O30" s="212">
        <v>1</v>
      </c>
      <c r="P30" s="212">
        <v>0</v>
      </c>
      <c r="Q30" s="212">
        <v>9</v>
      </c>
      <c r="R30" s="212">
        <v>8</v>
      </c>
      <c r="S30" s="212">
        <v>1</v>
      </c>
      <c r="T30" s="212">
        <v>0</v>
      </c>
      <c r="U30" s="212">
        <v>0</v>
      </c>
      <c r="V30" s="212">
        <v>0</v>
      </c>
      <c r="W30" s="181"/>
      <c r="X30" s="181"/>
      <c r="Y30" s="203">
        <f t="shared" si="0"/>
        <v>0</v>
      </c>
      <c r="Z30" s="203">
        <f t="shared" si="1"/>
        <v>0</v>
      </c>
      <c r="AA30" s="203">
        <f t="shared" si="2"/>
        <v>0</v>
      </c>
    </row>
    <row r="31" spans="1:27" s="173" customFormat="1" ht="15.75" customHeight="1">
      <c r="A31" s="179" t="s">
        <v>204</v>
      </c>
      <c r="B31" s="190"/>
      <c r="C31" s="210" t="s">
        <v>243</v>
      </c>
      <c r="D31" s="211"/>
      <c r="E31" s="212">
        <v>12</v>
      </c>
      <c r="F31" s="212">
        <v>10</v>
      </c>
      <c r="G31" s="212">
        <v>1</v>
      </c>
      <c r="H31" s="212">
        <v>0</v>
      </c>
      <c r="I31" s="212">
        <v>1</v>
      </c>
      <c r="J31" s="212">
        <v>0</v>
      </c>
      <c r="K31" s="212">
        <v>5</v>
      </c>
      <c r="L31" s="212">
        <v>4</v>
      </c>
      <c r="M31" s="212">
        <v>0</v>
      </c>
      <c r="N31" s="212">
        <v>0</v>
      </c>
      <c r="O31" s="212">
        <v>1</v>
      </c>
      <c r="P31" s="212">
        <v>0</v>
      </c>
      <c r="Q31" s="212">
        <v>7</v>
      </c>
      <c r="R31" s="212">
        <v>6</v>
      </c>
      <c r="S31" s="212">
        <v>1</v>
      </c>
      <c r="T31" s="212">
        <v>0</v>
      </c>
      <c r="U31" s="212">
        <v>0</v>
      </c>
      <c r="V31" s="212">
        <v>0</v>
      </c>
      <c r="W31" s="181"/>
      <c r="X31" s="181"/>
      <c r="Y31" s="203">
        <f t="shared" si="0"/>
        <v>0</v>
      </c>
      <c r="Z31" s="203">
        <f t="shared" si="1"/>
        <v>0</v>
      </c>
      <c r="AA31" s="203">
        <f t="shared" si="2"/>
        <v>0</v>
      </c>
    </row>
    <row r="32" spans="1:27" s="173" customFormat="1" ht="24">
      <c r="A32" s="179"/>
      <c r="B32" s="190"/>
      <c r="C32" s="213" t="s">
        <v>242</v>
      </c>
      <c r="D32" s="214"/>
      <c r="E32" s="215">
        <v>2</v>
      </c>
      <c r="F32" s="215">
        <v>2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N32" s="215">
        <v>0</v>
      </c>
      <c r="O32" s="215">
        <v>0</v>
      </c>
      <c r="P32" s="215">
        <v>0</v>
      </c>
      <c r="Q32" s="215">
        <v>2</v>
      </c>
      <c r="R32" s="215">
        <v>2</v>
      </c>
      <c r="S32" s="215">
        <v>0</v>
      </c>
      <c r="T32" s="215">
        <v>0</v>
      </c>
      <c r="U32" s="215">
        <v>0</v>
      </c>
      <c r="V32" s="215">
        <v>0</v>
      </c>
      <c r="W32" s="181"/>
      <c r="X32" s="181"/>
      <c r="Y32" s="203">
        <f t="shared" si="0"/>
        <v>0</v>
      </c>
      <c r="Z32" s="203">
        <f t="shared" si="1"/>
        <v>0</v>
      </c>
      <c r="AA32" s="203">
        <f t="shared" si="2"/>
        <v>0</v>
      </c>
    </row>
    <row r="33" spans="1:27" s="173" customFormat="1" ht="18.75" customHeight="1">
      <c r="A33" s="179"/>
      <c r="B33" s="188"/>
      <c r="C33" s="210" t="s">
        <v>240</v>
      </c>
      <c r="D33" s="211"/>
      <c r="E33" s="212">
        <v>10</v>
      </c>
      <c r="F33" s="212">
        <v>8</v>
      </c>
      <c r="G33" s="212">
        <v>2</v>
      </c>
      <c r="H33" s="212">
        <v>0</v>
      </c>
      <c r="I33" s="212">
        <v>0</v>
      </c>
      <c r="J33" s="212">
        <v>0</v>
      </c>
      <c r="K33" s="212">
        <v>4</v>
      </c>
      <c r="L33" s="212">
        <v>3</v>
      </c>
      <c r="M33" s="212">
        <v>1</v>
      </c>
      <c r="N33" s="212">
        <v>0</v>
      </c>
      <c r="O33" s="212">
        <v>0</v>
      </c>
      <c r="P33" s="212">
        <v>0</v>
      </c>
      <c r="Q33" s="212">
        <v>6</v>
      </c>
      <c r="R33" s="212">
        <v>5</v>
      </c>
      <c r="S33" s="212">
        <v>1</v>
      </c>
      <c r="T33" s="212">
        <v>0</v>
      </c>
      <c r="U33" s="212">
        <v>0</v>
      </c>
      <c r="V33" s="212">
        <v>0</v>
      </c>
      <c r="W33" s="181"/>
      <c r="X33" s="181"/>
      <c r="Y33" s="203">
        <f t="shared" si="0"/>
        <v>0</v>
      </c>
      <c r="Z33" s="203">
        <f t="shared" si="1"/>
        <v>0</v>
      </c>
      <c r="AA33" s="203">
        <f t="shared" si="2"/>
        <v>0</v>
      </c>
    </row>
    <row r="34" spans="1:27" s="173" customFormat="1" ht="15.75" customHeight="1">
      <c r="A34" s="179" t="s">
        <v>205</v>
      </c>
      <c r="B34" s="188"/>
      <c r="C34" s="210" t="s">
        <v>243</v>
      </c>
      <c r="D34" s="211"/>
      <c r="E34" s="212">
        <v>9</v>
      </c>
      <c r="F34" s="212">
        <v>7</v>
      </c>
      <c r="G34" s="212">
        <v>2</v>
      </c>
      <c r="H34" s="212">
        <v>0</v>
      </c>
      <c r="I34" s="212">
        <v>0</v>
      </c>
      <c r="J34" s="212">
        <v>0</v>
      </c>
      <c r="K34" s="212">
        <v>4</v>
      </c>
      <c r="L34" s="212">
        <v>3</v>
      </c>
      <c r="M34" s="212">
        <v>1</v>
      </c>
      <c r="N34" s="212">
        <v>0</v>
      </c>
      <c r="O34" s="212">
        <v>0</v>
      </c>
      <c r="P34" s="212">
        <v>0</v>
      </c>
      <c r="Q34" s="212">
        <v>5</v>
      </c>
      <c r="R34" s="212">
        <v>4</v>
      </c>
      <c r="S34" s="212">
        <v>1</v>
      </c>
      <c r="T34" s="212">
        <v>0</v>
      </c>
      <c r="U34" s="212">
        <v>0</v>
      </c>
      <c r="V34" s="212">
        <v>0</v>
      </c>
      <c r="W34" s="181"/>
      <c r="X34" s="181"/>
      <c r="Y34" s="203">
        <f t="shared" si="0"/>
        <v>0</v>
      </c>
      <c r="Z34" s="203">
        <f t="shared" si="1"/>
        <v>0</v>
      </c>
      <c r="AA34" s="203">
        <f t="shared" si="2"/>
        <v>0</v>
      </c>
    </row>
    <row r="35" spans="1:27" s="173" customFormat="1" ht="24">
      <c r="A35" s="179"/>
      <c r="B35" s="188"/>
      <c r="C35" s="213" t="s">
        <v>242</v>
      </c>
      <c r="D35" s="214"/>
      <c r="E35" s="215">
        <v>1</v>
      </c>
      <c r="F35" s="215">
        <v>1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215">
        <v>0</v>
      </c>
      <c r="M35" s="215">
        <v>0</v>
      </c>
      <c r="N35" s="215">
        <v>0</v>
      </c>
      <c r="O35" s="215">
        <v>0</v>
      </c>
      <c r="P35" s="215">
        <v>0</v>
      </c>
      <c r="Q35" s="215">
        <v>1</v>
      </c>
      <c r="R35" s="215">
        <v>1</v>
      </c>
      <c r="S35" s="215">
        <v>0</v>
      </c>
      <c r="T35" s="215">
        <v>0</v>
      </c>
      <c r="U35" s="215">
        <v>0</v>
      </c>
      <c r="V35" s="215">
        <v>0</v>
      </c>
      <c r="W35" s="181"/>
      <c r="X35" s="181"/>
      <c r="Y35" s="203">
        <f t="shared" si="0"/>
        <v>0</v>
      </c>
      <c r="Z35" s="203">
        <f t="shared" si="1"/>
        <v>0</v>
      </c>
      <c r="AA35" s="203">
        <f t="shared" si="2"/>
        <v>0</v>
      </c>
    </row>
    <row r="36" spans="1:27" s="173" customFormat="1" ht="18.75" customHeight="1">
      <c r="A36" s="179"/>
      <c r="B36" s="188"/>
      <c r="C36" s="210" t="s">
        <v>240</v>
      </c>
      <c r="D36" s="211"/>
      <c r="E36" s="212">
        <v>29</v>
      </c>
      <c r="F36" s="212">
        <v>17</v>
      </c>
      <c r="G36" s="212">
        <v>11</v>
      </c>
      <c r="H36" s="212">
        <v>1</v>
      </c>
      <c r="I36" s="212">
        <v>0</v>
      </c>
      <c r="J36" s="212">
        <v>0</v>
      </c>
      <c r="K36" s="212">
        <v>17</v>
      </c>
      <c r="L36" s="212">
        <v>10</v>
      </c>
      <c r="M36" s="212">
        <v>6</v>
      </c>
      <c r="N36" s="212">
        <v>1</v>
      </c>
      <c r="O36" s="212">
        <v>0</v>
      </c>
      <c r="P36" s="212">
        <v>0</v>
      </c>
      <c r="Q36" s="212">
        <v>12</v>
      </c>
      <c r="R36" s="212">
        <v>7</v>
      </c>
      <c r="S36" s="212">
        <v>5</v>
      </c>
      <c r="T36" s="212">
        <v>0</v>
      </c>
      <c r="U36" s="212">
        <v>0</v>
      </c>
      <c r="V36" s="212">
        <v>0</v>
      </c>
      <c r="W36" s="181"/>
      <c r="X36" s="181"/>
      <c r="Y36" s="203">
        <f t="shared" si="0"/>
        <v>0</v>
      </c>
      <c r="Z36" s="203">
        <f t="shared" si="1"/>
        <v>0</v>
      </c>
      <c r="AA36" s="203">
        <f t="shared" si="2"/>
        <v>0</v>
      </c>
    </row>
    <row r="37" spans="1:27" s="173" customFormat="1" ht="15.75" customHeight="1">
      <c r="A37" s="179" t="s">
        <v>206</v>
      </c>
      <c r="B37" s="188"/>
      <c r="C37" s="210" t="s">
        <v>243</v>
      </c>
      <c r="D37" s="211"/>
      <c r="E37" s="212">
        <v>20</v>
      </c>
      <c r="F37" s="212">
        <v>13</v>
      </c>
      <c r="G37" s="212">
        <v>6</v>
      </c>
      <c r="H37" s="212">
        <v>1</v>
      </c>
      <c r="I37" s="212">
        <v>0</v>
      </c>
      <c r="J37" s="212">
        <v>0</v>
      </c>
      <c r="K37" s="212">
        <v>13</v>
      </c>
      <c r="L37" s="212">
        <v>8</v>
      </c>
      <c r="M37" s="212">
        <v>4</v>
      </c>
      <c r="N37" s="212">
        <v>1</v>
      </c>
      <c r="O37" s="212">
        <v>0</v>
      </c>
      <c r="P37" s="212">
        <v>0</v>
      </c>
      <c r="Q37" s="212">
        <v>7</v>
      </c>
      <c r="R37" s="212">
        <v>5</v>
      </c>
      <c r="S37" s="212">
        <v>2</v>
      </c>
      <c r="T37" s="212">
        <v>0</v>
      </c>
      <c r="U37" s="212">
        <v>0</v>
      </c>
      <c r="V37" s="212">
        <v>0</v>
      </c>
      <c r="W37" s="181"/>
      <c r="X37" s="181"/>
      <c r="Y37" s="203">
        <f t="shared" si="0"/>
        <v>0</v>
      </c>
      <c r="Z37" s="203">
        <f t="shared" si="1"/>
        <v>0</v>
      </c>
      <c r="AA37" s="203">
        <f t="shared" si="2"/>
        <v>0</v>
      </c>
    </row>
    <row r="38" spans="1:27" s="173" customFormat="1" ht="24">
      <c r="A38" s="179"/>
      <c r="B38" s="188"/>
      <c r="C38" s="213" t="s">
        <v>242</v>
      </c>
      <c r="D38" s="214"/>
      <c r="E38" s="215">
        <v>9</v>
      </c>
      <c r="F38" s="215">
        <v>4</v>
      </c>
      <c r="G38" s="215">
        <v>5</v>
      </c>
      <c r="H38" s="215">
        <v>0</v>
      </c>
      <c r="I38" s="215">
        <v>0</v>
      </c>
      <c r="J38" s="215">
        <v>0</v>
      </c>
      <c r="K38" s="215">
        <v>4</v>
      </c>
      <c r="L38" s="215">
        <v>2</v>
      </c>
      <c r="M38" s="215">
        <v>2</v>
      </c>
      <c r="N38" s="215">
        <v>0</v>
      </c>
      <c r="O38" s="215">
        <v>0</v>
      </c>
      <c r="P38" s="215">
        <v>0</v>
      </c>
      <c r="Q38" s="215">
        <v>5</v>
      </c>
      <c r="R38" s="215">
        <v>2</v>
      </c>
      <c r="S38" s="215">
        <v>3</v>
      </c>
      <c r="T38" s="215">
        <v>0</v>
      </c>
      <c r="U38" s="215">
        <v>0</v>
      </c>
      <c r="V38" s="215">
        <v>0</v>
      </c>
      <c r="W38" s="181"/>
      <c r="X38" s="181"/>
      <c r="Y38" s="203">
        <f t="shared" si="0"/>
        <v>0</v>
      </c>
      <c r="Z38" s="203">
        <f t="shared" si="1"/>
        <v>0</v>
      </c>
      <c r="AA38" s="203">
        <f t="shared" si="2"/>
        <v>0</v>
      </c>
    </row>
    <row r="39" spans="1:27" s="173" customFormat="1" ht="18.75" customHeight="1">
      <c r="A39" s="179"/>
      <c r="B39" s="188"/>
      <c r="C39" s="210" t="s">
        <v>240</v>
      </c>
      <c r="D39" s="211"/>
      <c r="E39" s="212">
        <v>16</v>
      </c>
      <c r="F39" s="212">
        <v>15</v>
      </c>
      <c r="G39" s="212">
        <v>1</v>
      </c>
      <c r="H39" s="212">
        <v>0</v>
      </c>
      <c r="I39" s="212">
        <v>0</v>
      </c>
      <c r="J39" s="212">
        <v>0</v>
      </c>
      <c r="K39" s="212">
        <v>5</v>
      </c>
      <c r="L39" s="212">
        <v>5</v>
      </c>
      <c r="M39" s="212">
        <v>0</v>
      </c>
      <c r="N39" s="212">
        <v>0</v>
      </c>
      <c r="O39" s="212">
        <v>0</v>
      </c>
      <c r="P39" s="212">
        <v>0</v>
      </c>
      <c r="Q39" s="212">
        <v>11</v>
      </c>
      <c r="R39" s="212">
        <v>10</v>
      </c>
      <c r="S39" s="212">
        <v>1</v>
      </c>
      <c r="T39" s="212">
        <v>0</v>
      </c>
      <c r="U39" s="212">
        <v>0</v>
      </c>
      <c r="V39" s="212">
        <v>0</v>
      </c>
      <c r="W39" s="181"/>
      <c r="X39" s="181"/>
      <c r="Y39" s="203">
        <f t="shared" si="0"/>
        <v>0</v>
      </c>
      <c r="Z39" s="203">
        <f t="shared" si="1"/>
        <v>0</v>
      </c>
      <c r="AA39" s="203">
        <f t="shared" si="2"/>
        <v>0</v>
      </c>
    </row>
    <row r="40" spans="1:27" s="173" customFormat="1" ht="15.75" customHeight="1">
      <c r="A40" s="179" t="s">
        <v>120</v>
      </c>
      <c r="B40" s="188"/>
      <c r="C40" s="210" t="s">
        <v>243</v>
      </c>
      <c r="D40" s="211"/>
      <c r="E40" s="212">
        <v>11</v>
      </c>
      <c r="F40" s="212">
        <v>10</v>
      </c>
      <c r="G40" s="212">
        <v>1</v>
      </c>
      <c r="H40" s="212">
        <v>0</v>
      </c>
      <c r="I40" s="212">
        <v>0</v>
      </c>
      <c r="J40" s="212">
        <v>0</v>
      </c>
      <c r="K40" s="212">
        <v>5</v>
      </c>
      <c r="L40" s="212">
        <v>5</v>
      </c>
      <c r="M40" s="212">
        <v>0</v>
      </c>
      <c r="N40" s="212">
        <v>0</v>
      </c>
      <c r="O40" s="212">
        <v>0</v>
      </c>
      <c r="P40" s="212">
        <v>0</v>
      </c>
      <c r="Q40" s="212">
        <v>6</v>
      </c>
      <c r="R40" s="212">
        <v>5</v>
      </c>
      <c r="S40" s="212">
        <v>1</v>
      </c>
      <c r="T40" s="212">
        <v>0</v>
      </c>
      <c r="U40" s="212">
        <v>0</v>
      </c>
      <c r="V40" s="212">
        <v>0</v>
      </c>
      <c r="W40" s="181"/>
      <c r="X40" s="181"/>
      <c r="Y40" s="203">
        <f t="shared" si="0"/>
        <v>0</v>
      </c>
      <c r="Z40" s="203">
        <f t="shared" si="1"/>
        <v>0</v>
      </c>
      <c r="AA40" s="203">
        <f t="shared" si="2"/>
        <v>0</v>
      </c>
    </row>
    <row r="41" spans="1:27" s="173" customFormat="1" ht="24">
      <c r="A41" s="179"/>
      <c r="B41" s="188"/>
      <c r="C41" s="213" t="s">
        <v>242</v>
      </c>
      <c r="D41" s="214"/>
      <c r="E41" s="215">
        <v>5</v>
      </c>
      <c r="F41" s="215">
        <v>5</v>
      </c>
      <c r="G41" s="215">
        <v>0</v>
      </c>
      <c r="H41" s="215">
        <v>0</v>
      </c>
      <c r="I41" s="215">
        <v>0</v>
      </c>
      <c r="J41" s="215">
        <v>0</v>
      </c>
      <c r="K41" s="215">
        <v>0</v>
      </c>
      <c r="L41" s="215">
        <v>0</v>
      </c>
      <c r="M41" s="215">
        <v>0</v>
      </c>
      <c r="N41" s="215">
        <v>0</v>
      </c>
      <c r="O41" s="215">
        <v>0</v>
      </c>
      <c r="P41" s="215">
        <v>0</v>
      </c>
      <c r="Q41" s="215">
        <v>5</v>
      </c>
      <c r="R41" s="215">
        <v>5</v>
      </c>
      <c r="S41" s="215">
        <v>0</v>
      </c>
      <c r="T41" s="215">
        <v>0</v>
      </c>
      <c r="U41" s="215">
        <v>0</v>
      </c>
      <c r="V41" s="215">
        <v>0</v>
      </c>
      <c r="W41" s="181"/>
      <c r="X41" s="181"/>
      <c r="Y41" s="203">
        <f t="shared" si="0"/>
        <v>0</v>
      </c>
      <c r="Z41" s="203">
        <f t="shared" si="1"/>
        <v>0</v>
      </c>
      <c r="AA41" s="203">
        <f t="shared" si="2"/>
        <v>0</v>
      </c>
    </row>
    <row r="42" spans="1:27" s="173" customFormat="1" ht="18.75" customHeight="1">
      <c r="A42" s="179"/>
      <c r="B42" s="190"/>
      <c r="C42" s="210" t="s">
        <v>240</v>
      </c>
      <c r="D42" s="211"/>
      <c r="E42" s="212">
        <v>13</v>
      </c>
      <c r="F42" s="212">
        <v>10</v>
      </c>
      <c r="G42" s="212">
        <v>1</v>
      </c>
      <c r="H42" s="212">
        <v>0</v>
      </c>
      <c r="I42" s="212">
        <v>2</v>
      </c>
      <c r="J42" s="212">
        <v>0</v>
      </c>
      <c r="K42" s="212">
        <v>7</v>
      </c>
      <c r="L42" s="212">
        <v>4</v>
      </c>
      <c r="M42" s="212">
        <v>1</v>
      </c>
      <c r="N42" s="212">
        <v>0</v>
      </c>
      <c r="O42" s="212">
        <v>2</v>
      </c>
      <c r="P42" s="212">
        <v>0</v>
      </c>
      <c r="Q42" s="212">
        <v>6</v>
      </c>
      <c r="R42" s="212">
        <v>6</v>
      </c>
      <c r="S42" s="212">
        <v>0</v>
      </c>
      <c r="T42" s="212">
        <v>0</v>
      </c>
      <c r="U42" s="212">
        <v>0</v>
      </c>
      <c r="V42" s="212">
        <v>0</v>
      </c>
      <c r="W42" s="181"/>
      <c r="X42" s="181"/>
      <c r="Y42" s="203">
        <f t="shared" si="0"/>
        <v>0</v>
      </c>
      <c r="Z42" s="203">
        <f t="shared" si="1"/>
        <v>0</v>
      </c>
      <c r="AA42" s="203">
        <f t="shared" si="2"/>
        <v>0</v>
      </c>
    </row>
    <row r="43" spans="1:27" s="173" customFormat="1" ht="15.75" customHeight="1">
      <c r="A43" s="179" t="s">
        <v>121</v>
      </c>
      <c r="B43" s="190"/>
      <c r="C43" s="210" t="s">
        <v>243</v>
      </c>
      <c r="D43" s="211"/>
      <c r="E43" s="212">
        <v>10</v>
      </c>
      <c r="F43" s="212">
        <v>7</v>
      </c>
      <c r="G43" s="212">
        <v>1</v>
      </c>
      <c r="H43" s="212">
        <v>0</v>
      </c>
      <c r="I43" s="212">
        <v>2</v>
      </c>
      <c r="J43" s="212">
        <v>0</v>
      </c>
      <c r="K43" s="212">
        <v>6</v>
      </c>
      <c r="L43" s="212">
        <v>3</v>
      </c>
      <c r="M43" s="212">
        <v>1</v>
      </c>
      <c r="N43" s="212">
        <v>0</v>
      </c>
      <c r="O43" s="212">
        <v>2</v>
      </c>
      <c r="P43" s="212">
        <v>0</v>
      </c>
      <c r="Q43" s="212">
        <v>4</v>
      </c>
      <c r="R43" s="212">
        <v>4</v>
      </c>
      <c r="S43" s="212">
        <v>0</v>
      </c>
      <c r="T43" s="212">
        <v>0</v>
      </c>
      <c r="U43" s="212">
        <v>0</v>
      </c>
      <c r="V43" s="212">
        <v>0</v>
      </c>
      <c r="W43" s="181"/>
      <c r="X43" s="181"/>
      <c r="Y43" s="203">
        <f t="shared" si="0"/>
        <v>0</v>
      </c>
      <c r="Z43" s="203">
        <f t="shared" si="1"/>
        <v>0</v>
      </c>
      <c r="AA43" s="203">
        <f t="shared" si="2"/>
        <v>0</v>
      </c>
    </row>
    <row r="44" spans="1:27" s="173" customFormat="1" ht="24">
      <c r="A44" s="179"/>
      <c r="B44" s="190"/>
      <c r="C44" s="213" t="s">
        <v>242</v>
      </c>
      <c r="D44" s="214"/>
      <c r="E44" s="215">
        <v>3</v>
      </c>
      <c r="F44" s="215">
        <v>3</v>
      </c>
      <c r="G44" s="215">
        <v>0</v>
      </c>
      <c r="H44" s="215">
        <v>0</v>
      </c>
      <c r="I44" s="215">
        <v>0</v>
      </c>
      <c r="J44" s="215">
        <v>0</v>
      </c>
      <c r="K44" s="215">
        <v>1</v>
      </c>
      <c r="L44" s="215">
        <v>1</v>
      </c>
      <c r="M44" s="215">
        <v>0</v>
      </c>
      <c r="N44" s="215">
        <v>0</v>
      </c>
      <c r="O44" s="215">
        <v>0</v>
      </c>
      <c r="P44" s="215">
        <v>0</v>
      </c>
      <c r="Q44" s="215">
        <v>2</v>
      </c>
      <c r="R44" s="215">
        <v>2</v>
      </c>
      <c r="S44" s="215">
        <v>0</v>
      </c>
      <c r="T44" s="215">
        <v>0</v>
      </c>
      <c r="U44" s="215">
        <v>0</v>
      </c>
      <c r="V44" s="215">
        <v>0</v>
      </c>
      <c r="W44" s="181"/>
      <c r="X44" s="181"/>
      <c r="Y44" s="203">
        <f t="shared" si="0"/>
        <v>0</v>
      </c>
      <c r="Z44" s="203">
        <f t="shared" si="1"/>
        <v>0</v>
      </c>
      <c r="AA44" s="203">
        <f t="shared" si="2"/>
        <v>0</v>
      </c>
    </row>
    <row r="45" spans="1:27" s="173" customFormat="1" ht="18.75" customHeight="1">
      <c r="A45" s="179"/>
      <c r="B45" s="188"/>
      <c r="C45" s="210" t="s">
        <v>240</v>
      </c>
      <c r="D45" s="211"/>
      <c r="E45" s="212">
        <v>33</v>
      </c>
      <c r="F45" s="212">
        <v>20</v>
      </c>
      <c r="G45" s="212">
        <v>6</v>
      </c>
      <c r="H45" s="212">
        <v>3</v>
      </c>
      <c r="I45" s="212">
        <v>4</v>
      </c>
      <c r="J45" s="212">
        <v>0</v>
      </c>
      <c r="K45" s="212">
        <v>22</v>
      </c>
      <c r="L45" s="212">
        <v>11</v>
      </c>
      <c r="M45" s="212">
        <v>4</v>
      </c>
      <c r="N45" s="212">
        <v>3</v>
      </c>
      <c r="O45" s="212">
        <v>4</v>
      </c>
      <c r="P45" s="212">
        <v>0</v>
      </c>
      <c r="Q45" s="212">
        <v>11</v>
      </c>
      <c r="R45" s="212">
        <v>9</v>
      </c>
      <c r="S45" s="212">
        <v>2</v>
      </c>
      <c r="T45" s="212">
        <v>0</v>
      </c>
      <c r="U45" s="212">
        <v>0</v>
      </c>
      <c r="V45" s="212">
        <v>0</v>
      </c>
      <c r="W45" s="181"/>
      <c r="X45" s="181"/>
      <c r="Y45" s="203">
        <f t="shared" si="0"/>
        <v>0</v>
      </c>
      <c r="Z45" s="203">
        <f t="shared" si="1"/>
        <v>0</v>
      </c>
      <c r="AA45" s="203">
        <f t="shared" si="2"/>
        <v>0</v>
      </c>
    </row>
    <row r="46" spans="1:27" s="173" customFormat="1" ht="15.75" customHeight="1">
      <c r="A46" s="179" t="s">
        <v>207</v>
      </c>
      <c r="B46" s="188"/>
      <c r="C46" s="210" t="s">
        <v>243</v>
      </c>
      <c r="D46" s="211"/>
      <c r="E46" s="212">
        <v>28</v>
      </c>
      <c r="F46" s="212">
        <v>17</v>
      </c>
      <c r="G46" s="212">
        <v>4</v>
      </c>
      <c r="H46" s="212">
        <v>3</v>
      </c>
      <c r="I46" s="212">
        <v>4</v>
      </c>
      <c r="J46" s="212">
        <v>0</v>
      </c>
      <c r="K46" s="212">
        <v>21</v>
      </c>
      <c r="L46" s="212">
        <v>10</v>
      </c>
      <c r="M46" s="212">
        <v>4</v>
      </c>
      <c r="N46" s="212">
        <v>3</v>
      </c>
      <c r="O46" s="212">
        <v>4</v>
      </c>
      <c r="P46" s="212">
        <v>0</v>
      </c>
      <c r="Q46" s="212">
        <v>7</v>
      </c>
      <c r="R46" s="212">
        <v>7</v>
      </c>
      <c r="S46" s="212">
        <v>0</v>
      </c>
      <c r="T46" s="212">
        <v>0</v>
      </c>
      <c r="U46" s="212">
        <v>0</v>
      </c>
      <c r="V46" s="212">
        <v>0</v>
      </c>
      <c r="W46" s="181"/>
      <c r="X46" s="181"/>
      <c r="Y46" s="203">
        <f t="shared" si="0"/>
        <v>0</v>
      </c>
      <c r="Z46" s="203">
        <f t="shared" si="1"/>
        <v>0</v>
      </c>
      <c r="AA46" s="203">
        <f t="shared" si="2"/>
        <v>0</v>
      </c>
    </row>
    <row r="47" spans="1:27" s="173" customFormat="1" ht="24">
      <c r="A47" s="179"/>
      <c r="B47" s="188"/>
      <c r="C47" s="213" t="s">
        <v>242</v>
      </c>
      <c r="D47" s="214"/>
      <c r="E47" s="215">
        <v>5</v>
      </c>
      <c r="F47" s="215">
        <v>3</v>
      </c>
      <c r="G47" s="215">
        <v>2</v>
      </c>
      <c r="H47" s="215">
        <v>0</v>
      </c>
      <c r="I47" s="215">
        <v>0</v>
      </c>
      <c r="J47" s="215">
        <v>0</v>
      </c>
      <c r="K47" s="215">
        <v>1</v>
      </c>
      <c r="L47" s="215">
        <v>1</v>
      </c>
      <c r="M47" s="215">
        <v>0</v>
      </c>
      <c r="N47" s="215">
        <v>0</v>
      </c>
      <c r="O47" s="215">
        <v>0</v>
      </c>
      <c r="P47" s="215">
        <v>0</v>
      </c>
      <c r="Q47" s="215">
        <v>4</v>
      </c>
      <c r="R47" s="215">
        <v>2</v>
      </c>
      <c r="S47" s="215">
        <v>2</v>
      </c>
      <c r="T47" s="215">
        <v>0</v>
      </c>
      <c r="U47" s="215">
        <v>0</v>
      </c>
      <c r="V47" s="215">
        <v>0</v>
      </c>
      <c r="W47" s="181"/>
      <c r="X47" s="181"/>
      <c r="Y47" s="203">
        <f t="shared" si="0"/>
        <v>0</v>
      </c>
      <c r="Z47" s="203">
        <f t="shared" si="1"/>
        <v>0</v>
      </c>
      <c r="AA47" s="203">
        <f t="shared" si="2"/>
        <v>0</v>
      </c>
    </row>
    <row r="48" spans="1:27" s="173" customFormat="1" ht="18.75" customHeight="1">
      <c r="A48" s="179"/>
      <c r="B48" s="188"/>
      <c r="C48" s="210" t="s">
        <v>240</v>
      </c>
      <c r="D48" s="211"/>
      <c r="E48" s="212">
        <v>29</v>
      </c>
      <c r="F48" s="212">
        <v>22</v>
      </c>
      <c r="G48" s="212">
        <v>7</v>
      </c>
      <c r="H48" s="212">
        <v>0</v>
      </c>
      <c r="I48" s="212">
        <v>0</v>
      </c>
      <c r="J48" s="212">
        <v>0</v>
      </c>
      <c r="K48" s="212">
        <v>14</v>
      </c>
      <c r="L48" s="212">
        <v>11</v>
      </c>
      <c r="M48" s="212">
        <v>3</v>
      </c>
      <c r="N48" s="212">
        <v>0</v>
      </c>
      <c r="O48" s="212">
        <v>0</v>
      </c>
      <c r="P48" s="212">
        <v>0</v>
      </c>
      <c r="Q48" s="212">
        <v>15</v>
      </c>
      <c r="R48" s="212">
        <v>11</v>
      </c>
      <c r="S48" s="212">
        <v>4</v>
      </c>
      <c r="T48" s="212">
        <v>0</v>
      </c>
      <c r="U48" s="212">
        <v>0</v>
      </c>
      <c r="V48" s="212">
        <v>0</v>
      </c>
      <c r="W48" s="181"/>
      <c r="X48" s="181"/>
      <c r="Y48" s="203">
        <f t="shared" si="0"/>
        <v>0</v>
      </c>
      <c r="Z48" s="203">
        <f t="shared" si="1"/>
        <v>0</v>
      </c>
      <c r="AA48" s="203">
        <f t="shared" si="2"/>
        <v>0</v>
      </c>
    </row>
    <row r="49" spans="1:27" s="173" customFormat="1" ht="15.75" customHeight="1">
      <c r="A49" s="179" t="s">
        <v>123</v>
      </c>
      <c r="B49" s="188"/>
      <c r="C49" s="210" t="s">
        <v>243</v>
      </c>
      <c r="D49" s="211"/>
      <c r="E49" s="212">
        <v>21</v>
      </c>
      <c r="F49" s="212">
        <v>16</v>
      </c>
      <c r="G49" s="212">
        <v>5</v>
      </c>
      <c r="H49" s="212">
        <v>0</v>
      </c>
      <c r="I49" s="212">
        <v>0</v>
      </c>
      <c r="J49" s="212">
        <v>0</v>
      </c>
      <c r="K49" s="212">
        <v>13</v>
      </c>
      <c r="L49" s="212">
        <v>10</v>
      </c>
      <c r="M49" s="212">
        <v>3</v>
      </c>
      <c r="N49" s="212">
        <v>0</v>
      </c>
      <c r="O49" s="212">
        <v>0</v>
      </c>
      <c r="P49" s="212">
        <v>0</v>
      </c>
      <c r="Q49" s="212">
        <v>8</v>
      </c>
      <c r="R49" s="212">
        <v>6</v>
      </c>
      <c r="S49" s="212">
        <v>2</v>
      </c>
      <c r="T49" s="212">
        <v>0</v>
      </c>
      <c r="U49" s="212">
        <v>0</v>
      </c>
      <c r="V49" s="212">
        <v>0</v>
      </c>
      <c r="W49" s="181"/>
      <c r="X49" s="181"/>
      <c r="Y49" s="203">
        <f t="shared" si="0"/>
        <v>0</v>
      </c>
      <c r="Z49" s="203">
        <f t="shared" si="1"/>
        <v>0</v>
      </c>
      <c r="AA49" s="203">
        <f t="shared" si="2"/>
        <v>0</v>
      </c>
    </row>
    <row r="50" spans="1:27" s="173" customFormat="1" ht="24">
      <c r="A50" s="179"/>
      <c r="B50" s="188"/>
      <c r="C50" s="213" t="s">
        <v>242</v>
      </c>
      <c r="D50" s="214"/>
      <c r="E50" s="215">
        <v>8</v>
      </c>
      <c r="F50" s="215">
        <v>6</v>
      </c>
      <c r="G50" s="215">
        <v>2</v>
      </c>
      <c r="H50" s="215">
        <v>0</v>
      </c>
      <c r="I50" s="215">
        <v>0</v>
      </c>
      <c r="J50" s="215">
        <v>0</v>
      </c>
      <c r="K50" s="215">
        <v>1</v>
      </c>
      <c r="L50" s="215">
        <v>1</v>
      </c>
      <c r="M50" s="215">
        <v>0</v>
      </c>
      <c r="N50" s="215">
        <v>0</v>
      </c>
      <c r="O50" s="215">
        <v>0</v>
      </c>
      <c r="P50" s="215">
        <v>0</v>
      </c>
      <c r="Q50" s="215">
        <v>7</v>
      </c>
      <c r="R50" s="215">
        <v>5</v>
      </c>
      <c r="S50" s="215">
        <v>2</v>
      </c>
      <c r="T50" s="215">
        <v>0</v>
      </c>
      <c r="U50" s="215">
        <v>0</v>
      </c>
      <c r="V50" s="215">
        <v>0</v>
      </c>
      <c r="W50" s="181"/>
      <c r="X50" s="181"/>
      <c r="Y50" s="203">
        <f t="shared" si="0"/>
        <v>0</v>
      </c>
      <c r="Z50" s="203">
        <f t="shared" si="1"/>
        <v>0</v>
      </c>
      <c r="AA50" s="203">
        <f t="shared" si="2"/>
        <v>0</v>
      </c>
    </row>
    <row r="51" spans="1:27" s="173" customFormat="1" ht="18.75" customHeight="1">
      <c r="A51" s="179"/>
      <c r="B51" s="188"/>
      <c r="C51" s="210" t="s">
        <v>240</v>
      </c>
      <c r="D51" s="211"/>
      <c r="E51" s="212">
        <v>21</v>
      </c>
      <c r="F51" s="212">
        <v>13</v>
      </c>
      <c r="G51" s="212">
        <v>7</v>
      </c>
      <c r="H51" s="212">
        <v>0</v>
      </c>
      <c r="I51" s="212">
        <v>0</v>
      </c>
      <c r="J51" s="212">
        <v>0</v>
      </c>
      <c r="K51" s="212">
        <v>9</v>
      </c>
      <c r="L51" s="212">
        <v>6</v>
      </c>
      <c r="M51" s="212">
        <v>3</v>
      </c>
      <c r="N51" s="212">
        <v>0</v>
      </c>
      <c r="O51" s="212">
        <v>0</v>
      </c>
      <c r="P51" s="212">
        <v>0</v>
      </c>
      <c r="Q51" s="212">
        <v>11</v>
      </c>
      <c r="R51" s="212">
        <v>7</v>
      </c>
      <c r="S51" s="212">
        <v>4</v>
      </c>
      <c r="T51" s="212">
        <v>0</v>
      </c>
      <c r="U51" s="212">
        <v>0</v>
      </c>
      <c r="V51" s="212">
        <v>0</v>
      </c>
      <c r="W51" s="181"/>
      <c r="X51" s="181"/>
      <c r="Y51" s="203">
        <f t="shared" si="0"/>
        <v>1</v>
      </c>
      <c r="Z51" s="203">
        <f t="shared" si="1"/>
        <v>0</v>
      </c>
      <c r="AA51" s="203">
        <f t="shared" si="2"/>
        <v>0</v>
      </c>
    </row>
    <row r="52" spans="1:27" s="173" customFormat="1" ht="15.75" customHeight="1">
      <c r="A52" s="179" t="s">
        <v>208</v>
      </c>
      <c r="B52" s="188"/>
      <c r="C52" s="210" t="s">
        <v>243</v>
      </c>
      <c r="D52" s="211"/>
      <c r="E52" s="212">
        <v>16</v>
      </c>
      <c r="F52" s="212">
        <v>10</v>
      </c>
      <c r="G52" s="212">
        <v>6</v>
      </c>
      <c r="H52" s="212">
        <v>0</v>
      </c>
      <c r="I52" s="212">
        <v>0</v>
      </c>
      <c r="J52" s="212">
        <v>0</v>
      </c>
      <c r="K52" s="212">
        <v>9</v>
      </c>
      <c r="L52" s="212">
        <v>6</v>
      </c>
      <c r="M52" s="212">
        <v>3</v>
      </c>
      <c r="N52" s="212">
        <v>0</v>
      </c>
      <c r="O52" s="212">
        <v>0</v>
      </c>
      <c r="P52" s="212">
        <v>0</v>
      </c>
      <c r="Q52" s="212">
        <v>7</v>
      </c>
      <c r="R52" s="212">
        <v>4</v>
      </c>
      <c r="S52" s="212">
        <v>3</v>
      </c>
      <c r="T52" s="212">
        <v>0</v>
      </c>
      <c r="U52" s="212">
        <v>0</v>
      </c>
      <c r="V52" s="212">
        <v>0</v>
      </c>
      <c r="W52" s="181"/>
      <c r="X52" s="181"/>
      <c r="Y52" s="203">
        <f t="shared" si="0"/>
        <v>0</v>
      </c>
      <c r="Z52" s="203">
        <f t="shared" si="1"/>
        <v>0</v>
      </c>
      <c r="AA52" s="203">
        <f t="shared" si="2"/>
        <v>0</v>
      </c>
    </row>
    <row r="53" spans="1:27" s="173" customFormat="1" ht="24">
      <c r="A53" s="179"/>
      <c r="B53" s="188"/>
      <c r="C53" s="213" t="s">
        <v>242</v>
      </c>
      <c r="D53" s="214"/>
      <c r="E53" s="215">
        <v>5</v>
      </c>
      <c r="F53" s="215">
        <v>3</v>
      </c>
      <c r="G53" s="215">
        <v>1</v>
      </c>
      <c r="H53" s="215">
        <v>0</v>
      </c>
      <c r="I53" s="215">
        <v>0</v>
      </c>
      <c r="J53" s="215">
        <v>0</v>
      </c>
      <c r="K53" s="215">
        <v>0</v>
      </c>
      <c r="L53" s="215">
        <v>0</v>
      </c>
      <c r="M53" s="215">
        <v>0</v>
      </c>
      <c r="N53" s="215">
        <v>0</v>
      </c>
      <c r="O53" s="215">
        <v>0</v>
      </c>
      <c r="P53" s="215">
        <v>0</v>
      </c>
      <c r="Q53" s="215">
        <v>4</v>
      </c>
      <c r="R53" s="215">
        <v>3</v>
      </c>
      <c r="S53" s="215">
        <v>1</v>
      </c>
      <c r="T53" s="215">
        <v>0</v>
      </c>
      <c r="U53" s="215">
        <v>0</v>
      </c>
      <c r="V53" s="215">
        <v>0</v>
      </c>
      <c r="W53" s="181"/>
      <c r="X53" s="181"/>
      <c r="Y53" s="203">
        <f t="shared" si="0"/>
        <v>1</v>
      </c>
      <c r="Z53" s="203">
        <f t="shared" si="1"/>
        <v>0</v>
      </c>
      <c r="AA53" s="203">
        <f t="shared" si="2"/>
        <v>0</v>
      </c>
    </row>
    <row r="54" spans="1:27" s="173" customFormat="1" ht="18.75" customHeight="1">
      <c r="A54" s="179"/>
      <c r="B54" s="188"/>
      <c r="C54" s="210" t="s">
        <v>240</v>
      </c>
      <c r="D54" s="211"/>
      <c r="E54" s="212">
        <v>19</v>
      </c>
      <c r="F54" s="212">
        <v>15</v>
      </c>
      <c r="G54" s="212">
        <v>3</v>
      </c>
      <c r="H54" s="212">
        <v>1</v>
      </c>
      <c r="I54" s="212">
        <v>0</v>
      </c>
      <c r="J54" s="212">
        <v>0</v>
      </c>
      <c r="K54" s="212">
        <v>11</v>
      </c>
      <c r="L54" s="212">
        <v>9</v>
      </c>
      <c r="M54" s="212">
        <v>1</v>
      </c>
      <c r="N54" s="212">
        <v>1</v>
      </c>
      <c r="O54" s="212">
        <v>0</v>
      </c>
      <c r="P54" s="212">
        <v>0</v>
      </c>
      <c r="Q54" s="212">
        <v>8</v>
      </c>
      <c r="R54" s="212">
        <v>6</v>
      </c>
      <c r="S54" s="212">
        <v>2</v>
      </c>
      <c r="T54" s="212">
        <v>0</v>
      </c>
      <c r="U54" s="212">
        <v>0</v>
      </c>
      <c r="V54" s="212">
        <v>0</v>
      </c>
      <c r="W54" s="181"/>
      <c r="X54" s="181"/>
      <c r="Y54" s="203">
        <f t="shared" si="0"/>
        <v>0</v>
      </c>
      <c r="Z54" s="203">
        <f t="shared" si="1"/>
        <v>0</v>
      </c>
      <c r="AA54" s="203">
        <f t="shared" si="2"/>
        <v>0</v>
      </c>
    </row>
    <row r="55" spans="1:27" s="173" customFormat="1" ht="15.75" customHeight="1">
      <c r="A55" s="179" t="s">
        <v>209</v>
      </c>
      <c r="B55" s="188"/>
      <c r="C55" s="210" t="s">
        <v>243</v>
      </c>
      <c r="D55" s="211"/>
      <c r="E55" s="212">
        <v>13</v>
      </c>
      <c r="F55" s="212">
        <v>11</v>
      </c>
      <c r="G55" s="212">
        <v>1</v>
      </c>
      <c r="H55" s="212">
        <v>1</v>
      </c>
      <c r="I55" s="212">
        <v>0</v>
      </c>
      <c r="J55" s="212">
        <v>0</v>
      </c>
      <c r="K55" s="212">
        <v>11</v>
      </c>
      <c r="L55" s="212">
        <v>9</v>
      </c>
      <c r="M55" s="212">
        <v>1</v>
      </c>
      <c r="N55" s="212">
        <v>1</v>
      </c>
      <c r="O55" s="212">
        <v>0</v>
      </c>
      <c r="P55" s="212">
        <v>0</v>
      </c>
      <c r="Q55" s="212">
        <v>2</v>
      </c>
      <c r="R55" s="212">
        <v>2</v>
      </c>
      <c r="S55" s="212">
        <v>0</v>
      </c>
      <c r="T55" s="212">
        <v>0</v>
      </c>
      <c r="U55" s="212">
        <v>0</v>
      </c>
      <c r="V55" s="212">
        <v>0</v>
      </c>
      <c r="W55" s="181"/>
      <c r="X55" s="181"/>
      <c r="Y55" s="203">
        <f t="shared" si="0"/>
        <v>0</v>
      </c>
      <c r="Z55" s="203">
        <f t="shared" si="1"/>
        <v>0</v>
      </c>
      <c r="AA55" s="203">
        <f t="shared" si="2"/>
        <v>0</v>
      </c>
    </row>
    <row r="56" spans="1:27" s="173" customFormat="1" ht="24">
      <c r="B56" s="188"/>
      <c r="C56" s="213" t="s">
        <v>242</v>
      </c>
      <c r="D56" s="214"/>
      <c r="E56" s="215">
        <v>6</v>
      </c>
      <c r="F56" s="215">
        <v>4</v>
      </c>
      <c r="G56" s="215">
        <v>2</v>
      </c>
      <c r="H56" s="215">
        <v>0</v>
      </c>
      <c r="I56" s="215">
        <v>0</v>
      </c>
      <c r="J56" s="215">
        <v>0</v>
      </c>
      <c r="K56" s="215">
        <v>0</v>
      </c>
      <c r="L56" s="215">
        <v>0</v>
      </c>
      <c r="M56" s="215">
        <v>0</v>
      </c>
      <c r="N56" s="215">
        <v>0</v>
      </c>
      <c r="O56" s="215">
        <v>0</v>
      </c>
      <c r="P56" s="215">
        <v>0</v>
      </c>
      <c r="Q56" s="215">
        <v>6</v>
      </c>
      <c r="R56" s="215">
        <v>4</v>
      </c>
      <c r="S56" s="215">
        <v>2</v>
      </c>
      <c r="T56" s="215">
        <v>0</v>
      </c>
      <c r="U56" s="215">
        <v>0</v>
      </c>
      <c r="V56" s="215">
        <v>0</v>
      </c>
      <c r="W56" s="181"/>
      <c r="X56" s="181"/>
      <c r="Y56" s="203">
        <f t="shared" si="0"/>
        <v>0</v>
      </c>
      <c r="Z56" s="203">
        <f t="shared" si="1"/>
        <v>0</v>
      </c>
      <c r="AA56" s="203">
        <f t="shared" si="2"/>
        <v>0</v>
      </c>
    </row>
    <row r="57" spans="1:27" s="173" customFormat="1" ht="7.5" customHeight="1" thickBot="1">
      <c r="A57" s="182"/>
      <c r="B57" s="182"/>
      <c r="C57" s="182"/>
      <c r="D57" s="216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 t="s">
        <v>227</v>
      </c>
      <c r="T57" s="182"/>
      <c r="U57" s="182"/>
      <c r="V57" s="182"/>
    </row>
    <row r="58" spans="1:27" s="173" customFormat="1"/>
  </sheetData>
  <mergeCells count="10">
    <mergeCell ref="E3:J3"/>
    <mergeCell ref="K3:P3"/>
    <mergeCell ref="Q3:V3"/>
    <mergeCell ref="A4:C4"/>
    <mergeCell ref="E4:E5"/>
    <mergeCell ref="J4:J5"/>
    <mergeCell ref="K4:K5"/>
    <mergeCell ref="P4:P5"/>
    <mergeCell ref="Q4:Q5"/>
    <mergeCell ref="V4:V5"/>
  </mergeCells>
  <phoneticPr fontId="3"/>
  <pageMargins left="0.59055118110236227" right="0.59055118110236227" top="0.78740157480314965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view="pageBreakPreview" topLeftCell="H1" zoomScaleNormal="100" zoomScaleSheetLayoutView="100" workbookViewId="0">
      <selection activeCell="O7" sqref="O7"/>
    </sheetView>
  </sheetViews>
  <sheetFormatPr defaultRowHeight="13.5"/>
  <cols>
    <col min="1" max="1" width="8.375" style="168" customWidth="1"/>
    <col min="2" max="2" width="6" style="168" customWidth="1"/>
    <col min="3" max="3" width="6.25" style="168" customWidth="1"/>
    <col min="4" max="8" width="6" style="168" customWidth="1"/>
    <col min="9" max="9" width="6.25" style="168" customWidth="1"/>
    <col min="10" max="14" width="6" style="168" customWidth="1"/>
    <col min="15" max="15" width="6.25" style="168" customWidth="1"/>
    <col min="16" max="19" width="6" style="168" customWidth="1"/>
    <col min="20" max="256" width="9" style="168"/>
    <col min="257" max="257" width="8.375" style="168" customWidth="1"/>
    <col min="258" max="258" width="6" style="168" customWidth="1"/>
    <col min="259" max="259" width="6.25" style="168" customWidth="1"/>
    <col min="260" max="264" width="6" style="168" customWidth="1"/>
    <col min="265" max="265" width="6.25" style="168" customWidth="1"/>
    <col min="266" max="270" width="6" style="168" customWidth="1"/>
    <col min="271" max="271" width="6.25" style="168" customWidth="1"/>
    <col min="272" max="275" width="6" style="168" customWidth="1"/>
    <col min="276" max="512" width="9" style="168"/>
    <col min="513" max="513" width="8.375" style="168" customWidth="1"/>
    <col min="514" max="514" width="6" style="168" customWidth="1"/>
    <col min="515" max="515" width="6.25" style="168" customWidth="1"/>
    <col min="516" max="520" width="6" style="168" customWidth="1"/>
    <col min="521" max="521" width="6.25" style="168" customWidth="1"/>
    <col min="522" max="526" width="6" style="168" customWidth="1"/>
    <col min="527" max="527" width="6.25" style="168" customWidth="1"/>
    <col min="528" max="531" width="6" style="168" customWidth="1"/>
    <col min="532" max="768" width="9" style="168"/>
    <col min="769" max="769" width="8.375" style="168" customWidth="1"/>
    <col min="770" max="770" width="6" style="168" customWidth="1"/>
    <col min="771" max="771" width="6.25" style="168" customWidth="1"/>
    <col min="772" max="776" width="6" style="168" customWidth="1"/>
    <col min="777" max="777" width="6.25" style="168" customWidth="1"/>
    <col min="778" max="782" width="6" style="168" customWidth="1"/>
    <col min="783" max="783" width="6.25" style="168" customWidth="1"/>
    <col min="784" max="787" width="6" style="168" customWidth="1"/>
    <col min="788" max="1024" width="9" style="168"/>
    <col min="1025" max="1025" width="8.375" style="168" customWidth="1"/>
    <col min="1026" max="1026" width="6" style="168" customWidth="1"/>
    <col min="1027" max="1027" width="6.25" style="168" customWidth="1"/>
    <col min="1028" max="1032" width="6" style="168" customWidth="1"/>
    <col min="1033" max="1033" width="6.25" style="168" customWidth="1"/>
    <col min="1034" max="1038" width="6" style="168" customWidth="1"/>
    <col min="1039" max="1039" width="6.25" style="168" customWidth="1"/>
    <col min="1040" max="1043" width="6" style="168" customWidth="1"/>
    <col min="1044" max="1280" width="9" style="168"/>
    <col min="1281" max="1281" width="8.375" style="168" customWidth="1"/>
    <col min="1282" max="1282" width="6" style="168" customWidth="1"/>
    <col min="1283" max="1283" width="6.25" style="168" customWidth="1"/>
    <col min="1284" max="1288" width="6" style="168" customWidth="1"/>
    <col min="1289" max="1289" width="6.25" style="168" customWidth="1"/>
    <col min="1290" max="1294" width="6" style="168" customWidth="1"/>
    <col min="1295" max="1295" width="6.25" style="168" customWidth="1"/>
    <col min="1296" max="1299" width="6" style="168" customWidth="1"/>
    <col min="1300" max="1536" width="9" style="168"/>
    <col min="1537" max="1537" width="8.375" style="168" customWidth="1"/>
    <col min="1538" max="1538" width="6" style="168" customWidth="1"/>
    <col min="1539" max="1539" width="6.25" style="168" customWidth="1"/>
    <col min="1540" max="1544" width="6" style="168" customWidth="1"/>
    <col min="1545" max="1545" width="6.25" style="168" customWidth="1"/>
    <col min="1546" max="1550" width="6" style="168" customWidth="1"/>
    <col min="1551" max="1551" width="6.25" style="168" customWidth="1"/>
    <col min="1552" max="1555" width="6" style="168" customWidth="1"/>
    <col min="1556" max="1792" width="9" style="168"/>
    <col min="1793" max="1793" width="8.375" style="168" customWidth="1"/>
    <col min="1794" max="1794" width="6" style="168" customWidth="1"/>
    <col min="1795" max="1795" width="6.25" style="168" customWidth="1"/>
    <col min="1796" max="1800" width="6" style="168" customWidth="1"/>
    <col min="1801" max="1801" width="6.25" style="168" customWidth="1"/>
    <col min="1802" max="1806" width="6" style="168" customWidth="1"/>
    <col min="1807" max="1807" width="6.25" style="168" customWidth="1"/>
    <col min="1808" max="1811" width="6" style="168" customWidth="1"/>
    <col min="1812" max="2048" width="9" style="168"/>
    <col min="2049" max="2049" width="8.375" style="168" customWidth="1"/>
    <col min="2050" max="2050" width="6" style="168" customWidth="1"/>
    <col min="2051" max="2051" width="6.25" style="168" customWidth="1"/>
    <col min="2052" max="2056" width="6" style="168" customWidth="1"/>
    <col min="2057" max="2057" width="6.25" style="168" customWidth="1"/>
    <col min="2058" max="2062" width="6" style="168" customWidth="1"/>
    <col min="2063" max="2063" width="6.25" style="168" customWidth="1"/>
    <col min="2064" max="2067" width="6" style="168" customWidth="1"/>
    <col min="2068" max="2304" width="9" style="168"/>
    <col min="2305" max="2305" width="8.375" style="168" customWidth="1"/>
    <col min="2306" max="2306" width="6" style="168" customWidth="1"/>
    <col min="2307" max="2307" width="6.25" style="168" customWidth="1"/>
    <col min="2308" max="2312" width="6" style="168" customWidth="1"/>
    <col min="2313" max="2313" width="6.25" style="168" customWidth="1"/>
    <col min="2314" max="2318" width="6" style="168" customWidth="1"/>
    <col min="2319" max="2319" width="6.25" style="168" customWidth="1"/>
    <col min="2320" max="2323" width="6" style="168" customWidth="1"/>
    <col min="2324" max="2560" width="9" style="168"/>
    <col min="2561" max="2561" width="8.375" style="168" customWidth="1"/>
    <col min="2562" max="2562" width="6" style="168" customWidth="1"/>
    <col min="2563" max="2563" width="6.25" style="168" customWidth="1"/>
    <col min="2564" max="2568" width="6" style="168" customWidth="1"/>
    <col min="2569" max="2569" width="6.25" style="168" customWidth="1"/>
    <col min="2570" max="2574" width="6" style="168" customWidth="1"/>
    <col min="2575" max="2575" width="6.25" style="168" customWidth="1"/>
    <col min="2576" max="2579" width="6" style="168" customWidth="1"/>
    <col min="2580" max="2816" width="9" style="168"/>
    <col min="2817" max="2817" width="8.375" style="168" customWidth="1"/>
    <col min="2818" max="2818" width="6" style="168" customWidth="1"/>
    <col min="2819" max="2819" width="6.25" style="168" customWidth="1"/>
    <col min="2820" max="2824" width="6" style="168" customWidth="1"/>
    <col min="2825" max="2825" width="6.25" style="168" customWidth="1"/>
    <col min="2826" max="2830" width="6" style="168" customWidth="1"/>
    <col min="2831" max="2831" width="6.25" style="168" customWidth="1"/>
    <col min="2832" max="2835" width="6" style="168" customWidth="1"/>
    <col min="2836" max="3072" width="9" style="168"/>
    <col min="3073" max="3073" width="8.375" style="168" customWidth="1"/>
    <col min="3074" max="3074" width="6" style="168" customWidth="1"/>
    <col min="3075" max="3075" width="6.25" style="168" customWidth="1"/>
    <col min="3076" max="3080" width="6" style="168" customWidth="1"/>
    <col min="3081" max="3081" width="6.25" style="168" customWidth="1"/>
    <col min="3082" max="3086" width="6" style="168" customWidth="1"/>
    <col min="3087" max="3087" width="6.25" style="168" customWidth="1"/>
    <col min="3088" max="3091" width="6" style="168" customWidth="1"/>
    <col min="3092" max="3328" width="9" style="168"/>
    <col min="3329" max="3329" width="8.375" style="168" customWidth="1"/>
    <col min="3330" max="3330" width="6" style="168" customWidth="1"/>
    <col min="3331" max="3331" width="6.25" style="168" customWidth="1"/>
    <col min="3332" max="3336" width="6" style="168" customWidth="1"/>
    <col min="3337" max="3337" width="6.25" style="168" customWidth="1"/>
    <col min="3338" max="3342" width="6" style="168" customWidth="1"/>
    <col min="3343" max="3343" width="6.25" style="168" customWidth="1"/>
    <col min="3344" max="3347" width="6" style="168" customWidth="1"/>
    <col min="3348" max="3584" width="9" style="168"/>
    <col min="3585" max="3585" width="8.375" style="168" customWidth="1"/>
    <col min="3586" max="3586" width="6" style="168" customWidth="1"/>
    <col min="3587" max="3587" width="6.25" style="168" customWidth="1"/>
    <col min="3588" max="3592" width="6" style="168" customWidth="1"/>
    <col min="3593" max="3593" width="6.25" style="168" customWidth="1"/>
    <col min="3594" max="3598" width="6" style="168" customWidth="1"/>
    <col min="3599" max="3599" width="6.25" style="168" customWidth="1"/>
    <col min="3600" max="3603" width="6" style="168" customWidth="1"/>
    <col min="3604" max="3840" width="9" style="168"/>
    <col min="3841" max="3841" width="8.375" style="168" customWidth="1"/>
    <col min="3842" max="3842" width="6" style="168" customWidth="1"/>
    <col min="3843" max="3843" width="6.25" style="168" customWidth="1"/>
    <col min="3844" max="3848" width="6" style="168" customWidth="1"/>
    <col min="3849" max="3849" width="6.25" style="168" customWidth="1"/>
    <col min="3850" max="3854" width="6" style="168" customWidth="1"/>
    <col min="3855" max="3855" width="6.25" style="168" customWidth="1"/>
    <col min="3856" max="3859" width="6" style="168" customWidth="1"/>
    <col min="3860" max="4096" width="9" style="168"/>
    <col min="4097" max="4097" width="8.375" style="168" customWidth="1"/>
    <col min="4098" max="4098" width="6" style="168" customWidth="1"/>
    <col min="4099" max="4099" width="6.25" style="168" customWidth="1"/>
    <col min="4100" max="4104" width="6" style="168" customWidth="1"/>
    <col min="4105" max="4105" width="6.25" style="168" customWidth="1"/>
    <col min="4106" max="4110" width="6" style="168" customWidth="1"/>
    <col min="4111" max="4111" width="6.25" style="168" customWidth="1"/>
    <col min="4112" max="4115" width="6" style="168" customWidth="1"/>
    <col min="4116" max="4352" width="9" style="168"/>
    <col min="4353" max="4353" width="8.375" style="168" customWidth="1"/>
    <col min="4354" max="4354" width="6" style="168" customWidth="1"/>
    <col min="4355" max="4355" width="6.25" style="168" customWidth="1"/>
    <col min="4356" max="4360" width="6" style="168" customWidth="1"/>
    <col min="4361" max="4361" width="6.25" style="168" customWidth="1"/>
    <col min="4362" max="4366" width="6" style="168" customWidth="1"/>
    <col min="4367" max="4367" width="6.25" style="168" customWidth="1"/>
    <col min="4368" max="4371" width="6" style="168" customWidth="1"/>
    <col min="4372" max="4608" width="9" style="168"/>
    <col min="4609" max="4609" width="8.375" style="168" customWidth="1"/>
    <col min="4610" max="4610" width="6" style="168" customWidth="1"/>
    <col min="4611" max="4611" width="6.25" style="168" customWidth="1"/>
    <col min="4612" max="4616" width="6" style="168" customWidth="1"/>
    <col min="4617" max="4617" width="6.25" style="168" customWidth="1"/>
    <col min="4618" max="4622" width="6" style="168" customWidth="1"/>
    <col min="4623" max="4623" width="6.25" style="168" customWidth="1"/>
    <col min="4624" max="4627" width="6" style="168" customWidth="1"/>
    <col min="4628" max="4864" width="9" style="168"/>
    <col min="4865" max="4865" width="8.375" style="168" customWidth="1"/>
    <col min="4866" max="4866" width="6" style="168" customWidth="1"/>
    <col min="4867" max="4867" width="6.25" style="168" customWidth="1"/>
    <col min="4868" max="4872" width="6" style="168" customWidth="1"/>
    <col min="4873" max="4873" width="6.25" style="168" customWidth="1"/>
    <col min="4874" max="4878" width="6" style="168" customWidth="1"/>
    <col min="4879" max="4879" width="6.25" style="168" customWidth="1"/>
    <col min="4880" max="4883" width="6" style="168" customWidth="1"/>
    <col min="4884" max="5120" width="9" style="168"/>
    <col min="5121" max="5121" width="8.375" style="168" customWidth="1"/>
    <col min="5122" max="5122" width="6" style="168" customWidth="1"/>
    <col min="5123" max="5123" width="6.25" style="168" customWidth="1"/>
    <col min="5124" max="5128" width="6" style="168" customWidth="1"/>
    <col min="5129" max="5129" width="6.25" style="168" customWidth="1"/>
    <col min="5130" max="5134" width="6" style="168" customWidth="1"/>
    <col min="5135" max="5135" width="6.25" style="168" customWidth="1"/>
    <col min="5136" max="5139" width="6" style="168" customWidth="1"/>
    <col min="5140" max="5376" width="9" style="168"/>
    <col min="5377" max="5377" width="8.375" style="168" customWidth="1"/>
    <col min="5378" max="5378" width="6" style="168" customWidth="1"/>
    <col min="5379" max="5379" width="6.25" style="168" customWidth="1"/>
    <col min="5380" max="5384" width="6" style="168" customWidth="1"/>
    <col min="5385" max="5385" width="6.25" style="168" customWidth="1"/>
    <col min="5386" max="5390" width="6" style="168" customWidth="1"/>
    <col min="5391" max="5391" width="6.25" style="168" customWidth="1"/>
    <col min="5392" max="5395" width="6" style="168" customWidth="1"/>
    <col min="5396" max="5632" width="9" style="168"/>
    <col min="5633" max="5633" width="8.375" style="168" customWidth="1"/>
    <col min="5634" max="5634" width="6" style="168" customWidth="1"/>
    <col min="5635" max="5635" width="6.25" style="168" customWidth="1"/>
    <col min="5636" max="5640" width="6" style="168" customWidth="1"/>
    <col min="5641" max="5641" width="6.25" style="168" customWidth="1"/>
    <col min="5642" max="5646" width="6" style="168" customWidth="1"/>
    <col min="5647" max="5647" width="6.25" style="168" customWidth="1"/>
    <col min="5648" max="5651" width="6" style="168" customWidth="1"/>
    <col min="5652" max="5888" width="9" style="168"/>
    <col min="5889" max="5889" width="8.375" style="168" customWidth="1"/>
    <col min="5890" max="5890" width="6" style="168" customWidth="1"/>
    <col min="5891" max="5891" width="6.25" style="168" customWidth="1"/>
    <col min="5892" max="5896" width="6" style="168" customWidth="1"/>
    <col min="5897" max="5897" width="6.25" style="168" customWidth="1"/>
    <col min="5898" max="5902" width="6" style="168" customWidth="1"/>
    <col min="5903" max="5903" width="6.25" style="168" customWidth="1"/>
    <col min="5904" max="5907" width="6" style="168" customWidth="1"/>
    <col min="5908" max="6144" width="9" style="168"/>
    <col min="6145" max="6145" width="8.375" style="168" customWidth="1"/>
    <col min="6146" max="6146" width="6" style="168" customWidth="1"/>
    <col min="6147" max="6147" width="6.25" style="168" customWidth="1"/>
    <col min="6148" max="6152" width="6" style="168" customWidth="1"/>
    <col min="6153" max="6153" width="6.25" style="168" customWidth="1"/>
    <col min="6154" max="6158" width="6" style="168" customWidth="1"/>
    <col min="6159" max="6159" width="6.25" style="168" customWidth="1"/>
    <col min="6160" max="6163" width="6" style="168" customWidth="1"/>
    <col min="6164" max="6400" width="9" style="168"/>
    <col min="6401" max="6401" width="8.375" style="168" customWidth="1"/>
    <col min="6402" max="6402" width="6" style="168" customWidth="1"/>
    <col min="6403" max="6403" width="6.25" style="168" customWidth="1"/>
    <col min="6404" max="6408" width="6" style="168" customWidth="1"/>
    <col min="6409" max="6409" width="6.25" style="168" customWidth="1"/>
    <col min="6410" max="6414" width="6" style="168" customWidth="1"/>
    <col min="6415" max="6415" width="6.25" style="168" customWidth="1"/>
    <col min="6416" max="6419" width="6" style="168" customWidth="1"/>
    <col min="6420" max="6656" width="9" style="168"/>
    <col min="6657" max="6657" width="8.375" style="168" customWidth="1"/>
    <col min="6658" max="6658" width="6" style="168" customWidth="1"/>
    <col min="6659" max="6659" width="6.25" style="168" customWidth="1"/>
    <col min="6660" max="6664" width="6" style="168" customWidth="1"/>
    <col min="6665" max="6665" width="6.25" style="168" customWidth="1"/>
    <col min="6666" max="6670" width="6" style="168" customWidth="1"/>
    <col min="6671" max="6671" width="6.25" style="168" customWidth="1"/>
    <col min="6672" max="6675" width="6" style="168" customWidth="1"/>
    <col min="6676" max="6912" width="9" style="168"/>
    <col min="6913" max="6913" width="8.375" style="168" customWidth="1"/>
    <col min="6914" max="6914" width="6" style="168" customWidth="1"/>
    <col min="6915" max="6915" width="6.25" style="168" customWidth="1"/>
    <col min="6916" max="6920" width="6" style="168" customWidth="1"/>
    <col min="6921" max="6921" width="6.25" style="168" customWidth="1"/>
    <col min="6922" max="6926" width="6" style="168" customWidth="1"/>
    <col min="6927" max="6927" width="6.25" style="168" customWidth="1"/>
    <col min="6928" max="6931" width="6" style="168" customWidth="1"/>
    <col min="6932" max="7168" width="9" style="168"/>
    <col min="7169" max="7169" width="8.375" style="168" customWidth="1"/>
    <col min="7170" max="7170" width="6" style="168" customWidth="1"/>
    <col min="7171" max="7171" width="6.25" style="168" customWidth="1"/>
    <col min="7172" max="7176" width="6" style="168" customWidth="1"/>
    <col min="7177" max="7177" width="6.25" style="168" customWidth="1"/>
    <col min="7178" max="7182" width="6" style="168" customWidth="1"/>
    <col min="7183" max="7183" width="6.25" style="168" customWidth="1"/>
    <col min="7184" max="7187" width="6" style="168" customWidth="1"/>
    <col min="7188" max="7424" width="9" style="168"/>
    <col min="7425" max="7425" width="8.375" style="168" customWidth="1"/>
    <col min="7426" max="7426" width="6" style="168" customWidth="1"/>
    <col min="7427" max="7427" width="6.25" style="168" customWidth="1"/>
    <col min="7428" max="7432" width="6" style="168" customWidth="1"/>
    <col min="7433" max="7433" width="6.25" style="168" customWidth="1"/>
    <col min="7434" max="7438" width="6" style="168" customWidth="1"/>
    <col min="7439" max="7439" width="6.25" style="168" customWidth="1"/>
    <col min="7440" max="7443" width="6" style="168" customWidth="1"/>
    <col min="7444" max="7680" width="9" style="168"/>
    <col min="7681" max="7681" width="8.375" style="168" customWidth="1"/>
    <col min="7682" max="7682" width="6" style="168" customWidth="1"/>
    <col min="7683" max="7683" width="6.25" style="168" customWidth="1"/>
    <col min="7684" max="7688" width="6" style="168" customWidth="1"/>
    <col min="7689" max="7689" width="6.25" style="168" customWidth="1"/>
    <col min="7690" max="7694" width="6" style="168" customWidth="1"/>
    <col min="7695" max="7695" width="6.25" style="168" customWidth="1"/>
    <col min="7696" max="7699" width="6" style="168" customWidth="1"/>
    <col min="7700" max="7936" width="9" style="168"/>
    <col min="7937" max="7937" width="8.375" style="168" customWidth="1"/>
    <col min="7938" max="7938" width="6" style="168" customWidth="1"/>
    <col min="7939" max="7939" width="6.25" style="168" customWidth="1"/>
    <col min="7940" max="7944" width="6" style="168" customWidth="1"/>
    <col min="7945" max="7945" width="6.25" style="168" customWidth="1"/>
    <col min="7946" max="7950" width="6" style="168" customWidth="1"/>
    <col min="7951" max="7951" width="6.25" style="168" customWidth="1"/>
    <col min="7952" max="7955" width="6" style="168" customWidth="1"/>
    <col min="7956" max="8192" width="9" style="168"/>
    <col min="8193" max="8193" width="8.375" style="168" customWidth="1"/>
    <col min="8194" max="8194" width="6" style="168" customWidth="1"/>
    <col min="8195" max="8195" width="6.25" style="168" customWidth="1"/>
    <col min="8196" max="8200" width="6" style="168" customWidth="1"/>
    <col min="8201" max="8201" width="6.25" style="168" customWidth="1"/>
    <col min="8202" max="8206" width="6" style="168" customWidth="1"/>
    <col min="8207" max="8207" width="6.25" style="168" customWidth="1"/>
    <col min="8208" max="8211" width="6" style="168" customWidth="1"/>
    <col min="8212" max="8448" width="9" style="168"/>
    <col min="8449" max="8449" width="8.375" style="168" customWidth="1"/>
    <col min="8450" max="8450" width="6" style="168" customWidth="1"/>
    <col min="8451" max="8451" width="6.25" style="168" customWidth="1"/>
    <col min="8452" max="8456" width="6" style="168" customWidth="1"/>
    <col min="8457" max="8457" width="6.25" style="168" customWidth="1"/>
    <col min="8458" max="8462" width="6" style="168" customWidth="1"/>
    <col min="8463" max="8463" width="6.25" style="168" customWidth="1"/>
    <col min="8464" max="8467" width="6" style="168" customWidth="1"/>
    <col min="8468" max="8704" width="9" style="168"/>
    <col min="8705" max="8705" width="8.375" style="168" customWidth="1"/>
    <col min="8706" max="8706" width="6" style="168" customWidth="1"/>
    <col min="8707" max="8707" width="6.25" style="168" customWidth="1"/>
    <col min="8708" max="8712" width="6" style="168" customWidth="1"/>
    <col min="8713" max="8713" width="6.25" style="168" customWidth="1"/>
    <col min="8714" max="8718" width="6" style="168" customWidth="1"/>
    <col min="8719" max="8719" width="6.25" style="168" customWidth="1"/>
    <col min="8720" max="8723" width="6" style="168" customWidth="1"/>
    <col min="8724" max="8960" width="9" style="168"/>
    <col min="8961" max="8961" width="8.375" style="168" customWidth="1"/>
    <col min="8962" max="8962" width="6" style="168" customWidth="1"/>
    <col min="8963" max="8963" width="6.25" style="168" customWidth="1"/>
    <col min="8964" max="8968" width="6" style="168" customWidth="1"/>
    <col min="8969" max="8969" width="6.25" style="168" customWidth="1"/>
    <col min="8970" max="8974" width="6" style="168" customWidth="1"/>
    <col min="8975" max="8975" width="6.25" style="168" customWidth="1"/>
    <col min="8976" max="8979" width="6" style="168" customWidth="1"/>
    <col min="8980" max="9216" width="9" style="168"/>
    <col min="9217" max="9217" width="8.375" style="168" customWidth="1"/>
    <col min="9218" max="9218" width="6" style="168" customWidth="1"/>
    <col min="9219" max="9219" width="6.25" style="168" customWidth="1"/>
    <col min="9220" max="9224" width="6" style="168" customWidth="1"/>
    <col min="9225" max="9225" width="6.25" style="168" customWidth="1"/>
    <col min="9226" max="9230" width="6" style="168" customWidth="1"/>
    <col min="9231" max="9231" width="6.25" style="168" customWidth="1"/>
    <col min="9232" max="9235" width="6" style="168" customWidth="1"/>
    <col min="9236" max="9472" width="9" style="168"/>
    <col min="9473" max="9473" width="8.375" style="168" customWidth="1"/>
    <col min="9474" max="9474" width="6" style="168" customWidth="1"/>
    <col min="9475" max="9475" width="6.25" style="168" customWidth="1"/>
    <col min="9476" max="9480" width="6" style="168" customWidth="1"/>
    <col min="9481" max="9481" width="6.25" style="168" customWidth="1"/>
    <col min="9482" max="9486" width="6" style="168" customWidth="1"/>
    <col min="9487" max="9487" width="6.25" style="168" customWidth="1"/>
    <col min="9488" max="9491" width="6" style="168" customWidth="1"/>
    <col min="9492" max="9728" width="9" style="168"/>
    <col min="9729" max="9729" width="8.375" style="168" customWidth="1"/>
    <col min="9730" max="9730" width="6" style="168" customWidth="1"/>
    <col min="9731" max="9731" width="6.25" style="168" customWidth="1"/>
    <col min="9732" max="9736" width="6" style="168" customWidth="1"/>
    <col min="9737" max="9737" width="6.25" style="168" customWidth="1"/>
    <col min="9738" max="9742" width="6" style="168" customWidth="1"/>
    <col min="9743" max="9743" width="6.25" style="168" customWidth="1"/>
    <col min="9744" max="9747" width="6" style="168" customWidth="1"/>
    <col min="9748" max="9984" width="9" style="168"/>
    <col min="9985" max="9985" width="8.375" style="168" customWidth="1"/>
    <col min="9986" max="9986" width="6" style="168" customWidth="1"/>
    <col min="9987" max="9987" width="6.25" style="168" customWidth="1"/>
    <col min="9988" max="9992" width="6" style="168" customWidth="1"/>
    <col min="9993" max="9993" width="6.25" style="168" customWidth="1"/>
    <col min="9994" max="9998" width="6" style="168" customWidth="1"/>
    <col min="9999" max="9999" width="6.25" style="168" customWidth="1"/>
    <col min="10000" max="10003" width="6" style="168" customWidth="1"/>
    <col min="10004" max="10240" width="9" style="168"/>
    <col min="10241" max="10241" width="8.375" style="168" customWidth="1"/>
    <col min="10242" max="10242" width="6" style="168" customWidth="1"/>
    <col min="10243" max="10243" width="6.25" style="168" customWidth="1"/>
    <col min="10244" max="10248" width="6" style="168" customWidth="1"/>
    <col min="10249" max="10249" width="6.25" style="168" customWidth="1"/>
    <col min="10250" max="10254" width="6" style="168" customWidth="1"/>
    <col min="10255" max="10255" width="6.25" style="168" customWidth="1"/>
    <col min="10256" max="10259" width="6" style="168" customWidth="1"/>
    <col min="10260" max="10496" width="9" style="168"/>
    <col min="10497" max="10497" width="8.375" style="168" customWidth="1"/>
    <col min="10498" max="10498" width="6" style="168" customWidth="1"/>
    <col min="10499" max="10499" width="6.25" style="168" customWidth="1"/>
    <col min="10500" max="10504" width="6" style="168" customWidth="1"/>
    <col min="10505" max="10505" width="6.25" style="168" customWidth="1"/>
    <col min="10506" max="10510" width="6" style="168" customWidth="1"/>
    <col min="10511" max="10511" width="6.25" style="168" customWidth="1"/>
    <col min="10512" max="10515" width="6" style="168" customWidth="1"/>
    <col min="10516" max="10752" width="9" style="168"/>
    <col min="10753" max="10753" width="8.375" style="168" customWidth="1"/>
    <col min="10754" max="10754" width="6" style="168" customWidth="1"/>
    <col min="10755" max="10755" width="6.25" style="168" customWidth="1"/>
    <col min="10756" max="10760" width="6" style="168" customWidth="1"/>
    <col min="10761" max="10761" width="6.25" style="168" customWidth="1"/>
    <col min="10762" max="10766" width="6" style="168" customWidth="1"/>
    <col min="10767" max="10767" width="6.25" style="168" customWidth="1"/>
    <col min="10768" max="10771" width="6" style="168" customWidth="1"/>
    <col min="10772" max="11008" width="9" style="168"/>
    <col min="11009" max="11009" width="8.375" style="168" customWidth="1"/>
    <col min="11010" max="11010" width="6" style="168" customWidth="1"/>
    <col min="11011" max="11011" width="6.25" style="168" customWidth="1"/>
    <col min="11012" max="11016" width="6" style="168" customWidth="1"/>
    <col min="11017" max="11017" width="6.25" style="168" customWidth="1"/>
    <col min="11018" max="11022" width="6" style="168" customWidth="1"/>
    <col min="11023" max="11023" width="6.25" style="168" customWidth="1"/>
    <col min="11024" max="11027" width="6" style="168" customWidth="1"/>
    <col min="11028" max="11264" width="9" style="168"/>
    <col min="11265" max="11265" width="8.375" style="168" customWidth="1"/>
    <col min="11266" max="11266" width="6" style="168" customWidth="1"/>
    <col min="11267" max="11267" width="6.25" style="168" customWidth="1"/>
    <col min="11268" max="11272" width="6" style="168" customWidth="1"/>
    <col min="11273" max="11273" width="6.25" style="168" customWidth="1"/>
    <col min="11274" max="11278" width="6" style="168" customWidth="1"/>
    <col min="11279" max="11279" width="6.25" style="168" customWidth="1"/>
    <col min="11280" max="11283" width="6" style="168" customWidth="1"/>
    <col min="11284" max="11520" width="9" style="168"/>
    <col min="11521" max="11521" width="8.375" style="168" customWidth="1"/>
    <col min="11522" max="11522" width="6" style="168" customWidth="1"/>
    <col min="11523" max="11523" width="6.25" style="168" customWidth="1"/>
    <col min="11524" max="11528" width="6" style="168" customWidth="1"/>
    <col min="11529" max="11529" width="6.25" style="168" customWidth="1"/>
    <col min="11530" max="11534" width="6" style="168" customWidth="1"/>
    <col min="11535" max="11535" width="6.25" style="168" customWidth="1"/>
    <col min="11536" max="11539" width="6" style="168" customWidth="1"/>
    <col min="11540" max="11776" width="9" style="168"/>
    <col min="11777" max="11777" width="8.375" style="168" customWidth="1"/>
    <col min="11778" max="11778" width="6" style="168" customWidth="1"/>
    <col min="11779" max="11779" width="6.25" style="168" customWidth="1"/>
    <col min="11780" max="11784" width="6" style="168" customWidth="1"/>
    <col min="11785" max="11785" width="6.25" style="168" customWidth="1"/>
    <col min="11786" max="11790" width="6" style="168" customWidth="1"/>
    <col min="11791" max="11791" width="6.25" style="168" customWidth="1"/>
    <col min="11792" max="11795" width="6" style="168" customWidth="1"/>
    <col min="11796" max="12032" width="9" style="168"/>
    <col min="12033" max="12033" width="8.375" style="168" customWidth="1"/>
    <col min="12034" max="12034" width="6" style="168" customWidth="1"/>
    <col min="12035" max="12035" width="6.25" style="168" customWidth="1"/>
    <col min="12036" max="12040" width="6" style="168" customWidth="1"/>
    <col min="12041" max="12041" width="6.25" style="168" customWidth="1"/>
    <col min="12042" max="12046" width="6" style="168" customWidth="1"/>
    <col min="12047" max="12047" width="6.25" style="168" customWidth="1"/>
    <col min="12048" max="12051" width="6" style="168" customWidth="1"/>
    <col min="12052" max="12288" width="9" style="168"/>
    <col min="12289" max="12289" width="8.375" style="168" customWidth="1"/>
    <col min="12290" max="12290" width="6" style="168" customWidth="1"/>
    <col min="12291" max="12291" width="6.25" style="168" customWidth="1"/>
    <col min="12292" max="12296" width="6" style="168" customWidth="1"/>
    <col min="12297" max="12297" width="6.25" style="168" customWidth="1"/>
    <col min="12298" max="12302" width="6" style="168" customWidth="1"/>
    <col min="12303" max="12303" width="6.25" style="168" customWidth="1"/>
    <col min="12304" max="12307" width="6" style="168" customWidth="1"/>
    <col min="12308" max="12544" width="9" style="168"/>
    <col min="12545" max="12545" width="8.375" style="168" customWidth="1"/>
    <col min="12546" max="12546" width="6" style="168" customWidth="1"/>
    <col min="12547" max="12547" width="6.25" style="168" customWidth="1"/>
    <col min="12548" max="12552" width="6" style="168" customWidth="1"/>
    <col min="12553" max="12553" width="6.25" style="168" customWidth="1"/>
    <col min="12554" max="12558" width="6" style="168" customWidth="1"/>
    <col min="12559" max="12559" width="6.25" style="168" customWidth="1"/>
    <col min="12560" max="12563" width="6" style="168" customWidth="1"/>
    <col min="12564" max="12800" width="9" style="168"/>
    <col min="12801" max="12801" width="8.375" style="168" customWidth="1"/>
    <col min="12802" max="12802" width="6" style="168" customWidth="1"/>
    <col min="12803" max="12803" width="6.25" style="168" customWidth="1"/>
    <col min="12804" max="12808" width="6" style="168" customWidth="1"/>
    <col min="12809" max="12809" width="6.25" style="168" customWidth="1"/>
    <col min="12810" max="12814" width="6" style="168" customWidth="1"/>
    <col min="12815" max="12815" width="6.25" style="168" customWidth="1"/>
    <col min="12816" max="12819" width="6" style="168" customWidth="1"/>
    <col min="12820" max="13056" width="9" style="168"/>
    <col min="13057" max="13057" width="8.375" style="168" customWidth="1"/>
    <col min="13058" max="13058" width="6" style="168" customWidth="1"/>
    <col min="13059" max="13059" width="6.25" style="168" customWidth="1"/>
    <col min="13060" max="13064" width="6" style="168" customWidth="1"/>
    <col min="13065" max="13065" width="6.25" style="168" customWidth="1"/>
    <col min="13066" max="13070" width="6" style="168" customWidth="1"/>
    <col min="13071" max="13071" width="6.25" style="168" customWidth="1"/>
    <col min="13072" max="13075" width="6" style="168" customWidth="1"/>
    <col min="13076" max="13312" width="9" style="168"/>
    <col min="13313" max="13313" width="8.375" style="168" customWidth="1"/>
    <col min="13314" max="13314" width="6" style="168" customWidth="1"/>
    <col min="13315" max="13315" width="6.25" style="168" customWidth="1"/>
    <col min="13316" max="13320" width="6" style="168" customWidth="1"/>
    <col min="13321" max="13321" width="6.25" style="168" customWidth="1"/>
    <col min="13322" max="13326" width="6" style="168" customWidth="1"/>
    <col min="13327" max="13327" width="6.25" style="168" customWidth="1"/>
    <col min="13328" max="13331" width="6" style="168" customWidth="1"/>
    <col min="13332" max="13568" width="9" style="168"/>
    <col min="13569" max="13569" width="8.375" style="168" customWidth="1"/>
    <col min="13570" max="13570" width="6" style="168" customWidth="1"/>
    <col min="13571" max="13571" width="6.25" style="168" customWidth="1"/>
    <col min="13572" max="13576" width="6" style="168" customWidth="1"/>
    <col min="13577" max="13577" width="6.25" style="168" customWidth="1"/>
    <col min="13578" max="13582" width="6" style="168" customWidth="1"/>
    <col min="13583" max="13583" width="6.25" style="168" customWidth="1"/>
    <col min="13584" max="13587" width="6" style="168" customWidth="1"/>
    <col min="13588" max="13824" width="9" style="168"/>
    <col min="13825" max="13825" width="8.375" style="168" customWidth="1"/>
    <col min="13826" max="13826" width="6" style="168" customWidth="1"/>
    <col min="13827" max="13827" width="6.25" style="168" customWidth="1"/>
    <col min="13828" max="13832" width="6" style="168" customWidth="1"/>
    <col min="13833" max="13833" width="6.25" style="168" customWidth="1"/>
    <col min="13834" max="13838" width="6" style="168" customWidth="1"/>
    <col min="13839" max="13839" width="6.25" style="168" customWidth="1"/>
    <col min="13840" max="13843" width="6" style="168" customWidth="1"/>
    <col min="13844" max="14080" width="9" style="168"/>
    <col min="14081" max="14081" width="8.375" style="168" customWidth="1"/>
    <col min="14082" max="14082" width="6" style="168" customWidth="1"/>
    <col min="14083" max="14083" width="6.25" style="168" customWidth="1"/>
    <col min="14084" max="14088" width="6" style="168" customWidth="1"/>
    <col min="14089" max="14089" width="6.25" style="168" customWidth="1"/>
    <col min="14090" max="14094" width="6" style="168" customWidth="1"/>
    <col min="14095" max="14095" width="6.25" style="168" customWidth="1"/>
    <col min="14096" max="14099" width="6" style="168" customWidth="1"/>
    <col min="14100" max="14336" width="9" style="168"/>
    <col min="14337" max="14337" width="8.375" style="168" customWidth="1"/>
    <col min="14338" max="14338" width="6" style="168" customWidth="1"/>
    <col min="14339" max="14339" width="6.25" style="168" customWidth="1"/>
    <col min="14340" max="14344" width="6" style="168" customWidth="1"/>
    <col min="14345" max="14345" width="6.25" style="168" customWidth="1"/>
    <col min="14346" max="14350" width="6" style="168" customWidth="1"/>
    <col min="14351" max="14351" width="6.25" style="168" customWidth="1"/>
    <col min="14352" max="14355" width="6" style="168" customWidth="1"/>
    <col min="14356" max="14592" width="9" style="168"/>
    <col min="14593" max="14593" width="8.375" style="168" customWidth="1"/>
    <col min="14594" max="14594" width="6" style="168" customWidth="1"/>
    <col min="14595" max="14595" width="6.25" style="168" customWidth="1"/>
    <col min="14596" max="14600" width="6" style="168" customWidth="1"/>
    <col min="14601" max="14601" width="6.25" style="168" customWidth="1"/>
    <col min="14602" max="14606" width="6" style="168" customWidth="1"/>
    <col min="14607" max="14607" width="6.25" style="168" customWidth="1"/>
    <col min="14608" max="14611" width="6" style="168" customWidth="1"/>
    <col min="14612" max="14848" width="9" style="168"/>
    <col min="14849" max="14849" width="8.375" style="168" customWidth="1"/>
    <col min="14850" max="14850" width="6" style="168" customWidth="1"/>
    <col min="14851" max="14851" width="6.25" style="168" customWidth="1"/>
    <col min="14852" max="14856" width="6" style="168" customWidth="1"/>
    <col min="14857" max="14857" width="6.25" style="168" customWidth="1"/>
    <col min="14858" max="14862" width="6" style="168" customWidth="1"/>
    <col min="14863" max="14863" width="6.25" style="168" customWidth="1"/>
    <col min="14864" max="14867" width="6" style="168" customWidth="1"/>
    <col min="14868" max="15104" width="9" style="168"/>
    <col min="15105" max="15105" width="8.375" style="168" customWidth="1"/>
    <col min="15106" max="15106" width="6" style="168" customWidth="1"/>
    <col min="15107" max="15107" width="6.25" style="168" customWidth="1"/>
    <col min="15108" max="15112" width="6" style="168" customWidth="1"/>
    <col min="15113" max="15113" width="6.25" style="168" customWidth="1"/>
    <col min="15114" max="15118" width="6" style="168" customWidth="1"/>
    <col min="15119" max="15119" width="6.25" style="168" customWidth="1"/>
    <col min="15120" max="15123" width="6" style="168" customWidth="1"/>
    <col min="15124" max="15360" width="9" style="168"/>
    <col min="15361" max="15361" width="8.375" style="168" customWidth="1"/>
    <col min="15362" max="15362" width="6" style="168" customWidth="1"/>
    <col min="15363" max="15363" width="6.25" style="168" customWidth="1"/>
    <col min="15364" max="15368" width="6" style="168" customWidth="1"/>
    <col min="15369" max="15369" width="6.25" style="168" customWidth="1"/>
    <col min="15370" max="15374" width="6" style="168" customWidth="1"/>
    <col min="15375" max="15375" width="6.25" style="168" customWidth="1"/>
    <col min="15376" max="15379" width="6" style="168" customWidth="1"/>
    <col min="15380" max="15616" width="9" style="168"/>
    <col min="15617" max="15617" width="8.375" style="168" customWidth="1"/>
    <col min="15618" max="15618" width="6" style="168" customWidth="1"/>
    <col min="15619" max="15619" width="6.25" style="168" customWidth="1"/>
    <col min="15620" max="15624" width="6" style="168" customWidth="1"/>
    <col min="15625" max="15625" width="6.25" style="168" customWidth="1"/>
    <col min="15626" max="15630" width="6" style="168" customWidth="1"/>
    <col min="15631" max="15631" width="6.25" style="168" customWidth="1"/>
    <col min="15632" max="15635" width="6" style="168" customWidth="1"/>
    <col min="15636" max="15872" width="9" style="168"/>
    <col min="15873" max="15873" width="8.375" style="168" customWidth="1"/>
    <col min="15874" max="15874" width="6" style="168" customWidth="1"/>
    <col min="15875" max="15875" width="6.25" style="168" customWidth="1"/>
    <col min="15876" max="15880" width="6" style="168" customWidth="1"/>
    <col min="15881" max="15881" width="6.25" style="168" customWidth="1"/>
    <col min="15882" max="15886" width="6" style="168" customWidth="1"/>
    <col min="15887" max="15887" width="6.25" style="168" customWidth="1"/>
    <col min="15888" max="15891" width="6" style="168" customWidth="1"/>
    <col min="15892" max="16128" width="9" style="168"/>
    <col min="16129" max="16129" width="8.375" style="168" customWidth="1"/>
    <col min="16130" max="16130" width="6" style="168" customWidth="1"/>
    <col min="16131" max="16131" width="6.25" style="168" customWidth="1"/>
    <col min="16132" max="16136" width="6" style="168" customWidth="1"/>
    <col min="16137" max="16137" width="6.25" style="168" customWidth="1"/>
    <col min="16138" max="16142" width="6" style="168" customWidth="1"/>
    <col min="16143" max="16143" width="6.25" style="168" customWidth="1"/>
    <col min="16144" max="16147" width="6" style="168" customWidth="1"/>
    <col min="16148" max="16384" width="9" style="168"/>
  </cols>
  <sheetData>
    <row r="1" spans="1:23" ht="24" customHeight="1">
      <c r="A1" s="217" t="s">
        <v>244</v>
      </c>
    </row>
    <row r="2" spans="1:23" ht="18.75" customHeight="1" thickBot="1">
      <c r="R2" s="218"/>
      <c r="S2" s="193" t="s">
        <v>383</v>
      </c>
    </row>
    <row r="3" spans="1:23" s="173" customFormat="1" ht="15.75" customHeight="1">
      <c r="A3" s="219" t="s">
        <v>229</v>
      </c>
      <c r="B3" s="294" t="s">
        <v>230</v>
      </c>
      <c r="C3" s="294"/>
      <c r="D3" s="294"/>
      <c r="E3" s="294"/>
      <c r="F3" s="294"/>
      <c r="G3" s="294"/>
      <c r="H3" s="294" t="s">
        <v>231</v>
      </c>
      <c r="I3" s="294"/>
      <c r="J3" s="294"/>
      <c r="K3" s="294"/>
      <c r="L3" s="294"/>
      <c r="M3" s="294"/>
      <c r="N3" s="294" t="s">
        <v>232</v>
      </c>
      <c r="O3" s="294"/>
      <c r="P3" s="294"/>
      <c r="Q3" s="294"/>
      <c r="R3" s="294"/>
      <c r="S3" s="295"/>
    </row>
    <row r="4" spans="1:23" s="173" customFormat="1" ht="15.75" customHeight="1">
      <c r="A4" s="211" t="s">
        <v>245</v>
      </c>
      <c r="B4" s="297" t="s">
        <v>200</v>
      </c>
      <c r="C4" s="195" t="s">
        <v>234</v>
      </c>
      <c r="D4" s="195" t="s">
        <v>235</v>
      </c>
      <c r="E4" s="195" t="s">
        <v>236</v>
      </c>
      <c r="F4" s="195" t="s">
        <v>237</v>
      </c>
      <c r="G4" s="297" t="s">
        <v>210</v>
      </c>
      <c r="H4" s="297" t="s">
        <v>200</v>
      </c>
      <c r="I4" s="195" t="s">
        <v>234</v>
      </c>
      <c r="J4" s="195" t="s">
        <v>235</v>
      </c>
      <c r="K4" s="195" t="s">
        <v>236</v>
      </c>
      <c r="L4" s="195" t="s">
        <v>237</v>
      </c>
      <c r="M4" s="297" t="s">
        <v>210</v>
      </c>
      <c r="N4" s="297" t="s">
        <v>200</v>
      </c>
      <c r="O4" s="195" t="s">
        <v>234</v>
      </c>
      <c r="P4" s="195" t="s">
        <v>235</v>
      </c>
      <c r="Q4" s="195" t="s">
        <v>236</v>
      </c>
      <c r="R4" s="195" t="s">
        <v>237</v>
      </c>
      <c r="S4" s="299" t="s">
        <v>210</v>
      </c>
    </row>
    <row r="5" spans="1:23" s="173" customFormat="1" ht="15.75" customHeight="1">
      <c r="A5" s="220"/>
      <c r="B5" s="298"/>
      <c r="C5" s="197" t="s">
        <v>238</v>
      </c>
      <c r="D5" s="197" t="s">
        <v>239</v>
      </c>
      <c r="E5" s="197" t="s">
        <v>239</v>
      </c>
      <c r="F5" s="197" t="s">
        <v>239</v>
      </c>
      <c r="G5" s="298"/>
      <c r="H5" s="298"/>
      <c r="I5" s="197" t="s">
        <v>238</v>
      </c>
      <c r="J5" s="197" t="s">
        <v>239</v>
      </c>
      <c r="K5" s="197" t="s">
        <v>239</v>
      </c>
      <c r="L5" s="197" t="s">
        <v>239</v>
      </c>
      <c r="M5" s="298"/>
      <c r="N5" s="298"/>
      <c r="O5" s="197" t="s">
        <v>238</v>
      </c>
      <c r="P5" s="197" t="s">
        <v>239</v>
      </c>
      <c r="Q5" s="197" t="s">
        <v>239</v>
      </c>
      <c r="R5" s="197" t="s">
        <v>239</v>
      </c>
      <c r="S5" s="300"/>
    </row>
    <row r="6" spans="1:23" ht="27" customHeight="1">
      <c r="A6" s="221" t="s">
        <v>246</v>
      </c>
      <c r="B6" s="222">
        <v>327</v>
      </c>
      <c r="C6" s="222">
        <v>223</v>
      </c>
      <c r="D6" s="222">
        <v>79</v>
      </c>
      <c r="E6" s="222">
        <v>12</v>
      </c>
      <c r="F6" s="222">
        <v>11</v>
      </c>
      <c r="G6" s="222">
        <v>0</v>
      </c>
      <c r="H6" s="222">
        <v>164</v>
      </c>
      <c r="I6" s="222">
        <v>106</v>
      </c>
      <c r="J6" s="222">
        <v>35</v>
      </c>
      <c r="K6" s="222">
        <v>12</v>
      </c>
      <c r="L6" s="222">
        <v>11</v>
      </c>
      <c r="M6" s="222">
        <v>0</v>
      </c>
      <c r="N6" s="222">
        <v>161</v>
      </c>
      <c r="O6" s="222">
        <v>117</v>
      </c>
      <c r="P6" s="222">
        <v>44</v>
      </c>
      <c r="Q6" s="222">
        <v>0</v>
      </c>
      <c r="R6" s="222">
        <v>0</v>
      </c>
      <c r="S6" s="222">
        <v>0</v>
      </c>
      <c r="U6" s="177"/>
      <c r="V6" s="177"/>
      <c r="W6" s="177"/>
    </row>
    <row r="7" spans="1:23" s="173" customFormat="1" ht="27" customHeight="1">
      <c r="A7" s="211" t="s">
        <v>247</v>
      </c>
      <c r="B7" s="223">
        <v>0</v>
      </c>
      <c r="C7" s="223">
        <v>0</v>
      </c>
      <c r="D7" s="223">
        <v>0</v>
      </c>
      <c r="E7" s="223">
        <v>0</v>
      </c>
      <c r="F7" s="223">
        <v>0</v>
      </c>
      <c r="G7" s="223">
        <v>0</v>
      </c>
      <c r="H7" s="223">
        <v>0</v>
      </c>
      <c r="I7" s="223">
        <v>0</v>
      </c>
      <c r="J7" s="223">
        <v>0</v>
      </c>
      <c r="K7" s="223">
        <v>0</v>
      </c>
      <c r="L7" s="223">
        <v>0</v>
      </c>
      <c r="M7" s="223">
        <v>0</v>
      </c>
      <c r="N7" s="223">
        <v>0</v>
      </c>
      <c r="O7" s="223">
        <v>0</v>
      </c>
      <c r="P7" s="223">
        <v>0</v>
      </c>
      <c r="Q7" s="223">
        <v>0</v>
      </c>
      <c r="R7" s="223">
        <v>0</v>
      </c>
      <c r="S7" s="223">
        <v>0</v>
      </c>
      <c r="U7" s="177"/>
      <c r="V7" s="177"/>
      <c r="W7" s="177"/>
    </row>
    <row r="8" spans="1:23" s="173" customFormat="1" ht="27" customHeight="1">
      <c r="A8" s="224" t="s">
        <v>248</v>
      </c>
      <c r="B8" s="223">
        <v>12</v>
      </c>
      <c r="C8" s="223">
        <v>7</v>
      </c>
      <c r="D8" s="223">
        <v>5</v>
      </c>
      <c r="E8" s="223">
        <v>0</v>
      </c>
      <c r="F8" s="223">
        <v>0</v>
      </c>
      <c r="G8" s="223">
        <v>0</v>
      </c>
      <c r="H8" s="223">
        <v>1</v>
      </c>
      <c r="I8" s="223">
        <v>0</v>
      </c>
      <c r="J8" s="223">
        <v>1</v>
      </c>
      <c r="K8" s="223">
        <v>0</v>
      </c>
      <c r="L8" s="223">
        <v>0</v>
      </c>
      <c r="M8" s="223">
        <v>0</v>
      </c>
      <c r="N8" s="223">
        <v>11</v>
      </c>
      <c r="O8" s="223">
        <v>7</v>
      </c>
      <c r="P8" s="223">
        <v>4</v>
      </c>
      <c r="Q8" s="223">
        <v>0</v>
      </c>
      <c r="R8" s="223">
        <v>0</v>
      </c>
      <c r="S8" s="223">
        <v>0</v>
      </c>
      <c r="U8" s="177"/>
      <c r="V8" s="177"/>
      <c r="W8" s="177"/>
    </row>
    <row r="9" spans="1:23" s="173" customFormat="1" ht="27" customHeight="1">
      <c r="A9" s="224" t="s">
        <v>249</v>
      </c>
      <c r="B9" s="223">
        <v>41</v>
      </c>
      <c r="C9" s="223">
        <v>28</v>
      </c>
      <c r="D9" s="223">
        <v>11</v>
      </c>
      <c r="E9" s="223">
        <v>2</v>
      </c>
      <c r="F9" s="223">
        <v>0</v>
      </c>
      <c r="G9" s="223">
        <v>0</v>
      </c>
      <c r="H9" s="223">
        <v>7</v>
      </c>
      <c r="I9" s="223">
        <v>1</v>
      </c>
      <c r="J9" s="223">
        <v>4</v>
      </c>
      <c r="K9" s="223">
        <v>2</v>
      </c>
      <c r="L9" s="223">
        <v>0</v>
      </c>
      <c r="M9" s="223">
        <v>0</v>
      </c>
      <c r="N9" s="223">
        <v>34</v>
      </c>
      <c r="O9" s="223">
        <v>27</v>
      </c>
      <c r="P9" s="223">
        <v>7</v>
      </c>
      <c r="Q9" s="223">
        <v>0</v>
      </c>
      <c r="R9" s="223">
        <v>0</v>
      </c>
      <c r="S9" s="223">
        <v>0</v>
      </c>
      <c r="U9" s="177"/>
      <c r="V9" s="177"/>
      <c r="W9" s="177"/>
    </row>
    <row r="10" spans="1:23" s="173" customFormat="1" ht="27" customHeight="1">
      <c r="A10" s="224" t="s">
        <v>250</v>
      </c>
      <c r="B10" s="223">
        <v>58</v>
      </c>
      <c r="C10" s="223">
        <v>43</v>
      </c>
      <c r="D10" s="223">
        <v>11</v>
      </c>
      <c r="E10" s="223">
        <v>0</v>
      </c>
      <c r="F10" s="223">
        <v>3</v>
      </c>
      <c r="G10" s="223">
        <v>0</v>
      </c>
      <c r="H10" s="223">
        <v>28</v>
      </c>
      <c r="I10" s="223">
        <v>20</v>
      </c>
      <c r="J10" s="223">
        <v>5</v>
      </c>
      <c r="K10" s="223">
        <v>0</v>
      </c>
      <c r="L10" s="223">
        <v>3</v>
      </c>
      <c r="M10" s="223">
        <v>0</v>
      </c>
      <c r="N10" s="223">
        <v>29</v>
      </c>
      <c r="O10" s="223">
        <v>23</v>
      </c>
      <c r="P10" s="223">
        <v>6</v>
      </c>
      <c r="Q10" s="223">
        <v>0</v>
      </c>
      <c r="R10" s="223">
        <v>0</v>
      </c>
      <c r="S10" s="223">
        <v>0</v>
      </c>
      <c r="U10" s="177"/>
      <c r="V10" s="177"/>
      <c r="W10" s="177"/>
    </row>
    <row r="11" spans="1:23" s="173" customFormat="1" ht="27" customHeight="1">
      <c r="A11" s="224" t="s">
        <v>251</v>
      </c>
      <c r="B11" s="223">
        <v>83</v>
      </c>
      <c r="C11" s="223">
        <v>50</v>
      </c>
      <c r="D11" s="223">
        <v>25</v>
      </c>
      <c r="E11" s="223">
        <v>4</v>
      </c>
      <c r="F11" s="223">
        <v>3</v>
      </c>
      <c r="G11" s="223">
        <v>0</v>
      </c>
      <c r="H11" s="223">
        <v>52</v>
      </c>
      <c r="I11" s="223">
        <v>33</v>
      </c>
      <c r="J11" s="223">
        <v>12</v>
      </c>
      <c r="K11" s="223">
        <v>4</v>
      </c>
      <c r="L11" s="223">
        <v>3</v>
      </c>
      <c r="M11" s="223">
        <v>0</v>
      </c>
      <c r="N11" s="223">
        <v>30</v>
      </c>
      <c r="O11" s="223">
        <v>17</v>
      </c>
      <c r="P11" s="223">
        <v>13</v>
      </c>
      <c r="Q11" s="223">
        <v>0</v>
      </c>
      <c r="R11" s="223">
        <v>0</v>
      </c>
      <c r="S11" s="223">
        <v>0</v>
      </c>
      <c r="U11" s="177"/>
      <c r="V11" s="177"/>
      <c r="W11" s="177"/>
    </row>
    <row r="12" spans="1:23" s="173" customFormat="1" ht="27" customHeight="1">
      <c r="A12" s="224" t="s">
        <v>252</v>
      </c>
      <c r="B12" s="223">
        <v>95</v>
      </c>
      <c r="C12" s="223">
        <v>67</v>
      </c>
      <c r="D12" s="223">
        <v>20</v>
      </c>
      <c r="E12" s="223">
        <v>5</v>
      </c>
      <c r="F12" s="223">
        <v>3</v>
      </c>
      <c r="G12" s="223">
        <v>0</v>
      </c>
      <c r="H12" s="223">
        <v>54</v>
      </c>
      <c r="I12" s="223">
        <v>37</v>
      </c>
      <c r="J12" s="223">
        <v>9</v>
      </c>
      <c r="K12" s="223">
        <v>5</v>
      </c>
      <c r="L12" s="223">
        <v>3</v>
      </c>
      <c r="M12" s="223">
        <v>0</v>
      </c>
      <c r="N12" s="223">
        <v>41</v>
      </c>
      <c r="O12" s="223">
        <v>30</v>
      </c>
      <c r="P12" s="223">
        <v>11</v>
      </c>
      <c r="Q12" s="223">
        <v>0</v>
      </c>
      <c r="R12" s="223">
        <v>0</v>
      </c>
      <c r="S12" s="223">
        <v>0</v>
      </c>
      <c r="U12" s="177"/>
      <c r="V12" s="177"/>
      <c r="W12" s="177"/>
    </row>
    <row r="13" spans="1:23" s="173" customFormat="1" ht="27" customHeight="1">
      <c r="A13" s="224" t="s">
        <v>253</v>
      </c>
      <c r="B13" s="223">
        <v>36</v>
      </c>
      <c r="C13" s="223">
        <v>28</v>
      </c>
      <c r="D13" s="223">
        <v>5</v>
      </c>
      <c r="E13" s="223">
        <v>1</v>
      </c>
      <c r="F13" s="223">
        <v>2</v>
      </c>
      <c r="G13" s="223">
        <v>0</v>
      </c>
      <c r="H13" s="223">
        <v>22</v>
      </c>
      <c r="I13" s="223">
        <v>15</v>
      </c>
      <c r="J13" s="223">
        <v>4</v>
      </c>
      <c r="K13" s="223">
        <v>1</v>
      </c>
      <c r="L13" s="223">
        <v>2</v>
      </c>
      <c r="M13" s="223">
        <v>0</v>
      </c>
      <c r="N13" s="223">
        <v>14</v>
      </c>
      <c r="O13" s="223">
        <v>13</v>
      </c>
      <c r="P13" s="223">
        <v>1</v>
      </c>
      <c r="Q13" s="223">
        <v>0</v>
      </c>
      <c r="R13" s="223">
        <v>0</v>
      </c>
      <c r="S13" s="223">
        <v>0</v>
      </c>
      <c r="U13" s="177"/>
      <c r="V13" s="177"/>
      <c r="W13" s="177"/>
    </row>
    <row r="14" spans="1:23" s="173" customFormat="1" ht="27" customHeight="1">
      <c r="A14" s="224" t="s">
        <v>254</v>
      </c>
      <c r="B14" s="223">
        <v>1</v>
      </c>
      <c r="C14" s="223">
        <v>0</v>
      </c>
      <c r="D14" s="223">
        <v>1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v>1</v>
      </c>
      <c r="O14" s="223">
        <v>0</v>
      </c>
      <c r="P14" s="223">
        <v>1</v>
      </c>
      <c r="Q14" s="223">
        <v>0</v>
      </c>
      <c r="R14" s="223">
        <v>0</v>
      </c>
      <c r="S14" s="223">
        <v>0</v>
      </c>
      <c r="U14" s="177"/>
      <c r="V14" s="177"/>
      <c r="W14" s="177"/>
    </row>
    <row r="15" spans="1:23" s="173" customFormat="1" ht="27" customHeight="1">
      <c r="A15" s="211" t="s">
        <v>255</v>
      </c>
      <c r="B15" s="223">
        <v>1</v>
      </c>
      <c r="C15" s="223">
        <v>0</v>
      </c>
      <c r="D15" s="223">
        <v>1</v>
      </c>
      <c r="E15" s="223">
        <v>0</v>
      </c>
      <c r="F15" s="223">
        <v>0</v>
      </c>
      <c r="G15" s="223">
        <v>0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v>1</v>
      </c>
      <c r="O15" s="223">
        <v>0</v>
      </c>
      <c r="P15" s="223">
        <v>1</v>
      </c>
      <c r="Q15" s="223">
        <v>0</v>
      </c>
      <c r="R15" s="223">
        <v>0</v>
      </c>
      <c r="S15" s="223">
        <v>0</v>
      </c>
      <c r="U15" s="177"/>
      <c r="V15" s="177"/>
      <c r="W15" s="177"/>
    </row>
    <row r="16" spans="1:23" s="173" customFormat="1" ht="27" customHeight="1">
      <c r="A16" s="211" t="s">
        <v>256</v>
      </c>
      <c r="B16" s="223">
        <v>0</v>
      </c>
      <c r="C16" s="223">
        <v>0</v>
      </c>
      <c r="D16" s="223">
        <v>0</v>
      </c>
      <c r="E16" s="223">
        <v>0</v>
      </c>
      <c r="F16" s="223">
        <v>0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U16" s="177"/>
      <c r="V16" s="177"/>
      <c r="W16" s="177"/>
    </row>
    <row r="17" spans="1:19" s="173" customFormat="1" ht="7.5" customHeight="1" thickBot="1">
      <c r="A17" s="216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</row>
    <row r="18" spans="1:19" s="173" customFormat="1"/>
    <row r="19" spans="1:19" s="173" customFormat="1"/>
    <row r="20" spans="1:19" s="173" customFormat="1"/>
    <row r="21" spans="1:19" s="173" customFormat="1"/>
  </sheetData>
  <mergeCells count="9">
    <mergeCell ref="B3:G3"/>
    <mergeCell ref="H3:M3"/>
    <mergeCell ref="N3:S3"/>
    <mergeCell ref="B4:B5"/>
    <mergeCell ref="G4:G5"/>
    <mergeCell ref="H4:H5"/>
    <mergeCell ref="M4:M5"/>
    <mergeCell ref="N4:N5"/>
    <mergeCell ref="S4:S5"/>
  </mergeCells>
  <phoneticPr fontId="3"/>
  <pageMargins left="0.59055118110236227" right="0.59055118110236227" top="0.78740157480314965" bottom="0.98425196850393704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baseType="lpstr" size="32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8-11（母）</vt:lpstr>
      <vt:lpstr>8-11（子）</vt:lpstr>
      <vt:lpstr>8-12(母)</vt:lpstr>
      <vt:lpstr>8-12(子)</vt:lpstr>
      <vt:lpstr>8-13</vt:lpstr>
      <vt:lpstr>8-14</vt:lpstr>
      <vt:lpstr>'8-1'!Print_Area</vt:lpstr>
      <vt:lpstr>'8-10'!Print_Area</vt:lpstr>
      <vt:lpstr>'8-11（子）'!Print_Area</vt:lpstr>
      <vt:lpstr>'8-11（母）'!Print_Area</vt:lpstr>
      <vt:lpstr>'8-12(子)'!Print_Area</vt:lpstr>
      <vt:lpstr>'8-12(母)'!Print_Area</vt:lpstr>
      <vt:lpstr>'8-13'!Print_Area</vt:lpstr>
      <vt:lpstr>'8-14'!Print_Area</vt:lpstr>
      <vt:lpstr>'8-2'!Print_Area</vt:lpstr>
      <vt:lpstr>'8-3'!Print_Area</vt:lpstr>
      <vt:lpstr>'8-4'!Print_Area</vt:lpstr>
      <vt:lpstr>'8-5'!Print_Area</vt:lpstr>
      <vt:lpstr>'8-6'!Print_Area</vt:lpstr>
      <vt:lpstr>'8-7'!Print_Area</vt:lpstr>
      <vt:lpstr>'8-8'!Print_Area</vt:lpstr>
      <vt:lpstr>'8-9'!Print_Area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2025-02-18T08:34:34Z</dcterms:modified>
</cp:coreProperties>
</file>