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96147574-EBA7-4D68-A176-F50C4D7D7DA4}" revIDLastSave="0" xr10:uidLastSave="{00000000-0000-0000-0000-000000000000}"/>
  <bookViews>
    <workbookView xr2:uid="{00000000-000D-0000-FFFF-FFFF00000000}" windowHeight="15270" windowWidth="21960" xWindow="780" yWindow="780"/>
  </bookViews>
  <sheets>
    <sheet r:id="rId1" name="窓5ハ" sheetId="14"/>
  </sheets>
  <definedNames>
    <definedName localSheetId="0" name="_xlnm.Print_Area">窓5ハ!$A$1:$X$45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14" l="1"/>
  <c r="U22" i="14"/>
  <c r="Y22" i="14"/>
  <c r="Y10" i="14"/>
  <c r="U10" i="14"/>
  <c r="N25" i="14" l="1"/>
  <c r="H25" i="14"/>
  <c r="B25" i="14"/>
  <c r="N21" i="14"/>
  <c r="H21" i="14"/>
  <c r="B21" i="14"/>
  <c r="Q13" i="14"/>
  <c r="Q21" i="14" s="1"/>
  <c r="K13" i="14"/>
  <c r="E13" i="14"/>
  <c r="E21" i="14" l="1"/>
  <c r="E25" i="14"/>
  <c r="K21" i="14"/>
  <c r="U27" i="14"/>
  <c r="U26" i="14"/>
  <c r="U23" i="14"/>
  <c r="U15" i="14"/>
  <c r="U14" i="14"/>
  <c r="Q25" i="14"/>
  <c r="K25" i="14"/>
  <c r="Y28" i="14" l="1"/>
  <c r="U28" i="14"/>
  <c r="U24" i="14"/>
  <c r="Y24" i="14"/>
  <c r="N30" i="14" s="1"/>
  <c r="Y16" i="14"/>
  <c r="U16" i="14"/>
  <c r="U12" i="14"/>
  <c r="Y12" i="14"/>
  <c r="N18" i="14" s="1"/>
  <c r="N32" i="14"/>
</calcChain>
</file>

<file path=xl/sharedStrings.xml><?xml version="1.0" encoding="utf-8"?>
<sst xmlns="http://schemas.openxmlformats.org/spreadsheetml/2006/main" count="155" uniqueCount="60">
  <si>
    <t>％</t>
    <phoneticPr fontId="2"/>
  </si>
  <si>
    <t>円</t>
    <rPh sb="0" eb="1">
      <t>エン</t>
    </rPh>
    <phoneticPr fontId="2"/>
  </si>
  <si>
    <t xml:space="preserve"> 売上高</t>
    <rPh sb="1" eb="3">
      <t>ウリアゲ</t>
    </rPh>
    <rPh sb="3" eb="4">
      <t>ダカ</t>
    </rPh>
    <phoneticPr fontId="2"/>
  </si>
  <si>
    <t>≧　２０　％</t>
    <phoneticPr fontId="2"/>
  </si>
  <si>
    <t xml:space="preserve"> 営業利益</t>
    <rPh sb="1" eb="5">
      <t>エイギョウリエキ</t>
    </rPh>
    <phoneticPr fontId="2"/>
  </si>
  <si>
    <t>営業利益率</t>
    <rPh sb="0" eb="4">
      <t>エイギョウリエキ</t>
    </rPh>
    <rPh sb="4" eb="5">
      <t>リツ</t>
    </rPh>
    <phoneticPr fontId="2"/>
  </si>
  <si>
    <t>≧　５　％</t>
    <phoneticPr fontId="2"/>
  </si>
  <si>
    <t>１．企業全体　＜単一、兼業者①②＞</t>
    <rPh sb="2" eb="4">
      <t>キギョウ</t>
    </rPh>
    <rPh sb="4" eb="6">
      <t>ゼンタイ</t>
    </rPh>
    <rPh sb="8" eb="10">
      <t>タンイツ</t>
    </rPh>
    <rPh sb="11" eb="14">
      <t>ケンギョウシャ</t>
    </rPh>
    <phoneticPr fontId="2"/>
  </si>
  <si>
    <t>２．指定業種　＜兼業者②のみ＞</t>
    <rPh sb="2" eb="4">
      <t>シテイ</t>
    </rPh>
    <rPh sb="4" eb="6">
      <t>ギョウシュ</t>
    </rPh>
    <phoneticPr fontId="2"/>
  </si>
  <si>
    <t>売上高</t>
    <rPh sb="0" eb="3">
      <t>ウリアゲタカ</t>
    </rPh>
    <phoneticPr fontId="2"/>
  </si>
  <si>
    <t>営業利益</t>
    <rPh sb="0" eb="4">
      <t>エイギョウリエキ</t>
    </rPh>
    <phoneticPr fontId="2"/>
  </si>
  <si>
    <t>（３か月間の営業利益）／（３か月間の売上高）×100　</t>
    <rPh sb="3" eb="5">
      <t>ゲツカン</t>
    </rPh>
    <rPh sb="6" eb="10">
      <t>エイギョウリエキ</t>
    </rPh>
    <rPh sb="15" eb="17">
      <t>ゲツカン</t>
    </rPh>
    <rPh sb="18" eb="20">
      <t>ウリアゲ</t>
    </rPh>
    <rPh sb="20" eb="21">
      <t>ダカ</t>
    </rPh>
    <phoneticPr fontId="2"/>
  </si>
  <si>
    <t>年</t>
    <rPh sb="0" eb="1">
      <t>ネン</t>
    </rPh>
    <phoneticPr fontId="2"/>
  </si>
  <si>
    <t>月</t>
    <rPh sb="0" eb="1">
      <t>ツキ</t>
    </rPh>
    <phoneticPr fontId="2"/>
  </si>
  <si>
    <t>上記に対応する前年同期</t>
    <rPh sb="0" eb="2">
      <t>ジョウキ</t>
    </rPh>
    <rPh sb="3" eb="5">
      <t>タイオウ</t>
    </rPh>
    <rPh sb="7" eb="9">
      <t>ゼンネン</t>
    </rPh>
    <rPh sb="9" eb="11">
      <t>ドウキ</t>
    </rPh>
    <phoneticPr fontId="2"/>
  </si>
  <si>
    <t>Ⓐ</t>
    <phoneticPr fontId="2"/>
  </si>
  <si>
    <t>Ⓑ</t>
    <phoneticPr fontId="2"/>
  </si>
  <si>
    <t>a</t>
    <phoneticPr fontId="2"/>
  </si>
  <si>
    <t>b</t>
    <phoneticPr fontId="2"/>
  </si>
  <si>
    <t>最近３か月間における全体の売上高等に
占める指定業種の売上高等の割合</t>
    <rPh sb="0" eb="2">
      <t>サイキン</t>
    </rPh>
    <rPh sb="4" eb="6">
      <t>ゲツカン</t>
    </rPh>
    <rPh sb="10" eb="12">
      <t>ゼンタイ</t>
    </rPh>
    <rPh sb="13" eb="15">
      <t>ウリアゲ</t>
    </rPh>
    <rPh sb="15" eb="16">
      <t>ダカ</t>
    </rPh>
    <rPh sb="16" eb="17">
      <t>トウ</t>
    </rPh>
    <rPh sb="19" eb="20">
      <t>シ</t>
    </rPh>
    <rPh sb="22" eb="24">
      <t>シテイ</t>
    </rPh>
    <rPh sb="24" eb="26">
      <t>ギョウシュ</t>
    </rPh>
    <rPh sb="27" eb="29">
      <t>ウリアゲ</t>
    </rPh>
    <rPh sb="29" eb="30">
      <t>ダカ</t>
    </rPh>
    <rPh sb="30" eb="31">
      <t>トウ</t>
    </rPh>
    <rPh sb="32" eb="34">
      <t>ワリアイ</t>
    </rPh>
    <phoneticPr fontId="2"/>
  </si>
  <si>
    <t>Ⓒ</t>
    <phoneticPr fontId="2"/>
  </si>
  <si>
    <t>c</t>
    <phoneticPr fontId="2"/>
  </si>
  <si>
    <r>
      <t>最近３か月間</t>
    </r>
    <r>
      <rPr>
        <sz val="11"/>
        <rFont val="ＭＳ Ｐゴシック"/>
        <family val="3"/>
        <charset val="128"/>
      </rPr>
      <t>※元号は不要</t>
    </r>
    <rPh sb="0" eb="2">
      <t>サイキン</t>
    </rPh>
    <rPh sb="4" eb="5">
      <t>ゲツ</t>
    </rPh>
    <rPh sb="5" eb="6">
      <t>カン</t>
    </rPh>
    <rPh sb="7" eb="9">
      <t>ゲンゴウ</t>
    </rPh>
    <rPh sb="10" eb="12">
      <t>フヨウ</t>
    </rPh>
    <phoneticPr fontId="2"/>
  </si>
  <si>
    <t>営業利益率の推移</t>
  </si>
  <si>
    <t>プラスからプラス</t>
  </si>
  <si>
    <t>プラスからマイナス</t>
  </si>
  <si>
    <t>マイナスからプラス</t>
  </si>
  <si>
    <t>対象の適否</t>
  </si>
  <si>
    <t>全て対象</t>
  </si>
  <si>
    <t>全て対象外</t>
  </si>
  <si>
    <t>減少率が２０％以上で対象</t>
    <rPh sb="10" eb="12">
      <t>タイショウ</t>
    </rPh>
    <phoneticPr fontId="2"/>
  </si>
  <si>
    <t>＋から＋、―から―　</t>
    <phoneticPr fontId="2"/>
  </si>
  <si>
    <t>＋から―、０から―</t>
    <phoneticPr fontId="2"/>
  </si>
  <si>
    <t>―から＋</t>
    <phoneticPr fontId="2"/>
  </si>
  <si>
    <t xml:space="preserve"> 　　c／Ⓒ　×　１００  　　　</t>
    <phoneticPr fontId="2"/>
  </si>
  <si>
    <t>単一事業者（兼業なし）又は兼業者１</t>
  </si>
  <si>
    <r>
      <t>・認定申請区分</t>
    </r>
    <r>
      <rPr>
        <sz val="10"/>
        <rFont val="ＭＳ ゴシック"/>
        <family val="3"/>
        <charset val="128"/>
      </rPr>
      <t>（該当する方にチェック）</t>
    </r>
    <rPh sb="8" eb="10">
      <t>ガイトウ</t>
    </rPh>
    <rPh sb="12" eb="13">
      <t>ホウ</t>
    </rPh>
    <phoneticPr fontId="2"/>
  </si>
  <si>
    <t>兼業者２</t>
    <phoneticPr fontId="2"/>
  </si>
  <si>
    <t>中小企業信用保険法第２条第５項第５号（ハ）の認定申請にかかる売上高等内訳書</t>
    <phoneticPr fontId="2"/>
  </si>
  <si>
    <t>最近３か月間計</t>
    <rPh sb="0" eb="2">
      <t>サイキン</t>
    </rPh>
    <rPh sb="4" eb="5">
      <t>ゲツ</t>
    </rPh>
    <rPh sb="5" eb="6">
      <t>マ</t>
    </rPh>
    <rPh sb="6" eb="7">
      <t>ケイ</t>
    </rPh>
    <phoneticPr fontId="2"/>
  </si>
  <si>
    <t>前年３か月間計</t>
    <rPh sb="0" eb="2">
      <t>ゼンネン</t>
    </rPh>
    <rPh sb="4" eb="5">
      <t>ゲツ</t>
    </rPh>
    <rPh sb="5" eb="6">
      <t>マ</t>
    </rPh>
    <rPh sb="6" eb="7">
      <t>ケイ</t>
    </rPh>
    <phoneticPr fontId="2"/>
  </si>
  <si>
    <t>　上記及び添付資料の内容について、事実と相違ありません。</t>
    <phoneticPr fontId="2"/>
  </si>
  <si>
    <t>　また、営業利益率の減少は、為替相場の変動や人手不足等、</t>
    <phoneticPr fontId="2"/>
  </si>
  <si>
    <t>　外的要因により原材料費や人件費等が増加したためです。</t>
    <phoneticPr fontId="2"/>
  </si>
  <si>
    <t>　住　所
（個人は住民票の現住所）</t>
    <rPh sb="5" eb="7">
      <t>コジン</t>
    </rPh>
    <rPh sb="8" eb="11">
      <t>ジュウミンヒョウ</t>
    </rPh>
    <rPh sb="12" eb="15">
      <t>ゲンジュウショ</t>
    </rPh>
    <phoneticPr fontId="10"/>
  </si>
  <si>
    <t>　企業名
（個人は屋号、法人は商号）</t>
    <rPh sb="1" eb="4">
      <t>キギョウメイ</t>
    </rPh>
    <rPh sb="6" eb="8">
      <t>コジン</t>
    </rPh>
    <rPh sb="9" eb="11">
      <t>ヤゴウ</t>
    </rPh>
    <rPh sb="12" eb="14">
      <t>ホウジン</t>
    </rPh>
    <rPh sb="15" eb="17">
      <t>ショウゴウ</t>
    </rPh>
    <phoneticPr fontId="10"/>
  </si>
  <si>
    <t>　代表者職・氏名
（法人は登記の職・氏名）</t>
    <rPh sb="2" eb="3">
      <t>ショク</t>
    </rPh>
    <rPh sb="4" eb="6">
      <t>シメイ</t>
    </rPh>
    <rPh sb="9" eb="11">
      <t>ホウジン</t>
    </rPh>
    <rPh sb="11" eb="13">
      <t>トウキ</t>
    </rPh>
    <rPh sb="16" eb="18">
      <t>シメイ</t>
    </rPh>
    <phoneticPr fontId="10"/>
  </si>
  <si>
    <t>　本書類は、認定申請書に記載する売上高等の内訳書として提出して下さい。申請には、月別で売上高や販管費の明細が確認でき、売上高営業利益率（以下「営業利益率」）が算出できる試算表が必要です。　また、営んでいる複数の業種が指定業種と非指定業種の方（兼業者②）は、指定業種ごとに上記が確認できる月別試算表も必要です。</t>
    <phoneticPr fontId="2"/>
  </si>
  <si>
    <t xml:space="preserve"> 令和　　年　　月　　日</t>
    <rPh sb="1" eb="3">
      <t>レイワ</t>
    </rPh>
    <rPh sb="5" eb="6">
      <t>ネン</t>
    </rPh>
    <rPh sb="8" eb="9">
      <t>ツキ</t>
    </rPh>
    <rPh sb="11" eb="12">
      <t>ニチ</t>
    </rPh>
    <phoneticPr fontId="2"/>
  </si>
  <si>
    <t>　単一・兼業者①の場合は１が、兼業者②の場合は１・２とも営業利益率が下表の状況にあることが必要です。また、兼業者②の場合は最近３か月間における全体の売上高等に占める指定業種の売上高等の割合が５％以上必要です。</t>
    <rPh sb="6" eb="7">
      <t>シャ</t>
    </rPh>
    <rPh sb="9" eb="11">
      <t>バアイ</t>
    </rPh>
    <rPh sb="17" eb="18">
      <t>シャ</t>
    </rPh>
    <phoneticPr fontId="2"/>
  </si>
  <si>
    <t>※最近3か月間および前年同期の営業利益率がいずれもマイナスの場合、最近3か月間のマイナス値が前年同期に比べてさらに減少しているときは、減少率を絶対値で判断します。</t>
    <phoneticPr fontId="2"/>
  </si>
  <si>
    <t>企業全体の
営業利益率の減少率</t>
    <rPh sb="0" eb="4">
      <t>キギョウゼンタイ</t>
    </rPh>
    <rPh sb="6" eb="11">
      <t>エイギョウリエキリツ</t>
    </rPh>
    <rPh sb="12" eb="14">
      <t>ゲンショウ</t>
    </rPh>
    <rPh sb="14" eb="15">
      <t>リツ</t>
    </rPh>
    <phoneticPr fontId="2"/>
  </si>
  <si>
    <t>※分母は絶対値</t>
    <rPh sb="1" eb="3">
      <t>ブンボ</t>
    </rPh>
    <rPh sb="4" eb="7">
      <t>ゼッタイチ</t>
    </rPh>
    <phoneticPr fontId="2"/>
  </si>
  <si>
    <t>指定業種の
営業利益率の減少率</t>
    <rPh sb="0" eb="4">
      <t>シテイギョウシュ</t>
    </rPh>
    <rPh sb="6" eb="8">
      <t>エイギョウ</t>
    </rPh>
    <rPh sb="8" eb="10">
      <t>リエキ</t>
    </rPh>
    <rPh sb="10" eb="11">
      <t>リツ</t>
    </rPh>
    <rPh sb="12" eb="14">
      <t>ゲンショウ</t>
    </rPh>
    <rPh sb="14" eb="15">
      <t>リツ</t>
    </rPh>
    <phoneticPr fontId="2"/>
  </si>
  <si>
    <t>小数点第２位以下切捨</t>
    <rPh sb="0" eb="3">
      <t>ショウスウテン</t>
    </rPh>
    <rPh sb="3" eb="4">
      <t>ダイ</t>
    </rPh>
    <rPh sb="5" eb="6">
      <t>イ</t>
    </rPh>
    <rPh sb="6" eb="8">
      <t>イカ</t>
    </rPh>
    <rPh sb="8" eb="9">
      <t>キ</t>
    </rPh>
    <rPh sb="9" eb="10">
      <t>ス</t>
    </rPh>
    <phoneticPr fontId="2"/>
  </si>
  <si>
    <t>　</t>
    <phoneticPr fontId="2"/>
  </si>
  <si>
    <t>(R7.7.1)</t>
    <phoneticPr fontId="2"/>
  </si>
  <si>
    <t xml:space="preserve"> 減少率計算元</t>
    <rPh sb="1" eb="4">
      <t>ゲンショウリツ</t>
    </rPh>
    <rPh sb="4" eb="7">
      <t>ケイサンモト</t>
    </rPh>
    <phoneticPr fontId="2"/>
  </si>
  <si>
    <r>
      <t xml:space="preserve"> 　　　　</t>
    </r>
    <r>
      <rPr>
        <u/>
        <sz val="12"/>
        <rFont val="ＭＳ Ｐゴシック"/>
        <family val="3"/>
        <charset val="128"/>
      </rPr>
      <t>Ⓑ－Ⓐ</t>
    </r>
    <r>
      <rPr>
        <sz val="12"/>
        <rFont val="ＭＳ Ｐゴシック"/>
        <family val="3"/>
        <charset val="128"/>
      </rPr>
      <t xml:space="preserve"> 　　　
　  　　　 |Ⓑ|　　×　１００  　　　</t>
    </r>
    <phoneticPr fontId="2"/>
  </si>
  <si>
    <r>
      <t xml:space="preserve"> 　　　　</t>
    </r>
    <r>
      <rPr>
        <u/>
        <sz val="12"/>
        <rFont val="ＭＳ Ｐゴシック"/>
        <family val="3"/>
        <charset val="128"/>
      </rPr>
      <t>b－a</t>
    </r>
    <r>
      <rPr>
        <sz val="12"/>
        <rFont val="ＭＳ Ｐゴシック"/>
        <family val="3"/>
        <charset val="128"/>
      </rPr>
      <t xml:space="preserve"> 　　　
　  　　 　|b|　　×　１００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</si>
</sst>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font>
      <sz val="11"/>
      <name val="ＭＳ Ｐ明朝"/>
      <family val="1"/>
      <charset val="128"/>
    </font>
    <font>
      <sz val="11"/>
      <name val="ＭＳ Ｐ明朝"/>
      <family val="1"/>
      <charset val="128"/>
    </font>
    <font>
      <sz val="6"/>
      <name val="ＭＳ Ｐ明朝"/>
      <family val="1"/>
      <charset val="128"/>
    </font>
    <font>
      <sz val="12"/>
      <name val="ＭＳ Ｐゴシック"/>
      <family val="3"/>
      <charset val="128"/>
    </font>
    <font>
      <sz val="11"/>
      <name val="ＭＳ Ｐゴシック"/>
      <family val="3"/>
      <charset val="128"/>
    </font>
    <font>
      <u/>
      <sz val="12"/>
      <name val="ＭＳ Ｐゴシック"/>
      <family val="3"/>
      <charset val="128"/>
    </font>
    <font>
      <sz val="10.5"/>
      <name val="ＭＳ 明朝"/>
      <family val="1"/>
      <charset val="128"/>
    </font>
    <font>
      <sz val="11"/>
      <name val="ＭＳ 明朝"/>
      <family val="1"/>
      <charset val="128"/>
    </font>
    <font>
      <sz val="12"/>
      <name val="ＭＳ ゴシック"/>
      <family val="3"/>
      <charset val="128"/>
    </font>
    <font>
      <sz val="10"/>
      <name val="ＭＳ Ｐゴシック"/>
      <family val="3"/>
      <charset val="128"/>
    </font>
    <font>
      <sz val="6"/>
      <name val="ＭＳ 明朝"/>
      <family val="1"/>
      <charset val="128"/>
    </font>
    <font>
      <b/>
      <sz val="11"/>
      <name val="ＭＳ Ｐゴシック"/>
      <family val="3"/>
      <charset val="128"/>
    </font>
    <font>
      <sz val="14"/>
      <name val="ＭＳ Ｐゴシック"/>
      <family val="3"/>
      <charset val="128"/>
    </font>
    <font>
      <sz val="10"/>
      <name val="ＭＳ ゴシック"/>
      <family val="3"/>
      <charset val="128"/>
    </font>
    <font>
      <b/>
      <sz val="14"/>
      <name val="ＭＳ ゴシック"/>
      <family val="3"/>
      <charset val="128"/>
    </font>
    <font>
      <sz val="11"/>
      <name val="ＭＳ ゴシック"/>
      <family val="3"/>
      <charset val="128"/>
    </font>
    <font>
      <sz val="12"/>
      <color rgb="FFFF0000"/>
      <name val="ＭＳ Ｐゴシック"/>
      <family val="3"/>
      <charset val="128"/>
    </font>
    <font>
      <sz val="8"/>
      <color rgb="FFFF0000"/>
      <name val="ＭＳ Ｐゴシック"/>
      <family val="3"/>
      <charset val="128"/>
    </font>
    <font>
      <strike/>
      <sz val="12"/>
      <color rgb="FFFF0000"/>
      <name val="ＭＳ Ｐゴシック"/>
      <family val="3"/>
      <charset val="128"/>
    </font>
    <font>
      <strike/>
      <sz val="10"/>
      <color rgb="FFFF0000"/>
      <name val="ＭＳ Ｐゴシック"/>
      <family val="3"/>
      <charset val="128"/>
    </font>
    <font>
      <sz val="9"/>
      <color indexed="81"/>
      <name val="MS P ゴシック"/>
      <family val="3"/>
      <charset val="128"/>
    </font>
    <font>
      <sz val="8"/>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7" tint="0.79998168889431442"/>
        <bgColor indexed="64"/>
      </patternFill>
    </fill>
  </fills>
  <borders count="46">
    <border>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
    <xf numFmtId="0" fontId="0" fillId="0" borderId="0"/>
    <xf numFmtId="38" fontId="1" fillId="0" borderId="0" applyFont="0" applyFill="0" applyBorder="0" applyAlignment="0" applyProtection="0"/>
    <xf numFmtId="0" fontId="1" fillId="0" borderId="0"/>
    <xf numFmtId="0" fontId="6" fillId="0" borderId="0"/>
  </cellStyleXfs>
  <cellXfs count="143">
    <xf numFmtId="0" fontId="0" fillId="0" borderId="0" xfId="0"/>
    <xf numFmtId="0" fontId="3" fillId="0" borderId="0" xfId="0" applyFont="1"/>
    <xf numFmtId="0" fontId="3" fillId="2" borderId="0" xfId="0" applyFont="1" applyFill="1"/>
    <xf numFmtId="0" fontId="3" fillId="2" borderId="0" xfId="0" applyFont="1" applyFill="1" applyAlignment="1"/>
    <xf numFmtId="0" fontId="3" fillId="0" borderId="0" xfId="0" applyFont="1" applyAlignment="1">
      <alignment horizontal="center" vertical="top" wrapText="1"/>
    </xf>
    <xf numFmtId="0" fontId="3" fillId="0" borderId="0" xfId="0" applyFont="1" applyBorder="1" applyAlignment="1">
      <alignment horizontal="center"/>
    </xf>
    <xf numFmtId="0" fontId="3" fillId="0" borderId="0" xfId="0" applyFont="1" applyFill="1"/>
    <xf numFmtId="0" fontId="3" fillId="0" borderId="0" xfId="0" applyFont="1" applyFill="1" applyAlignment="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49" fontId="3" fillId="2" borderId="3" xfId="0" applyNumberFormat="1" applyFont="1" applyFill="1" applyBorder="1" applyAlignment="1">
      <alignment horizontal="center" vertical="top"/>
    </xf>
    <xf numFmtId="0" fontId="4" fillId="2" borderId="4" xfId="0" applyFont="1" applyFill="1" applyBorder="1" applyAlignment="1">
      <alignment horizontal="right" vertical="center"/>
    </xf>
    <xf numFmtId="49" fontId="3" fillId="2" borderId="3" xfId="0" applyNumberFormat="1" applyFont="1" applyFill="1" applyBorder="1" applyAlignment="1">
      <alignment horizontal="left" vertical="top"/>
    </xf>
    <xf numFmtId="0" fontId="3" fillId="0" borderId="6" xfId="0" applyFont="1" applyFill="1" applyBorder="1" applyAlignment="1">
      <alignment horizontal="center"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3" fillId="0" borderId="0" xfId="0" applyFont="1" applyFill="1" applyBorder="1"/>
    <xf numFmtId="12" fontId="3" fillId="0" borderId="9" xfId="0" applyNumberFormat="1" applyFont="1" applyFill="1" applyBorder="1" applyAlignment="1">
      <alignment horizontal="right" vertical="center"/>
    </xf>
    <xf numFmtId="20" fontId="3" fillId="0" borderId="0" xfId="0" applyNumberFormat="1" applyFont="1" applyFill="1"/>
    <xf numFmtId="0" fontId="4" fillId="0" borderId="0" xfId="0" applyFont="1" applyAlignment="1">
      <alignment horizontal="left" vertical="center" shrinkToFit="1"/>
    </xf>
    <xf numFmtId="0" fontId="9" fillId="0" borderId="0" xfId="2" applyFont="1" applyAlignment="1">
      <alignment horizontal="left" vertical="center"/>
    </xf>
    <xf numFmtId="0" fontId="3" fillId="0" borderId="0" xfId="3" applyFont="1" applyFill="1" applyAlignment="1">
      <alignment vertical="center"/>
    </xf>
    <xf numFmtId="0" fontId="8" fillId="0" borderId="0" xfId="2" applyFont="1" applyAlignment="1">
      <alignment vertical="center"/>
    </xf>
    <xf numFmtId="0" fontId="8" fillId="0" borderId="0" xfId="2" applyFont="1" applyAlignment="1">
      <alignment horizontal="right" vertical="center"/>
    </xf>
    <xf numFmtId="0" fontId="7" fillId="0" borderId="0" xfId="2" applyFont="1" applyAlignment="1">
      <alignment vertical="center"/>
    </xf>
    <xf numFmtId="0" fontId="3" fillId="0" borderId="0" xfId="0" applyFont="1" applyFill="1" applyBorder="1" applyAlignment="1"/>
    <xf numFmtId="0" fontId="3" fillId="0" borderId="0" xfId="2" applyFont="1" applyAlignment="1">
      <alignment vertical="center"/>
    </xf>
    <xf numFmtId="0" fontId="3" fillId="0" borderId="0" xfId="2" applyFont="1" applyAlignment="1">
      <alignment horizontal="right" vertical="center"/>
    </xf>
    <xf numFmtId="0" fontId="9" fillId="0" borderId="0" xfId="2" applyFont="1" applyAlignment="1">
      <alignment horizontal="right" vertical="center"/>
    </xf>
    <xf numFmtId="0" fontId="3" fillId="0" borderId="10" xfId="0" applyFont="1" applyFill="1" applyBorder="1" applyAlignment="1"/>
    <xf numFmtId="0" fontId="4" fillId="0" borderId="0" xfId="2" applyFont="1" applyAlignment="1">
      <alignment vertical="center"/>
    </xf>
    <xf numFmtId="0" fontId="4" fillId="2" borderId="11" xfId="0" applyFont="1" applyFill="1" applyBorder="1" applyAlignment="1">
      <alignment horizontal="right" vertical="center"/>
    </xf>
    <xf numFmtId="49" fontId="3" fillId="2" borderId="12" xfId="0" applyNumberFormat="1" applyFont="1" applyFill="1" applyBorder="1" applyAlignment="1">
      <alignment horizontal="left" vertical="top"/>
    </xf>
    <xf numFmtId="0" fontId="4" fillId="2" borderId="13" xfId="0" applyFont="1" applyFill="1" applyBorder="1" applyAlignment="1">
      <alignment horizontal="right" vertical="center"/>
    </xf>
    <xf numFmtId="49" fontId="3" fillId="2" borderId="14" xfId="0" applyNumberFormat="1" applyFont="1" applyFill="1" applyBorder="1" applyAlignment="1">
      <alignment horizontal="left" vertical="top"/>
    </xf>
    <xf numFmtId="49" fontId="3" fillId="2" borderId="12" xfId="0" applyNumberFormat="1" applyFont="1" applyFill="1" applyBorder="1" applyAlignment="1">
      <alignment vertical="top"/>
    </xf>
    <xf numFmtId="49" fontId="3" fillId="2" borderId="14" xfId="0" applyNumberFormat="1" applyFont="1" applyFill="1" applyBorder="1" applyAlignment="1">
      <alignment horizontal="center" vertical="top"/>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Alignment="1">
      <alignment horizontal="center"/>
    </xf>
    <xf numFmtId="0" fontId="4" fillId="0" borderId="0" xfId="0" applyFont="1" applyFill="1" applyBorder="1" applyAlignment="1">
      <alignment vertical="center"/>
    </xf>
    <xf numFmtId="0" fontId="4" fillId="0" borderId="0" xfId="0" applyFont="1" applyFill="1" applyBorder="1" applyAlignment="1"/>
    <xf numFmtId="0" fontId="3" fillId="0" borderId="0" xfId="0" applyFont="1" applyFill="1" applyAlignment="1">
      <alignment vertical="center"/>
    </xf>
    <xf numFmtId="0" fontId="8" fillId="0" borderId="0" xfId="2" applyFont="1" applyFill="1" applyAlignment="1">
      <alignment vertical="center"/>
    </xf>
    <xf numFmtId="0" fontId="4" fillId="0" borderId="0" xfId="0" applyFont="1" applyFill="1" applyBorder="1" applyAlignment="1">
      <alignment horizontal="center" vertical="center"/>
    </xf>
    <xf numFmtId="0" fontId="14" fillId="0" borderId="0" xfId="2" applyFont="1" applyAlignment="1">
      <alignment vertical="center" shrinkToFit="1"/>
    </xf>
    <xf numFmtId="0" fontId="3" fillId="0" borderId="0" xfId="0" applyFont="1" applyBorder="1"/>
    <xf numFmtId="0" fontId="3" fillId="0" borderId="0" xfId="2" applyFont="1" applyBorder="1" applyAlignment="1">
      <alignment vertical="center" shrinkToFit="1"/>
    </xf>
    <xf numFmtId="0" fontId="0" fillId="0" borderId="0" xfId="0" applyBorder="1" applyAlignment="1">
      <alignment vertical="center"/>
    </xf>
    <xf numFmtId="0" fontId="15" fillId="0" borderId="0" xfId="2" applyFont="1" applyAlignment="1" applyProtection="1">
      <alignment vertical="center" wrapText="1"/>
      <protection locked="0"/>
    </xf>
    <xf numFmtId="0" fontId="15" fillId="0" borderId="0" xfId="2" applyFont="1" applyAlignment="1" applyProtection="1">
      <alignment vertical="center" wrapText="1" shrinkToFit="1"/>
      <protection locked="0"/>
    </xf>
    <xf numFmtId="0" fontId="4" fillId="0" borderId="0" xfId="0" applyFont="1" applyFill="1" applyAlignment="1">
      <alignment vertical="center"/>
    </xf>
    <xf numFmtId="0" fontId="14" fillId="0" borderId="0" xfId="2" applyFont="1" applyAlignment="1">
      <alignment horizontal="center" vertical="center" shrinkToFit="1"/>
    </xf>
    <xf numFmtId="0" fontId="0" fillId="0" borderId="0" xfId="0" applyAlignment="1">
      <alignment horizontal="left" vertical="center" shrinkToFit="1"/>
    </xf>
    <xf numFmtId="0" fontId="4" fillId="0" borderId="0" xfId="2" applyFont="1" applyFill="1" applyAlignment="1">
      <alignment horizontal="left" vertical="center" wrapText="1" shrinkToFit="1"/>
    </xf>
    <xf numFmtId="0" fontId="11" fillId="0" borderId="0" xfId="0" applyFont="1" applyAlignment="1">
      <alignment horizontal="left" vertical="center" wrapText="1" shrinkToFit="1"/>
    </xf>
    <xf numFmtId="0" fontId="3" fillId="3" borderId="5" xfId="0" applyFont="1" applyFill="1" applyBorder="1" applyAlignment="1">
      <alignment horizontal="center" vertical="center"/>
    </xf>
    <xf numFmtId="0" fontId="15" fillId="0" borderId="0" xfId="2" quotePrefix="1" applyFont="1" applyBorder="1" applyAlignment="1">
      <alignment horizontal="left" vertical="center" wrapText="1"/>
    </xf>
    <xf numFmtId="0" fontId="0" fillId="0" borderId="0" xfId="0" applyAlignment="1">
      <alignment horizontal="left" vertical="center" wrapText="1"/>
    </xf>
    <xf numFmtId="0" fontId="4" fillId="0" borderId="0" xfId="0" applyFont="1" applyFill="1" applyBorder="1" applyAlignment="1">
      <alignment horizontal="left" vertical="center"/>
    </xf>
    <xf numFmtId="0" fontId="0" fillId="0" borderId="0" xfId="0" applyFont="1" applyAlignment="1">
      <alignment horizontal="left" vertical="center"/>
    </xf>
    <xf numFmtId="0" fontId="17" fillId="0" borderId="0" xfId="0" applyFont="1" applyFill="1" applyAlignment="1">
      <alignment horizontal="center" wrapText="1"/>
    </xf>
    <xf numFmtId="0" fontId="18" fillId="0" borderId="10" xfId="0" applyFont="1" applyFill="1" applyBorder="1" applyAlignment="1"/>
    <xf numFmtId="0" fontId="18" fillId="0" borderId="10" xfId="0" applyFont="1" applyFill="1" applyBorder="1"/>
    <xf numFmtId="0" fontId="19" fillId="0" borderId="10" xfId="2" applyFont="1" applyBorder="1" applyAlignment="1">
      <alignment horizontal="right" vertical="center"/>
    </xf>
    <xf numFmtId="0" fontId="19" fillId="0" borderId="0" xfId="2" applyFont="1" applyBorder="1" applyAlignment="1">
      <alignment horizontal="right" vertical="center"/>
    </xf>
    <xf numFmtId="0" fontId="3" fillId="3" borderId="0" xfId="0" applyFont="1" applyFill="1" applyBorder="1" applyAlignment="1">
      <alignment horizontal="center" vertical="center"/>
    </xf>
    <xf numFmtId="0" fontId="4" fillId="2" borderId="0" xfId="0" applyFont="1" applyFill="1" applyBorder="1" applyAlignment="1">
      <alignment horizontal="right" vertical="center"/>
    </xf>
    <xf numFmtId="38" fontId="4" fillId="2" borderId="0" xfId="0" applyNumberFormat="1" applyFont="1" applyFill="1" applyBorder="1" applyAlignment="1">
      <alignment horizontal="right" vertical="center"/>
    </xf>
    <xf numFmtId="38" fontId="3" fillId="4" borderId="1" xfId="1" applyFont="1" applyFill="1" applyBorder="1" applyAlignment="1" applyProtection="1">
      <alignment horizontal="right" vertical="center" shrinkToFit="1"/>
      <protection locked="0"/>
    </xf>
    <xf numFmtId="38" fontId="3" fillId="4" borderId="18" xfId="1" applyFont="1" applyFill="1" applyBorder="1" applyAlignment="1" applyProtection="1">
      <alignment horizontal="right" vertical="center" shrinkToFit="1"/>
      <protection locked="0"/>
    </xf>
    <xf numFmtId="38" fontId="3" fillId="4" borderId="27" xfId="1" applyFont="1" applyFill="1" applyBorder="1" applyAlignment="1" applyProtection="1">
      <alignment horizontal="right" vertical="center" shrinkToFit="1"/>
      <protection locked="0"/>
    </xf>
    <xf numFmtId="38" fontId="3" fillId="4" borderId="17" xfId="1" applyFont="1" applyFill="1" applyBorder="1" applyAlignment="1" applyProtection="1">
      <alignment horizontal="right" vertical="center" shrinkToFit="1"/>
      <protection locked="0"/>
    </xf>
    <xf numFmtId="38" fontId="3" fillId="2" borderId="33" xfId="1" applyFont="1" applyFill="1" applyBorder="1" applyAlignment="1" applyProtection="1">
      <alignment horizontal="right" vertical="center" shrinkToFit="1"/>
      <protection hidden="1"/>
    </xf>
    <xf numFmtId="38" fontId="3" fillId="2" borderId="34" xfId="1" applyFont="1" applyFill="1" applyBorder="1" applyAlignment="1" applyProtection="1">
      <alignment horizontal="right" vertical="center" shrinkToFit="1"/>
      <protection hidden="1"/>
    </xf>
    <xf numFmtId="38" fontId="3" fillId="2" borderId="35" xfId="1" applyFont="1" applyFill="1" applyBorder="1" applyAlignment="1" applyProtection="1">
      <alignment horizontal="right" vertical="center" shrinkToFit="1"/>
      <protection hidden="1"/>
    </xf>
    <xf numFmtId="38" fontId="3" fillId="2" borderId="31" xfId="1" applyFont="1" applyFill="1" applyBorder="1" applyAlignment="1" applyProtection="1">
      <alignment horizontal="right" vertical="center" shrinkToFit="1"/>
      <protection hidden="1"/>
    </xf>
    <xf numFmtId="38" fontId="3" fillId="2" borderId="32" xfId="1" applyFont="1" applyFill="1" applyBorder="1" applyAlignment="1" applyProtection="1">
      <alignment horizontal="right" vertical="center" shrinkToFit="1"/>
      <protection hidden="1"/>
    </xf>
    <xf numFmtId="0" fontId="14" fillId="0" borderId="0" xfId="2" applyFont="1" applyAlignment="1">
      <alignment horizontal="center" vertical="center" shrinkToFit="1"/>
    </xf>
    <xf numFmtId="0" fontId="4" fillId="0" borderId="0" xfId="2" applyFont="1" applyFill="1" applyAlignment="1">
      <alignment horizontal="left" vertical="center" wrapText="1" shrinkToFit="1"/>
    </xf>
    <xf numFmtId="0" fontId="3" fillId="4" borderId="5"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center" vertical="center" shrinkToFit="1"/>
      <protection locked="0"/>
    </xf>
    <xf numFmtId="0" fontId="3" fillId="3" borderId="5"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24" xfId="0" applyFont="1" applyFill="1" applyBorder="1" applyAlignment="1">
      <alignment horizontal="right" vertical="center"/>
    </xf>
    <xf numFmtId="0" fontId="4" fillId="0" borderId="24" xfId="0" applyFont="1" applyFill="1" applyBorder="1" applyAlignment="1">
      <alignment vertical="center"/>
    </xf>
    <xf numFmtId="0" fontId="3" fillId="2" borderId="28" xfId="0" applyNumberFormat="1" applyFont="1" applyFill="1" applyBorder="1" applyAlignment="1" applyProtection="1">
      <alignment horizontal="center" vertical="center" shrinkToFit="1"/>
      <protection hidden="1"/>
    </xf>
    <xf numFmtId="0" fontId="3" fillId="2" borderId="10" xfId="0" applyNumberFormat="1" applyFont="1" applyFill="1" applyBorder="1" applyAlignment="1" applyProtection="1">
      <alignment horizontal="center" vertical="center" shrinkToFit="1"/>
      <protection hidden="1"/>
    </xf>
    <xf numFmtId="0" fontId="3" fillId="2" borderId="29" xfId="0" applyNumberFormat="1" applyFont="1" applyFill="1" applyBorder="1" applyAlignment="1" applyProtection="1">
      <alignment horizontal="center" vertical="center" shrinkToFit="1"/>
      <protection hidden="1"/>
    </xf>
    <xf numFmtId="0" fontId="3" fillId="0" borderId="25"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5" xfId="0" applyFont="1" applyFill="1" applyBorder="1" applyAlignment="1">
      <alignment horizontal="center" vertical="center" shrinkToFit="1"/>
    </xf>
    <xf numFmtId="0" fontId="16" fillId="0" borderId="0" xfId="0" applyFont="1" applyAlignment="1">
      <alignment horizontal="left" wrapText="1"/>
    </xf>
    <xf numFmtId="0" fontId="3" fillId="3" borderId="17" xfId="0" applyFont="1" applyFill="1" applyBorder="1" applyAlignment="1">
      <alignment horizontal="center" vertical="center" wrapText="1"/>
    </xf>
    <xf numFmtId="0" fontId="0" fillId="0" borderId="18" xfId="0" applyBorder="1" applyAlignment="1">
      <alignment vertical="center" wrapText="1"/>
    </xf>
    <xf numFmtId="12" fontId="3" fillId="0" borderId="17" xfId="0" applyNumberFormat="1" applyFont="1" applyFill="1" applyBorder="1" applyAlignment="1">
      <alignment horizontal="left" vertical="center" wrapText="1"/>
    </xf>
    <xf numFmtId="12" fontId="3" fillId="0" borderId="18" xfId="0" applyNumberFormat="1" applyFont="1" applyFill="1" applyBorder="1" applyAlignment="1">
      <alignment horizontal="left" vertical="center" wrapText="1"/>
    </xf>
    <xf numFmtId="12" fontId="3" fillId="0" borderId="19" xfId="0" applyNumberFormat="1" applyFont="1" applyFill="1" applyBorder="1" applyAlignment="1">
      <alignment horizontal="left" vertical="center" wrapText="1"/>
    </xf>
    <xf numFmtId="176" fontId="12" fillId="0" borderId="22" xfId="0" applyNumberFormat="1" applyFont="1" applyFill="1" applyBorder="1" applyAlignment="1" applyProtection="1">
      <alignment horizontal="center" vertical="center"/>
      <protection hidden="1"/>
    </xf>
    <xf numFmtId="176" fontId="12" fillId="0" borderId="23" xfId="0" applyNumberFormat="1" applyFont="1" applyFill="1" applyBorder="1" applyAlignment="1" applyProtection="1">
      <alignment horizontal="center" vertical="center"/>
      <protection hidden="1"/>
    </xf>
    <xf numFmtId="12" fontId="3" fillId="3" borderId="20" xfId="0" applyNumberFormat="1" applyFont="1" applyFill="1" applyBorder="1" applyAlignment="1">
      <alignment horizontal="center" vertical="center" wrapText="1"/>
    </xf>
    <xf numFmtId="12" fontId="3" fillId="3" borderId="21" xfId="0" applyNumberFormat="1" applyFont="1" applyFill="1" applyBorder="1" applyAlignment="1">
      <alignment horizontal="center" vertical="center" wrapText="1"/>
    </xf>
    <xf numFmtId="0" fontId="21" fillId="0" borderId="45" xfId="0" applyFont="1" applyFill="1" applyBorder="1" applyAlignment="1">
      <alignment horizontal="center" wrapText="1"/>
    </xf>
    <xf numFmtId="0" fontId="21" fillId="0" borderId="0" xfId="0" applyFont="1" applyFill="1" applyAlignment="1">
      <alignment horizontal="center" wrapText="1"/>
    </xf>
    <xf numFmtId="38" fontId="3" fillId="2" borderId="36" xfId="1" applyFont="1" applyFill="1" applyBorder="1" applyAlignment="1" applyProtection="1">
      <alignment horizontal="right" vertical="center" shrinkToFit="1"/>
      <protection hidden="1"/>
    </xf>
    <xf numFmtId="38" fontId="3" fillId="2" borderId="37" xfId="1" applyFont="1" applyFill="1" applyBorder="1" applyAlignment="1" applyProtection="1">
      <alignment horizontal="right" vertical="center" shrinkToFit="1"/>
      <protection hidden="1"/>
    </xf>
    <xf numFmtId="0" fontId="3" fillId="3" borderId="18" xfId="0" applyFont="1" applyFill="1" applyBorder="1" applyAlignment="1">
      <alignment horizontal="center" vertical="center" wrapText="1"/>
    </xf>
    <xf numFmtId="176" fontId="12" fillId="0" borderId="22" xfId="0" applyNumberFormat="1" applyFont="1" applyFill="1" applyBorder="1" applyAlignment="1" applyProtection="1">
      <alignment horizontal="center" vertical="center" shrinkToFit="1"/>
      <protection hidden="1"/>
    </xf>
    <xf numFmtId="176" fontId="12" fillId="0" borderId="23" xfId="0" applyNumberFormat="1" applyFont="1" applyFill="1" applyBorder="1" applyAlignment="1" applyProtection="1">
      <alignment horizontal="center" vertical="center" shrinkToFit="1"/>
      <protection hidden="1"/>
    </xf>
    <xf numFmtId="0" fontId="11" fillId="0" borderId="0" xfId="0" applyFont="1" applyAlignment="1">
      <alignment horizontal="left" vertical="center" wrapText="1" shrinkToFit="1"/>
    </xf>
    <xf numFmtId="0" fontId="3" fillId="3" borderId="17" xfId="0" applyFont="1" applyFill="1" applyBorder="1" applyAlignment="1">
      <alignment horizontal="center" vertical="center" wrapText="1" shrinkToFit="1"/>
    </xf>
    <xf numFmtId="0" fontId="3" fillId="3" borderId="18" xfId="0" applyFont="1" applyFill="1" applyBorder="1" applyAlignment="1">
      <alignment horizontal="center" vertical="center" wrapText="1" shrinkToFit="1"/>
    </xf>
    <xf numFmtId="0" fontId="3" fillId="3" borderId="21" xfId="0" applyFont="1" applyFill="1" applyBorder="1" applyAlignment="1">
      <alignment horizontal="center" vertical="center" wrapText="1" shrinkToFit="1"/>
    </xf>
    <xf numFmtId="0" fontId="4" fillId="3" borderId="21" xfId="0" applyFont="1" applyFill="1" applyBorder="1" applyAlignment="1"/>
    <xf numFmtId="0" fontId="4" fillId="0" borderId="0" xfId="0" applyFont="1" applyBorder="1" applyAlignment="1">
      <alignment horizontal="left" vertical="center" shrinkToFit="1"/>
    </xf>
    <xf numFmtId="0" fontId="4" fillId="0" borderId="0" xfId="0" applyFont="1" applyFill="1" applyBorder="1" applyAlignment="1">
      <alignment horizontal="left" vertical="center"/>
    </xf>
    <xf numFmtId="0" fontId="0" fillId="0" borderId="0" xfId="0" applyAlignment="1">
      <alignment horizontal="left" vertical="center" shrinkToFit="1"/>
    </xf>
    <xf numFmtId="0" fontId="0" fillId="0" borderId="0" xfId="0" applyFont="1" applyAlignment="1">
      <alignment horizontal="left" vertical="center"/>
    </xf>
    <xf numFmtId="0" fontId="4" fillId="0" borderId="0" xfId="0" applyFont="1" applyFill="1" applyBorder="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3" fillId="0" borderId="41" xfId="0" quotePrefix="1" applyFont="1" applyFill="1" applyBorder="1" applyAlignment="1">
      <alignment horizontal="center" vertical="center"/>
    </xf>
    <xf numFmtId="0" fontId="3" fillId="0" borderId="1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0" borderId="1" xfId="0" quotePrefix="1"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7"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0" xfId="2" quotePrefix="1" applyFont="1" applyBorder="1" applyAlignment="1">
      <alignment horizontal="left" vertical="center" wrapText="1"/>
    </xf>
    <xf numFmtId="0" fontId="15" fillId="0" borderId="0" xfId="2" applyFont="1" applyBorder="1" applyAlignment="1">
      <alignment horizontal="left" vertical="center" wrapText="1"/>
    </xf>
    <xf numFmtId="0" fontId="0" fillId="0" borderId="0" xfId="0" applyAlignment="1">
      <alignment horizontal="left" vertical="center" wrapText="1"/>
    </xf>
  </cellXfs>
  <cellStyles count="4">
    <cellStyle name="桁区切り" xfId="1" builtinId="6"/>
    <cellStyle name="標準" xfId="0" builtinId="0"/>
    <cellStyle name="標準 2 2" xfId="2" xr:uid="{00000000-0005-0000-0000-000002000000}"/>
    <cellStyle name="標準_原油高  認定書(18.10.16)"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47625</xdr:rowOff>
    </xdr:to>
    <xdr:sp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11372850"/>
          <a:ext cx="0" cy="47625"/>
        </a:xfrm>
        <a:prstGeom prst="rect">
          <a:avLst/>
        </a:prstGeom>
        <a:solidFill>
          <a:srgbClr val="FFFFFF"/>
        </a:solidFill>
        <a:ln>
          <a:noFill/>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捨</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87630</xdr:colOff>
      <xdr:row>0</xdr:row>
      <xdr:rowOff>87630</xdr:rowOff>
    </xdr:from>
    <xdr:to>
      <xdr:col>10</xdr:col>
      <xdr:colOff>95250</xdr:colOff>
      <xdr:row>0</xdr:row>
      <xdr:rowOff>447716</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630" y="87630"/>
          <a:ext cx="4141470" cy="3600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５号（単一・兼業者①、兼業者②　売上高営業利益率）</a:t>
          </a:r>
          <a:endParaRPr kumimoji="1" lang="ja-JP" altLang="en-US" sz="1100">
            <a:latin typeface="游ゴシック" panose="020B0400000000000000" pitchFamily="50" charset="-128"/>
            <a:ea typeface="游ゴシック" panose="020B0400000000000000" pitchFamily="50" charset="-128"/>
          </a:endParaRPr>
        </a:p>
      </xdr:txBody>
    </xdr:sp>
    <xdr:clientData/>
  </xdr:twoCellAnchor>
  <xdr:twoCellAnchor>
    <xdr:from>
      <xdr:col>20</xdr:col>
      <xdr:colOff>721995</xdr:colOff>
      <xdr:row>0</xdr:row>
      <xdr:rowOff>76200</xdr:rowOff>
    </xdr:from>
    <xdr:to>
      <xdr:col>23</xdr:col>
      <xdr:colOff>106281</xdr:colOff>
      <xdr:row>0</xdr:row>
      <xdr:rowOff>431853</xdr:rowOff>
    </xdr:to>
    <xdr:sp textlink="">
      <xdr:nvSpPr>
        <xdr:cNvPr id="4" name="角丸四角形 3">
          <a:extLst>
            <a:ext uri="{FF2B5EF4-FFF2-40B4-BE49-F238E27FC236}">
              <a16:creationId xmlns:a16="http://schemas.microsoft.com/office/drawing/2014/main" id="{00000000-0008-0000-0000-000004000000}"/>
            </a:ext>
          </a:extLst>
        </xdr:cNvPr>
        <xdr:cNvSpPr>
          <a:spLocks/>
        </xdr:cNvSpPr>
      </xdr:nvSpPr>
      <xdr:spPr>
        <a:xfrm>
          <a:off x="7084695" y="76200"/>
          <a:ext cx="841611" cy="355653"/>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窓</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５ハ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xdr:from>
          <xdr:col>4</xdr:col>
          <xdr:colOff>19050</xdr:colOff>
          <xdr:row>4</xdr:row>
          <xdr:rowOff>123825</xdr:rowOff>
        </xdr:from>
        <xdr:to>
          <xdr:col>19</xdr:col>
          <xdr:colOff>57150</xdr:colOff>
          <xdr:row>6</xdr:row>
          <xdr:rowOff>85725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819400" y="1504950"/>
              <a:ext cx="3381375" cy="390525"/>
              <a:chOff x="2809875" y="1562100"/>
              <a:chExt cx="3381375" cy="390525"/>
            </a:xfrm>
          </xdr:grpSpPr>
          <xdr:sp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2809875" y="1562100"/>
                <a:ext cx="285750" cy="390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5905500" y="1562100"/>
                <a:ext cx="285750" cy="390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0</xdr:rowOff>
        </xdr:from>
        <xdr:to>
          <xdr:col>22</xdr:col>
          <xdr:colOff>161925</xdr:colOff>
          <xdr:row>40</xdr:row>
          <xdr:rowOff>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AC$47:$AP$50" spid="_x0000_s14375"/>
                </a:ext>
              </a:extLst>
            </xdr:cNvPicPr>
          </xdr:nvPicPr>
          <xdr:blipFill>
            <a:blip xmlns:r="http://schemas.openxmlformats.org/officeDocument/2006/relationships" r:embed="rId1"/>
            <a:srcRect/>
            <a:stretch>
              <a:fillRect/>
            </a:stretch>
          </xdr:blipFill>
          <xdr:spPr bwMode="auto">
            <a:xfrm>
              <a:off x="4295775" y="9877425"/>
              <a:ext cx="3409950" cy="990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2540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2540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P71"/>
  <sheetViews>
    <sheetView tabSelected="1" workbookViewId="0">
      <selection activeCell="Z17" sqref="Z17:AM19"/>
    </sheetView>
  </sheetViews>
  <sheetFormatPr defaultRowHeight="14.25"/>
  <cols>
    <col min="1" max="1" width="27.625" style="1" customWidth="1"/>
    <col min="2" max="3" width="3.125" style="1" customWidth="1"/>
    <col min="4" max="6" width="2.875" style="1" customWidth="1"/>
    <col min="7" max="7" width="3.125" style="1" customWidth="1"/>
    <col min="8" max="12" width="2.875" style="1" customWidth="1"/>
    <col min="13" max="13" width="3.125" style="1" customWidth="1"/>
    <col min="14" max="18" width="2.875" style="1" customWidth="1"/>
    <col min="19" max="19" width="3.125" style="1" customWidth="1"/>
    <col min="20" max="20" width="2.875" style="1" customWidth="1"/>
    <col min="21" max="21" width="12.625" style="1" customWidth="1"/>
    <col min="22" max="22" width="2.875" style="1" customWidth="1"/>
    <col min="23" max="23" width="3.625" style="1" customWidth="1"/>
    <col min="24" max="24" width="2.625" style="1" customWidth="1"/>
    <col min="25" max="25" width="14.625" style="1" hidden="1" customWidth="1"/>
    <col min="26" max="26" width="9.75" style="1" customWidth="1"/>
    <col min="27" max="27" width="3.375" style="1" customWidth="1"/>
    <col min="28" max="28" width="9" style="1"/>
    <col min="29" max="29" width="3.625" style="1" customWidth="1"/>
    <col min="30" max="35" width="2.625" style="1" customWidth="1"/>
    <col min="36" max="51" width="3.625" style="1" customWidth="1"/>
    <col min="52" max="16384" width="9" style="1"/>
  </cols>
  <sheetData>
    <row r="1" spans="1:42" ht="39.75" customHeight="1"/>
    <row r="2" spans="1:42" s="23" customFormat="1" ht="30" customHeight="1">
      <c r="A2" s="79" t="s">
        <v>38</v>
      </c>
      <c r="B2" s="79"/>
      <c r="C2" s="79"/>
      <c r="D2" s="79"/>
      <c r="E2" s="79"/>
      <c r="F2" s="79"/>
      <c r="G2" s="79"/>
      <c r="H2" s="79"/>
      <c r="I2" s="79"/>
      <c r="J2" s="79"/>
      <c r="K2" s="79"/>
      <c r="L2" s="79"/>
      <c r="M2" s="79"/>
      <c r="N2" s="79"/>
      <c r="O2" s="79"/>
      <c r="P2" s="79"/>
      <c r="Q2" s="79"/>
      <c r="R2" s="79"/>
      <c r="S2" s="79"/>
      <c r="T2" s="79"/>
      <c r="U2" s="79"/>
      <c r="V2" s="79"/>
      <c r="W2" s="79"/>
      <c r="X2" s="79"/>
      <c r="Y2" s="53"/>
      <c r="Z2" s="46"/>
      <c r="AA2" s="46"/>
      <c r="AB2" s="46"/>
      <c r="AC2" s="46"/>
      <c r="AD2" s="46"/>
      <c r="AE2" s="46"/>
      <c r="AG2" s="25"/>
    </row>
    <row r="3" spans="1:42" s="6" customFormat="1" ht="19.5" customHeight="1">
      <c r="A3" s="80" t="s">
        <v>47</v>
      </c>
      <c r="B3" s="80"/>
      <c r="C3" s="80"/>
      <c r="D3" s="80"/>
      <c r="E3" s="80"/>
      <c r="F3" s="80"/>
      <c r="G3" s="80"/>
      <c r="H3" s="80"/>
      <c r="I3" s="80"/>
      <c r="J3" s="80"/>
      <c r="K3" s="80"/>
      <c r="L3" s="80"/>
      <c r="M3" s="80"/>
      <c r="N3" s="80"/>
      <c r="O3" s="80"/>
      <c r="P3" s="80"/>
      <c r="Q3" s="80"/>
      <c r="R3" s="80"/>
      <c r="S3" s="80"/>
      <c r="T3" s="80"/>
      <c r="U3" s="80"/>
      <c r="V3" s="80"/>
      <c r="W3" s="80"/>
      <c r="X3" s="80"/>
      <c r="Y3" s="55"/>
      <c r="Z3" s="20"/>
      <c r="AA3" s="20"/>
      <c r="AB3" s="20"/>
      <c r="AC3" s="20"/>
      <c r="AD3" s="20"/>
      <c r="AE3" s="20"/>
      <c r="AF3" s="20"/>
      <c r="AG3" s="20"/>
      <c r="AH3" s="20"/>
      <c r="AI3" s="20"/>
      <c r="AJ3" s="20"/>
      <c r="AK3" s="20"/>
      <c r="AL3" s="20"/>
      <c r="AM3" s="20"/>
      <c r="AN3" s="20"/>
      <c r="AO3" s="20"/>
      <c r="AP3" s="20"/>
    </row>
    <row r="4" spans="1:42" ht="19.5" customHeight="1">
      <c r="A4" s="80"/>
      <c r="B4" s="80"/>
      <c r="C4" s="80"/>
      <c r="D4" s="80"/>
      <c r="E4" s="80"/>
      <c r="F4" s="80"/>
      <c r="G4" s="80"/>
      <c r="H4" s="80"/>
      <c r="I4" s="80"/>
      <c r="J4" s="80"/>
      <c r="K4" s="80"/>
      <c r="L4" s="80"/>
      <c r="M4" s="80"/>
      <c r="N4" s="80"/>
      <c r="O4" s="80"/>
      <c r="P4" s="80"/>
      <c r="Q4" s="80"/>
      <c r="R4" s="80"/>
      <c r="S4" s="80"/>
      <c r="T4" s="80"/>
      <c r="U4" s="80"/>
      <c r="V4" s="80"/>
      <c r="W4" s="80"/>
      <c r="X4" s="80"/>
      <c r="Y4" s="55"/>
      <c r="Z4" s="21"/>
      <c r="AA4" s="21"/>
      <c r="AB4" s="21"/>
      <c r="AC4" s="21"/>
      <c r="AD4" s="21"/>
      <c r="AE4" s="21"/>
      <c r="AF4" s="21"/>
      <c r="AG4" s="21"/>
      <c r="AH4" s="21"/>
      <c r="AI4" s="21"/>
      <c r="AJ4" s="21"/>
      <c r="AK4" s="21"/>
      <c r="AL4" s="21"/>
      <c r="AM4" s="21"/>
      <c r="AN4" s="21"/>
      <c r="AO4" s="21"/>
      <c r="AP4" s="21"/>
    </row>
    <row r="5" spans="1:42">
      <c r="A5" s="80"/>
      <c r="B5" s="80"/>
      <c r="C5" s="80"/>
      <c r="D5" s="80"/>
      <c r="E5" s="80"/>
      <c r="F5" s="80"/>
      <c r="G5" s="80"/>
      <c r="H5" s="80"/>
      <c r="I5" s="80"/>
      <c r="J5" s="80"/>
      <c r="K5" s="80"/>
      <c r="L5" s="80"/>
      <c r="M5" s="80"/>
      <c r="N5" s="80"/>
      <c r="O5" s="80"/>
      <c r="P5" s="80"/>
      <c r="Q5" s="80"/>
      <c r="R5" s="80"/>
      <c r="S5" s="80"/>
      <c r="T5" s="80"/>
      <c r="U5" s="80"/>
      <c r="V5" s="80"/>
      <c r="W5" s="80"/>
      <c r="X5" s="80"/>
      <c r="Y5" s="55"/>
      <c r="Z5" s="21"/>
      <c r="AA5" s="21"/>
      <c r="AB5" s="21"/>
      <c r="AC5" s="21"/>
      <c r="AD5" s="21"/>
      <c r="AE5" s="21"/>
      <c r="AF5" s="21"/>
      <c r="AG5" s="21"/>
      <c r="AH5" s="21"/>
      <c r="AI5" s="21"/>
      <c r="AJ5" s="21"/>
      <c r="AK5" s="21"/>
      <c r="AL5" s="21"/>
      <c r="AM5" s="21"/>
      <c r="AN5" s="21"/>
      <c r="AO5" s="21"/>
      <c r="AP5" s="21"/>
    </row>
    <row r="6" spans="1:42" s="6" customFormat="1" ht="20.100000000000001" customHeight="1">
      <c r="A6" s="44" t="s">
        <v>36</v>
      </c>
      <c r="B6" s="44"/>
      <c r="C6" s="44"/>
      <c r="D6" s="44"/>
      <c r="E6" s="44"/>
      <c r="F6" s="44" t="s">
        <v>35</v>
      </c>
      <c r="G6" s="44"/>
      <c r="H6" s="44"/>
      <c r="I6" s="44"/>
      <c r="J6" s="44"/>
      <c r="K6" s="44"/>
      <c r="R6" s="43"/>
      <c r="S6" s="43"/>
      <c r="T6" s="43" t="s">
        <v>37</v>
      </c>
      <c r="U6" s="43"/>
      <c r="X6" s="17"/>
      <c r="Y6" s="17"/>
      <c r="Z6" s="17"/>
      <c r="AA6" s="17"/>
      <c r="AB6" s="17"/>
      <c r="AC6" s="17"/>
      <c r="AD6" s="17"/>
      <c r="AE6" s="17"/>
      <c r="AF6" s="17"/>
      <c r="AG6" s="17"/>
      <c r="AH6" s="17"/>
      <c r="AI6" s="17"/>
      <c r="AJ6" s="17"/>
      <c r="AK6" s="17"/>
      <c r="AL6" s="17"/>
    </row>
    <row r="7" spans="1:42" ht="9.9499999999999993" customHeight="1">
      <c r="A7" s="7"/>
      <c r="B7" s="7"/>
      <c r="C7" s="7"/>
      <c r="D7" s="7"/>
      <c r="E7" s="7"/>
      <c r="F7" s="7"/>
      <c r="G7" s="6"/>
      <c r="H7" s="6"/>
      <c r="I7" s="6"/>
      <c r="J7" s="6"/>
      <c r="K7" s="6"/>
      <c r="L7" s="6"/>
      <c r="M7" s="6"/>
      <c r="N7" s="40"/>
      <c r="O7" s="40"/>
      <c r="P7" s="40"/>
      <c r="Q7" s="40"/>
      <c r="R7" s="40"/>
      <c r="S7" s="6"/>
      <c r="T7" s="6"/>
      <c r="U7" s="6"/>
      <c r="V7" s="6"/>
      <c r="W7" s="6"/>
      <c r="X7" s="17"/>
      <c r="Y7" s="17"/>
      <c r="Z7" s="47"/>
      <c r="AA7" s="47"/>
      <c r="AB7" s="47"/>
      <c r="AC7" s="47"/>
      <c r="AD7" s="47"/>
      <c r="AE7" s="47"/>
      <c r="AF7" s="47"/>
      <c r="AG7" s="47"/>
      <c r="AH7" s="47"/>
      <c r="AI7" s="47"/>
      <c r="AJ7" s="47"/>
      <c r="AK7" s="47"/>
      <c r="AL7" s="47"/>
    </row>
    <row r="8" spans="1:42" s="6" customFormat="1" ht="15" thickBot="1">
      <c r="A8" s="22" t="s">
        <v>7</v>
      </c>
      <c r="F8" s="30"/>
      <c r="G8" s="30"/>
      <c r="H8" s="30"/>
      <c r="I8" s="30"/>
      <c r="J8" s="30"/>
      <c r="K8" s="30"/>
      <c r="L8" s="30"/>
      <c r="M8" s="30"/>
      <c r="N8" s="30"/>
      <c r="O8" s="30"/>
      <c r="P8" s="30"/>
      <c r="Q8" s="63"/>
      <c r="R8" s="63"/>
      <c r="S8" s="63"/>
      <c r="T8" s="64"/>
      <c r="U8" s="64"/>
      <c r="V8" s="64"/>
      <c r="W8" s="64"/>
      <c r="X8" s="65"/>
      <c r="Y8" s="66"/>
      <c r="Z8" s="48"/>
      <c r="AA8" s="48"/>
      <c r="AB8" s="48"/>
      <c r="AC8" s="48"/>
      <c r="AD8" s="48"/>
      <c r="AE8" s="49"/>
      <c r="AF8" s="49"/>
      <c r="AG8" s="49"/>
      <c r="AH8" s="49"/>
      <c r="AI8" s="49"/>
      <c r="AJ8" s="49"/>
      <c r="AK8" s="49"/>
      <c r="AL8" s="49"/>
    </row>
    <row r="9" spans="1:42" ht="24.95" customHeight="1">
      <c r="A9" s="57" t="s">
        <v>22</v>
      </c>
      <c r="B9" s="81"/>
      <c r="C9" s="82"/>
      <c r="D9" s="14" t="s">
        <v>12</v>
      </c>
      <c r="E9" s="82"/>
      <c r="F9" s="83"/>
      <c r="G9" s="38" t="s">
        <v>13</v>
      </c>
      <c r="H9" s="82"/>
      <c r="I9" s="82"/>
      <c r="J9" s="14" t="s">
        <v>12</v>
      </c>
      <c r="K9" s="82"/>
      <c r="L9" s="83"/>
      <c r="M9" s="38" t="s">
        <v>13</v>
      </c>
      <c r="N9" s="82"/>
      <c r="O9" s="82"/>
      <c r="P9" s="14" t="s">
        <v>12</v>
      </c>
      <c r="Q9" s="82"/>
      <c r="R9" s="83"/>
      <c r="S9" s="39" t="s">
        <v>13</v>
      </c>
      <c r="T9" s="84" t="s">
        <v>39</v>
      </c>
      <c r="U9" s="85"/>
      <c r="V9" s="85"/>
      <c r="W9" s="85"/>
      <c r="X9" s="86"/>
      <c r="Y9" s="67" t="s">
        <v>57</v>
      </c>
    </row>
    <row r="10" spans="1:42" ht="24.95" customHeight="1">
      <c r="A10" s="8" t="s">
        <v>9</v>
      </c>
      <c r="B10" s="70"/>
      <c r="C10" s="71"/>
      <c r="D10" s="71"/>
      <c r="E10" s="71"/>
      <c r="F10" s="72"/>
      <c r="G10" s="15" t="s">
        <v>1</v>
      </c>
      <c r="H10" s="73"/>
      <c r="I10" s="71"/>
      <c r="J10" s="71"/>
      <c r="K10" s="71"/>
      <c r="L10" s="72"/>
      <c r="M10" s="15" t="s">
        <v>1</v>
      </c>
      <c r="N10" s="73"/>
      <c r="O10" s="71"/>
      <c r="P10" s="71"/>
      <c r="Q10" s="71"/>
      <c r="R10" s="72"/>
      <c r="S10" s="16" t="s">
        <v>1</v>
      </c>
      <c r="T10" s="13" t="s">
        <v>20</v>
      </c>
      <c r="U10" s="74" t="str">
        <f>IF(OR(B10="",H10="",N10=""),"",(B10+H10+N10))</f>
        <v/>
      </c>
      <c r="V10" s="75"/>
      <c r="W10" s="76"/>
      <c r="X10" s="12" t="s">
        <v>1</v>
      </c>
      <c r="Y10" s="69" t="str">
        <f>IF(OR(B10="",H10="",N10=""),"",B10+H10+N10)</f>
        <v/>
      </c>
    </row>
    <row r="11" spans="1:42" ht="24.95" customHeight="1">
      <c r="A11" s="8" t="s">
        <v>10</v>
      </c>
      <c r="B11" s="70"/>
      <c r="C11" s="71"/>
      <c r="D11" s="71"/>
      <c r="E11" s="71"/>
      <c r="F11" s="72"/>
      <c r="G11" s="16" t="s">
        <v>1</v>
      </c>
      <c r="H11" s="73"/>
      <c r="I11" s="71"/>
      <c r="J11" s="71"/>
      <c r="K11" s="71"/>
      <c r="L11" s="72"/>
      <c r="M11" s="15" t="s">
        <v>1</v>
      </c>
      <c r="N11" s="73"/>
      <c r="O11" s="71"/>
      <c r="P11" s="71"/>
      <c r="Q11" s="71"/>
      <c r="R11" s="72"/>
      <c r="S11" s="16" t="s">
        <v>1</v>
      </c>
      <c r="T11" s="35"/>
      <c r="U11" s="77" t="str">
        <f>IF(OR(B11="",H11="",N11=""),"",B11+H11+N11)</f>
        <v/>
      </c>
      <c r="V11" s="77"/>
      <c r="W11" s="78"/>
      <c r="X11" s="34" t="s">
        <v>1</v>
      </c>
      <c r="Y11" s="68"/>
      <c r="AA11" s="5"/>
    </row>
    <row r="12" spans="1:42" ht="24.95" customHeight="1" thickBot="1">
      <c r="A12" s="9" t="s">
        <v>5</v>
      </c>
      <c r="B12" s="87" t="s">
        <v>11</v>
      </c>
      <c r="C12" s="88"/>
      <c r="D12" s="88"/>
      <c r="E12" s="88"/>
      <c r="F12" s="88"/>
      <c r="G12" s="89"/>
      <c r="H12" s="89"/>
      <c r="I12" s="89"/>
      <c r="J12" s="89"/>
      <c r="K12" s="89"/>
      <c r="L12" s="89"/>
      <c r="M12" s="89"/>
      <c r="N12" s="89"/>
      <c r="O12" s="89"/>
      <c r="P12" s="89"/>
      <c r="Q12" s="89"/>
      <c r="R12" s="89"/>
      <c r="S12" s="89"/>
      <c r="T12" s="33" t="s">
        <v>15</v>
      </c>
      <c r="U12" s="90" t="str">
        <f>IF(OR(U10=0,U11=""),"",ROUNDDOWN((U11/U10)*100,1))</f>
        <v/>
      </c>
      <c r="V12" s="91"/>
      <c r="W12" s="92"/>
      <c r="X12" s="32" t="s">
        <v>0</v>
      </c>
      <c r="Y12" s="68" t="str">
        <f>IF(OR(U10=0,U11=""),"",(U11/U10)*100)</f>
        <v/>
      </c>
      <c r="AA12" s="4"/>
    </row>
    <row r="13" spans="1:42" ht="24.95" customHeight="1">
      <c r="A13" s="57" t="s">
        <v>14</v>
      </c>
      <c r="B13" s="81"/>
      <c r="C13" s="82"/>
      <c r="D13" s="14" t="s">
        <v>12</v>
      </c>
      <c r="E13" s="93" t="str">
        <f>IF(E9="","",E9)</f>
        <v/>
      </c>
      <c r="F13" s="94"/>
      <c r="G13" s="38" t="s">
        <v>13</v>
      </c>
      <c r="H13" s="82"/>
      <c r="I13" s="82"/>
      <c r="J13" s="14" t="s">
        <v>12</v>
      </c>
      <c r="K13" s="93" t="str">
        <f>IF(K9="","",K9)</f>
        <v/>
      </c>
      <c r="L13" s="94"/>
      <c r="M13" s="38" t="s">
        <v>13</v>
      </c>
      <c r="N13" s="82"/>
      <c r="O13" s="82"/>
      <c r="P13" s="14" t="s">
        <v>12</v>
      </c>
      <c r="Q13" s="93" t="str">
        <f>IF(Q9="","",Q9)</f>
        <v/>
      </c>
      <c r="R13" s="94"/>
      <c r="S13" s="39" t="s">
        <v>13</v>
      </c>
      <c r="T13" s="84" t="s">
        <v>40</v>
      </c>
      <c r="U13" s="85"/>
      <c r="V13" s="85"/>
      <c r="W13" s="85"/>
      <c r="X13" s="86"/>
      <c r="Y13" s="67"/>
      <c r="Z13" s="1" t="s">
        <v>55</v>
      </c>
    </row>
    <row r="14" spans="1:42" ht="24.95" customHeight="1">
      <c r="A14" s="10" t="s">
        <v>2</v>
      </c>
      <c r="B14" s="70"/>
      <c r="C14" s="71"/>
      <c r="D14" s="71"/>
      <c r="E14" s="71"/>
      <c r="F14" s="72"/>
      <c r="G14" s="15" t="s">
        <v>1</v>
      </c>
      <c r="H14" s="73"/>
      <c r="I14" s="71"/>
      <c r="J14" s="71"/>
      <c r="K14" s="71"/>
      <c r="L14" s="72"/>
      <c r="M14" s="15" t="s">
        <v>1</v>
      </c>
      <c r="N14" s="73"/>
      <c r="O14" s="71"/>
      <c r="P14" s="71"/>
      <c r="Q14" s="71"/>
      <c r="R14" s="72"/>
      <c r="S14" s="16" t="s">
        <v>1</v>
      </c>
      <c r="T14" s="13"/>
      <c r="U14" s="74" t="str">
        <f>IF(OR(B14="",H14="",N14=""),"",B14+H14+N14)</f>
        <v/>
      </c>
      <c r="V14" s="75"/>
      <c r="W14" s="76"/>
      <c r="X14" s="12" t="s">
        <v>1</v>
      </c>
      <c r="Y14" s="68"/>
    </row>
    <row r="15" spans="1:42" ht="24.95" customHeight="1">
      <c r="A15" s="10" t="s">
        <v>4</v>
      </c>
      <c r="B15" s="70"/>
      <c r="C15" s="71"/>
      <c r="D15" s="71"/>
      <c r="E15" s="71"/>
      <c r="F15" s="72"/>
      <c r="G15" s="16" t="s">
        <v>1</v>
      </c>
      <c r="H15" s="73"/>
      <c r="I15" s="71"/>
      <c r="J15" s="71"/>
      <c r="K15" s="71"/>
      <c r="L15" s="72"/>
      <c r="M15" s="16" t="s">
        <v>1</v>
      </c>
      <c r="N15" s="73"/>
      <c r="O15" s="71"/>
      <c r="P15" s="71"/>
      <c r="Q15" s="71"/>
      <c r="R15" s="72"/>
      <c r="S15" s="16" t="s">
        <v>1</v>
      </c>
      <c r="T15" s="35"/>
      <c r="U15" s="77" t="str">
        <f>IF(OR(B15="",H15="",N15=""),"",B15+H15+N15)</f>
        <v/>
      </c>
      <c r="V15" s="77"/>
      <c r="W15" s="78"/>
      <c r="X15" s="34" t="s">
        <v>1</v>
      </c>
      <c r="Y15" s="68"/>
    </row>
    <row r="16" spans="1:42" ht="24.95" customHeight="1" thickBot="1">
      <c r="A16" s="9" t="s">
        <v>5</v>
      </c>
      <c r="B16" s="87" t="s">
        <v>11</v>
      </c>
      <c r="C16" s="88"/>
      <c r="D16" s="88"/>
      <c r="E16" s="88"/>
      <c r="F16" s="88"/>
      <c r="G16" s="89"/>
      <c r="H16" s="89"/>
      <c r="I16" s="89"/>
      <c r="J16" s="89"/>
      <c r="K16" s="89"/>
      <c r="L16" s="89"/>
      <c r="M16" s="89"/>
      <c r="N16" s="89"/>
      <c r="O16" s="89"/>
      <c r="P16" s="89"/>
      <c r="Q16" s="89"/>
      <c r="R16" s="89"/>
      <c r="S16" s="89"/>
      <c r="T16" s="33" t="s">
        <v>16</v>
      </c>
      <c r="U16" s="90" t="str">
        <f>IF(OR(U14=0,U15=""),"",ROUNDDOWN((U15/U14)*100,1))</f>
        <v/>
      </c>
      <c r="V16" s="91"/>
      <c r="W16" s="92"/>
      <c r="X16" s="32" t="s">
        <v>0</v>
      </c>
      <c r="Y16" s="68" t="str">
        <f>IF(OR(U14=0,U15=""),"",(U15/U14)*100)</f>
        <v/>
      </c>
    </row>
    <row r="17" spans="1:39" s="6" customFormat="1" ht="9.9499999999999993" customHeight="1" thickBot="1">
      <c r="A17" s="7"/>
      <c r="B17" s="7"/>
      <c r="C17" s="7"/>
      <c r="D17" s="7"/>
      <c r="E17" s="7"/>
      <c r="F17" s="7"/>
      <c r="N17" s="17"/>
      <c r="O17" s="17"/>
      <c r="P17" s="17"/>
      <c r="Q17" s="17"/>
      <c r="R17" s="17"/>
      <c r="Z17" s="97" t="s">
        <v>50</v>
      </c>
      <c r="AA17" s="97"/>
      <c r="AB17" s="97"/>
      <c r="AC17" s="97"/>
      <c r="AD17" s="97"/>
      <c r="AE17" s="97"/>
      <c r="AF17" s="97"/>
      <c r="AG17" s="97"/>
      <c r="AH17" s="97"/>
      <c r="AI17" s="97"/>
      <c r="AJ17" s="97"/>
      <c r="AK17" s="97"/>
      <c r="AL17" s="97"/>
      <c r="AM17" s="97"/>
    </row>
    <row r="18" spans="1:39" ht="35.1" customHeight="1" thickTop="1" thickBot="1">
      <c r="A18" s="98" t="s">
        <v>51</v>
      </c>
      <c r="B18" s="99"/>
      <c r="C18" s="99"/>
      <c r="D18" s="99"/>
      <c r="E18" s="100" t="s">
        <v>58</v>
      </c>
      <c r="F18" s="101"/>
      <c r="G18" s="101"/>
      <c r="H18" s="101"/>
      <c r="I18" s="101"/>
      <c r="J18" s="101"/>
      <c r="K18" s="101"/>
      <c r="L18" s="101"/>
      <c r="M18" s="102"/>
      <c r="N18" s="103" t="str">
        <f>IF(OR(Y12=0,Y16=""),"",ROUNDDOWN(((Y16-Y12)/ABS(Y16))*100,1))</f>
        <v/>
      </c>
      <c r="O18" s="104"/>
      <c r="P18" s="104"/>
      <c r="Q18" s="104"/>
      <c r="R18" s="104"/>
      <c r="S18" s="18" t="s">
        <v>0</v>
      </c>
      <c r="T18" s="105" t="s">
        <v>3</v>
      </c>
      <c r="U18" s="106"/>
      <c r="V18" s="107" t="s">
        <v>54</v>
      </c>
      <c r="W18" s="108"/>
      <c r="X18" s="108"/>
      <c r="Y18" s="62"/>
      <c r="Z18" s="97"/>
      <c r="AA18" s="97"/>
      <c r="AB18" s="97"/>
      <c r="AC18" s="97"/>
      <c r="AD18" s="97"/>
      <c r="AE18" s="97"/>
      <c r="AF18" s="97"/>
      <c r="AG18" s="97"/>
      <c r="AH18" s="97"/>
      <c r="AI18" s="97"/>
      <c r="AJ18" s="97"/>
      <c r="AK18" s="97"/>
      <c r="AL18" s="97"/>
      <c r="AM18" s="97"/>
    </row>
    <row r="19" spans="1:39" ht="13.5" customHeight="1" thickTop="1">
      <c r="A19" s="7"/>
      <c r="B19" s="7"/>
      <c r="C19" s="7"/>
      <c r="D19" s="7"/>
      <c r="E19" s="52" t="s">
        <v>52</v>
      </c>
      <c r="F19" s="7"/>
      <c r="G19" s="6"/>
      <c r="H19" s="6"/>
      <c r="I19" s="6"/>
      <c r="J19" s="6"/>
      <c r="K19" s="6"/>
      <c r="L19" s="6"/>
      <c r="M19" s="6"/>
      <c r="N19" s="6"/>
      <c r="O19" s="6"/>
      <c r="P19" s="6"/>
      <c r="Q19" s="6"/>
      <c r="R19" s="6"/>
      <c r="S19" s="6"/>
      <c r="T19" s="6"/>
      <c r="U19" s="6"/>
      <c r="V19" s="6"/>
      <c r="W19" s="6"/>
      <c r="X19" s="6"/>
      <c r="Y19" s="6"/>
      <c r="Z19" s="97"/>
      <c r="AA19" s="97"/>
      <c r="AB19" s="97"/>
      <c r="AC19" s="97"/>
      <c r="AD19" s="97"/>
      <c r="AE19" s="97"/>
      <c r="AF19" s="97"/>
      <c r="AG19" s="97"/>
      <c r="AH19" s="97"/>
      <c r="AI19" s="97"/>
      <c r="AJ19" s="97"/>
      <c r="AK19" s="97"/>
      <c r="AL19" s="97"/>
      <c r="AM19" s="97"/>
    </row>
    <row r="20" spans="1:39" ht="15" thickBot="1">
      <c r="A20" s="22" t="s">
        <v>8</v>
      </c>
      <c r="B20" s="6"/>
      <c r="C20" s="6"/>
      <c r="D20" s="6"/>
      <c r="E20" s="6"/>
      <c r="F20" s="95"/>
      <c r="G20" s="95"/>
      <c r="H20" s="95"/>
      <c r="I20" s="95"/>
      <c r="J20" s="95"/>
      <c r="K20" s="95"/>
      <c r="L20" s="95"/>
      <c r="M20" s="95"/>
      <c r="N20" s="95"/>
      <c r="O20" s="6"/>
      <c r="P20" s="6"/>
      <c r="Q20" s="6"/>
      <c r="R20" s="6"/>
      <c r="S20" s="6"/>
      <c r="T20" s="6"/>
      <c r="U20" s="6"/>
      <c r="V20" s="6"/>
      <c r="W20" s="6"/>
      <c r="X20" s="6"/>
      <c r="Y20" s="6"/>
      <c r="Z20" s="6"/>
    </row>
    <row r="21" spans="1:39" ht="24.95" customHeight="1">
      <c r="A21" s="57" t="s">
        <v>22</v>
      </c>
      <c r="B21" s="96" t="str">
        <f>IF(B9="","",B9)</f>
        <v/>
      </c>
      <c r="C21" s="93"/>
      <c r="D21" s="14" t="s">
        <v>12</v>
      </c>
      <c r="E21" s="93" t="str">
        <f>E13</f>
        <v/>
      </c>
      <c r="F21" s="94"/>
      <c r="G21" s="38" t="s">
        <v>13</v>
      </c>
      <c r="H21" s="93" t="str">
        <f>IF(H9="","",H9)</f>
        <v/>
      </c>
      <c r="I21" s="93"/>
      <c r="J21" s="14" t="s">
        <v>12</v>
      </c>
      <c r="K21" s="93" t="str">
        <f>K13</f>
        <v/>
      </c>
      <c r="L21" s="94"/>
      <c r="M21" s="38" t="s">
        <v>13</v>
      </c>
      <c r="N21" s="93" t="str">
        <f>IF(N9="","",E9)</f>
        <v/>
      </c>
      <c r="O21" s="93"/>
      <c r="P21" s="14" t="s">
        <v>12</v>
      </c>
      <c r="Q21" s="93" t="str">
        <f>Q13</f>
        <v/>
      </c>
      <c r="R21" s="94"/>
      <c r="S21" s="39" t="s">
        <v>13</v>
      </c>
      <c r="T21" s="84" t="s">
        <v>39</v>
      </c>
      <c r="U21" s="85"/>
      <c r="V21" s="85"/>
      <c r="W21" s="85"/>
      <c r="X21" s="86"/>
      <c r="Y21" s="67"/>
    </row>
    <row r="22" spans="1:39" ht="24.95" customHeight="1">
      <c r="A22" s="10" t="s">
        <v>9</v>
      </c>
      <c r="B22" s="70"/>
      <c r="C22" s="71"/>
      <c r="D22" s="71"/>
      <c r="E22" s="71"/>
      <c r="F22" s="72"/>
      <c r="G22" s="15" t="s">
        <v>1</v>
      </c>
      <c r="H22" s="71"/>
      <c r="I22" s="71"/>
      <c r="J22" s="71"/>
      <c r="K22" s="71"/>
      <c r="L22" s="72"/>
      <c r="M22" s="15" t="s">
        <v>1</v>
      </c>
      <c r="N22" s="71"/>
      <c r="O22" s="71"/>
      <c r="P22" s="71"/>
      <c r="Q22" s="71"/>
      <c r="R22" s="72"/>
      <c r="S22" s="16" t="s">
        <v>1</v>
      </c>
      <c r="T22" s="13" t="s">
        <v>21</v>
      </c>
      <c r="U22" s="109" t="str">
        <f>IF(OR(B22="",H22="",N22=""),"",B22+H22+N22)</f>
        <v/>
      </c>
      <c r="V22" s="109"/>
      <c r="W22" s="110"/>
      <c r="X22" s="12" t="s">
        <v>1</v>
      </c>
      <c r="Y22" s="69" t="str">
        <f>IF(OR(B22="",H22="",N22=""),"",B22+H22+N22)</f>
        <v/>
      </c>
    </row>
    <row r="23" spans="1:39" ht="24.95" customHeight="1">
      <c r="A23" s="10" t="s">
        <v>10</v>
      </c>
      <c r="B23" s="70"/>
      <c r="C23" s="71"/>
      <c r="D23" s="71"/>
      <c r="E23" s="71"/>
      <c r="F23" s="72"/>
      <c r="G23" s="16" t="s">
        <v>1</v>
      </c>
      <c r="H23" s="73"/>
      <c r="I23" s="71"/>
      <c r="J23" s="71"/>
      <c r="K23" s="71"/>
      <c r="L23" s="72"/>
      <c r="M23" s="16" t="s">
        <v>1</v>
      </c>
      <c r="N23" s="73"/>
      <c r="O23" s="71"/>
      <c r="P23" s="71"/>
      <c r="Q23" s="71"/>
      <c r="R23" s="72"/>
      <c r="S23" s="16" t="s">
        <v>1</v>
      </c>
      <c r="T23" s="35"/>
      <c r="U23" s="77" t="str">
        <f>IF(OR(B23="",H23="",N23=""),"",B23+H23+N23)</f>
        <v/>
      </c>
      <c r="V23" s="77"/>
      <c r="W23" s="78"/>
      <c r="X23" s="34" t="s">
        <v>1</v>
      </c>
      <c r="Y23" s="68"/>
    </row>
    <row r="24" spans="1:39" ht="24.95" customHeight="1" thickBot="1">
      <c r="A24" s="9" t="s">
        <v>5</v>
      </c>
      <c r="B24" s="87" t="s">
        <v>11</v>
      </c>
      <c r="C24" s="88"/>
      <c r="D24" s="88"/>
      <c r="E24" s="88"/>
      <c r="F24" s="88"/>
      <c r="G24" s="89"/>
      <c r="H24" s="89"/>
      <c r="I24" s="89"/>
      <c r="J24" s="89"/>
      <c r="K24" s="89"/>
      <c r="L24" s="89"/>
      <c r="M24" s="89"/>
      <c r="N24" s="89"/>
      <c r="O24" s="89"/>
      <c r="P24" s="89"/>
      <c r="Q24" s="89"/>
      <c r="R24" s="89"/>
      <c r="S24" s="89"/>
      <c r="T24" s="33" t="s">
        <v>17</v>
      </c>
      <c r="U24" s="90" t="str">
        <f>IF(OR(U22=0,U23=""),"",ROUNDDOWN((U23/U22)*100,1))</f>
        <v/>
      </c>
      <c r="V24" s="91"/>
      <c r="W24" s="92"/>
      <c r="X24" s="32" t="s">
        <v>0</v>
      </c>
      <c r="Y24" s="68" t="str">
        <f>IF(OR(U22=0,U23=""),"",(U23/U22)*100)</f>
        <v/>
      </c>
    </row>
    <row r="25" spans="1:39" ht="24.95" customHeight="1">
      <c r="A25" s="57" t="s">
        <v>14</v>
      </c>
      <c r="B25" s="96" t="str">
        <f>IF(B13="","",B13)</f>
        <v/>
      </c>
      <c r="C25" s="93"/>
      <c r="D25" s="14" t="s">
        <v>12</v>
      </c>
      <c r="E25" s="93" t="str">
        <f>E13</f>
        <v/>
      </c>
      <c r="F25" s="94"/>
      <c r="G25" s="38" t="s">
        <v>13</v>
      </c>
      <c r="H25" s="93" t="str">
        <f>IF(H13="","",H13)</f>
        <v/>
      </c>
      <c r="I25" s="93"/>
      <c r="J25" s="14" t="s">
        <v>12</v>
      </c>
      <c r="K25" s="93" t="str">
        <f>K13</f>
        <v/>
      </c>
      <c r="L25" s="94"/>
      <c r="M25" s="38" t="s">
        <v>13</v>
      </c>
      <c r="N25" s="93" t="str">
        <f>IF(N13="","",N13)</f>
        <v/>
      </c>
      <c r="O25" s="93"/>
      <c r="P25" s="14" t="s">
        <v>12</v>
      </c>
      <c r="Q25" s="93" t="str">
        <f>Q13</f>
        <v/>
      </c>
      <c r="R25" s="94"/>
      <c r="S25" s="39" t="s">
        <v>13</v>
      </c>
      <c r="T25" s="84" t="s">
        <v>40</v>
      </c>
      <c r="U25" s="85"/>
      <c r="V25" s="85"/>
      <c r="W25" s="85"/>
      <c r="X25" s="86"/>
      <c r="Y25" s="67"/>
    </row>
    <row r="26" spans="1:39" ht="24.95" customHeight="1">
      <c r="A26" s="10" t="s">
        <v>9</v>
      </c>
      <c r="B26" s="70"/>
      <c r="C26" s="71"/>
      <c r="D26" s="71"/>
      <c r="E26" s="71"/>
      <c r="F26" s="72"/>
      <c r="G26" s="15" t="s">
        <v>1</v>
      </c>
      <c r="H26" s="71"/>
      <c r="I26" s="71"/>
      <c r="J26" s="71"/>
      <c r="K26" s="71"/>
      <c r="L26" s="72"/>
      <c r="M26" s="15" t="s">
        <v>1</v>
      </c>
      <c r="N26" s="71"/>
      <c r="O26" s="71"/>
      <c r="P26" s="71"/>
      <c r="Q26" s="71"/>
      <c r="R26" s="72"/>
      <c r="S26" s="16" t="s">
        <v>1</v>
      </c>
      <c r="T26" s="11"/>
      <c r="U26" s="109" t="str">
        <f>IF(OR(B26="",H26="",N26=""),"",B26+H26+N26)</f>
        <v/>
      </c>
      <c r="V26" s="109"/>
      <c r="W26" s="110"/>
      <c r="X26" s="12" t="s">
        <v>1</v>
      </c>
      <c r="Y26" s="68"/>
    </row>
    <row r="27" spans="1:39" ht="24.95" customHeight="1">
      <c r="A27" s="10" t="s">
        <v>10</v>
      </c>
      <c r="B27" s="70"/>
      <c r="C27" s="71"/>
      <c r="D27" s="71"/>
      <c r="E27" s="71"/>
      <c r="F27" s="72"/>
      <c r="G27" s="15" t="s">
        <v>1</v>
      </c>
      <c r="H27" s="71"/>
      <c r="I27" s="71"/>
      <c r="J27" s="71"/>
      <c r="K27" s="71"/>
      <c r="L27" s="72"/>
      <c r="M27" s="16" t="s">
        <v>1</v>
      </c>
      <c r="N27" s="73"/>
      <c r="O27" s="71"/>
      <c r="P27" s="71"/>
      <c r="Q27" s="71"/>
      <c r="R27" s="72"/>
      <c r="S27" s="16" t="s">
        <v>1</v>
      </c>
      <c r="T27" s="37"/>
      <c r="U27" s="77" t="str">
        <f>IF(OR(B27="",H27="",N27=""),"",B27+H27+N27)</f>
        <v/>
      </c>
      <c r="V27" s="77"/>
      <c r="W27" s="78"/>
      <c r="X27" s="34" t="s">
        <v>1</v>
      </c>
      <c r="Y27" s="68"/>
    </row>
    <row r="28" spans="1:39" ht="24.95" customHeight="1" thickBot="1">
      <c r="A28" s="9" t="s">
        <v>5</v>
      </c>
      <c r="B28" s="87" t="s">
        <v>11</v>
      </c>
      <c r="C28" s="88"/>
      <c r="D28" s="88"/>
      <c r="E28" s="88"/>
      <c r="F28" s="88"/>
      <c r="G28" s="89"/>
      <c r="H28" s="89"/>
      <c r="I28" s="89"/>
      <c r="J28" s="89"/>
      <c r="K28" s="89"/>
      <c r="L28" s="89"/>
      <c r="M28" s="89"/>
      <c r="N28" s="89"/>
      <c r="O28" s="89"/>
      <c r="P28" s="89"/>
      <c r="Q28" s="89"/>
      <c r="R28" s="89"/>
      <c r="S28" s="89"/>
      <c r="T28" s="36" t="s">
        <v>18</v>
      </c>
      <c r="U28" s="90" t="str">
        <f>IF(OR(U26=0,U27=""),"",ROUNDDOWN((U27/U26)*100,1))</f>
        <v/>
      </c>
      <c r="V28" s="91"/>
      <c r="W28" s="92"/>
      <c r="X28" s="32" t="s">
        <v>0</v>
      </c>
      <c r="Y28" s="68" t="str">
        <f>IF(OR(U26=0,U27=""),"",(U27/U26)*100)</f>
        <v/>
      </c>
    </row>
    <row r="29" spans="1:39" s="6" customFormat="1" ht="9.9499999999999993" customHeight="1" thickBot="1">
      <c r="A29" s="7"/>
      <c r="B29" s="7"/>
      <c r="C29" s="7"/>
      <c r="D29" s="7"/>
      <c r="E29" s="7"/>
      <c r="F29" s="7"/>
      <c r="N29" s="17"/>
      <c r="O29" s="17"/>
      <c r="P29" s="17"/>
      <c r="Q29" s="17"/>
      <c r="R29" s="17"/>
      <c r="Z29" s="97" t="s">
        <v>50</v>
      </c>
      <c r="AA29" s="97"/>
      <c r="AB29" s="97"/>
      <c r="AC29" s="97"/>
      <c r="AD29" s="97"/>
      <c r="AE29" s="97"/>
      <c r="AF29" s="97"/>
      <c r="AG29" s="97"/>
      <c r="AH29" s="97"/>
      <c r="AI29" s="97"/>
      <c r="AJ29" s="97"/>
      <c r="AK29" s="97"/>
      <c r="AL29" s="97"/>
      <c r="AM29" s="97"/>
    </row>
    <row r="30" spans="1:39" ht="35.1" customHeight="1" thickTop="1" thickBot="1">
      <c r="A30" s="115" t="s">
        <v>53</v>
      </c>
      <c r="B30" s="116"/>
      <c r="C30" s="116"/>
      <c r="D30" s="117"/>
      <c r="E30" s="100" t="s">
        <v>59</v>
      </c>
      <c r="F30" s="101"/>
      <c r="G30" s="101"/>
      <c r="H30" s="101"/>
      <c r="I30" s="101"/>
      <c r="J30" s="101"/>
      <c r="K30" s="101"/>
      <c r="L30" s="101"/>
      <c r="M30" s="102"/>
      <c r="N30" s="112" t="str">
        <f>IF(OR(Y24=0,Y28=""),"",ROUNDDOWN(((Y28-Y24)/ABS(Y28))*100,1))</f>
        <v/>
      </c>
      <c r="O30" s="113"/>
      <c r="P30" s="113"/>
      <c r="Q30" s="113"/>
      <c r="R30" s="113"/>
      <c r="S30" s="18" t="s">
        <v>0</v>
      </c>
      <c r="T30" s="105" t="s">
        <v>3</v>
      </c>
      <c r="U30" s="118"/>
      <c r="V30" s="107" t="s">
        <v>54</v>
      </c>
      <c r="W30" s="108"/>
      <c r="X30" s="108"/>
      <c r="Y30" s="62"/>
      <c r="Z30" s="97"/>
      <c r="AA30" s="97"/>
      <c r="AB30" s="97"/>
      <c r="AC30" s="97"/>
      <c r="AD30" s="97"/>
      <c r="AE30" s="97"/>
      <c r="AF30" s="97"/>
      <c r="AG30" s="97"/>
      <c r="AH30" s="97"/>
      <c r="AI30" s="97"/>
      <c r="AJ30" s="97"/>
      <c r="AK30" s="97"/>
      <c r="AL30" s="97"/>
      <c r="AM30" s="97"/>
    </row>
    <row r="31" spans="1:39" ht="15" customHeight="1" thickTop="1" thickBot="1">
      <c r="A31" s="3"/>
      <c r="B31" s="7"/>
      <c r="C31" s="7"/>
      <c r="D31" s="7"/>
      <c r="E31" s="52" t="s">
        <v>52</v>
      </c>
      <c r="F31" s="7"/>
      <c r="G31" s="6"/>
      <c r="H31" s="6"/>
      <c r="I31" s="6"/>
      <c r="J31" s="6"/>
      <c r="K31" s="6"/>
      <c r="L31" s="6"/>
      <c r="M31" s="6"/>
      <c r="N31" s="40"/>
      <c r="O31" s="40"/>
      <c r="P31" s="40"/>
      <c r="Q31" s="40"/>
      <c r="R31" s="40"/>
      <c r="S31" s="6"/>
      <c r="T31" s="2"/>
      <c r="U31" s="2"/>
      <c r="V31" s="6"/>
      <c r="W31" s="6"/>
      <c r="X31" s="6"/>
      <c r="Y31" s="6"/>
      <c r="Z31" s="97"/>
      <c r="AA31" s="97"/>
      <c r="AB31" s="97"/>
      <c r="AC31" s="97"/>
      <c r="AD31" s="97"/>
      <c r="AE31" s="97"/>
      <c r="AF31" s="97"/>
      <c r="AG31" s="97"/>
      <c r="AH31" s="97"/>
      <c r="AI31" s="97"/>
      <c r="AJ31" s="97"/>
      <c r="AK31" s="97"/>
      <c r="AL31" s="97"/>
      <c r="AM31" s="97"/>
    </row>
    <row r="32" spans="1:39" ht="35.1" customHeight="1" thickTop="1" thickBot="1">
      <c r="A32" s="98" t="s">
        <v>19</v>
      </c>
      <c r="B32" s="111"/>
      <c r="C32" s="111"/>
      <c r="D32" s="111"/>
      <c r="E32" s="111"/>
      <c r="F32" s="111"/>
      <c r="G32" s="100" t="s">
        <v>34</v>
      </c>
      <c r="H32" s="101"/>
      <c r="I32" s="101"/>
      <c r="J32" s="101"/>
      <c r="K32" s="101"/>
      <c r="L32" s="101"/>
      <c r="M32" s="102"/>
      <c r="N32" s="112" t="str">
        <f>IF(OR(Y10=0,Y22=""),"",ROUNDDOWN((Y22/Y10)*100,1))</f>
        <v/>
      </c>
      <c r="O32" s="113"/>
      <c r="P32" s="113"/>
      <c r="Q32" s="113"/>
      <c r="R32" s="113"/>
      <c r="S32" s="18" t="s">
        <v>0</v>
      </c>
      <c r="T32" s="105" t="s">
        <v>6</v>
      </c>
      <c r="U32" s="106"/>
      <c r="V32" s="107" t="s">
        <v>54</v>
      </c>
      <c r="W32" s="108"/>
      <c r="X32" s="108"/>
      <c r="Y32" s="62"/>
    </row>
    <row r="33" spans="1:42" ht="9.9499999999999993" customHeight="1" thickTop="1">
      <c r="B33" s="6"/>
      <c r="C33" s="6"/>
      <c r="D33" s="6"/>
      <c r="E33" s="6"/>
      <c r="F33" s="6"/>
      <c r="G33" s="6"/>
      <c r="H33" s="6"/>
      <c r="I33" s="6"/>
      <c r="J33" s="6"/>
      <c r="K33" s="6"/>
      <c r="L33" s="6"/>
      <c r="M33" s="6"/>
      <c r="N33" s="6"/>
      <c r="O33" s="6"/>
      <c r="P33" s="6"/>
      <c r="Q33" s="6"/>
      <c r="R33" s="6"/>
      <c r="S33" s="19"/>
    </row>
    <row r="34" spans="1:42" ht="14.25" customHeight="1">
      <c r="A34" s="114" t="s">
        <v>49</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56"/>
    </row>
    <row r="35" spans="1:4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56"/>
    </row>
    <row r="36" spans="1:42" ht="9.9499999999999993" customHeight="1">
      <c r="B36" s="45"/>
      <c r="C36" s="123"/>
      <c r="D36" s="123"/>
      <c r="E36" s="41"/>
      <c r="F36" s="123"/>
      <c r="G36" s="124"/>
      <c r="H36" s="41"/>
      <c r="I36" s="123"/>
      <c r="J36" s="124"/>
      <c r="K36" s="41"/>
      <c r="L36" s="123"/>
      <c r="M36" s="123"/>
      <c r="N36" s="41"/>
      <c r="O36" s="123"/>
      <c r="P36" s="124"/>
      <c r="Q36" s="41"/>
      <c r="R36" s="123"/>
      <c r="S36" s="124"/>
      <c r="T36" s="41"/>
      <c r="U36" s="41"/>
      <c r="V36" s="41"/>
      <c r="W36" s="41"/>
      <c r="X36" s="42"/>
      <c r="Y36" s="42"/>
      <c r="Z36" s="26"/>
    </row>
    <row r="37" spans="1:42" ht="20.100000000000001" customHeight="1">
      <c r="A37" s="60" t="s">
        <v>48</v>
      </c>
      <c r="B37" s="54"/>
      <c r="C37" s="54"/>
      <c r="D37" s="54"/>
      <c r="E37" s="54"/>
      <c r="F37" s="54"/>
      <c r="G37" s="54"/>
      <c r="H37" s="54"/>
      <c r="I37" s="54"/>
      <c r="J37" s="54"/>
      <c r="K37" s="17"/>
      <c r="L37" s="26"/>
      <c r="M37" s="26"/>
      <c r="N37" s="26"/>
      <c r="O37" s="26"/>
      <c r="P37" s="26"/>
      <c r="Q37" s="26"/>
      <c r="R37" s="26"/>
      <c r="S37" s="26"/>
      <c r="T37" s="26"/>
      <c r="U37" s="26"/>
      <c r="V37" s="26"/>
      <c r="W37" s="26"/>
      <c r="X37" s="26"/>
      <c r="Y37" s="26"/>
      <c r="Z37" s="26"/>
      <c r="AA37" s="26"/>
    </row>
    <row r="38" spans="1:42" ht="20.100000000000001" customHeight="1">
      <c r="A38" s="119" t="s">
        <v>41</v>
      </c>
      <c r="B38" s="119"/>
      <c r="C38" s="119"/>
      <c r="D38" s="119"/>
      <c r="E38" s="119"/>
      <c r="F38" s="119"/>
      <c r="G38" s="119"/>
      <c r="H38" s="119"/>
      <c r="I38" s="119"/>
      <c r="J38" s="120"/>
      <c r="K38" s="120"/>
      <c r="L38" s="120"/>
      <c r="M38" s="120"/>
      <c r="N38" s="120"/>
      <c r="O38" s="120"/>
      <c r="P38" s="120"/>
      <c r="Q38" s="120"/>
      <c r="R38" s="120"/>
      <c r="S38" s="120"/>
      <c r="T38" s="120"/>
      <c r="U38" s="120"/>
      <c r="V38" s="120"/>
      <c r="W38" s="120"/>
      <c r="X38" s="120"/>
      <c r="Y38" s="60"/>
      <c r="Z38" s="26"/>
    </row>
    <row r="39" spans="1:42" ht="20.100000000000001" customHeight="1">
      <c r="A39" s="119" t="s">
        <v>42</v>
      </c>
      <c r="B39" s="121"/>
      <c r="C39" s="121"/>
      <c r="D39" s="121"/>
      <c r="E39" s="121"/>
      <c r="F39" s="121"/>
      <c r="G39" s="121"/>
      <c r="H39" s="121"/>
      <c r="I39" s="121"/>
      <c r="J39" s="120"/>
      <c r="K39" s="122"/>
      <c r="L39" s="122"/>
      <c r="M39" s="122"/>
      <c r="N39" s="122"/>
      <c r="O39" s="122"/>
      <c r="P39" s="122"/>
      <c r="Q39" s="122"/>
      <c r="R39" s="122"/>
      <c r="S39" s="122"/>
      <c r="T39" s="122"/>
      <c r="U39" s="122"/>
      <c r="V39" s="122"/>
      <c r="W39" s="122"/>
      <c r="X39" s="122"/>
      <c r="Y39" s="61"/>
    </row>
    <row r="40" spans="1:42" ht="20.100000000000001" customHeight="1">
      <c r="A40" s="119" t="s">
        <v>43</v>
      </c>
      <c r="B40" s="121"/>
      <c r="C40" s="121"/>
      <c r="D40" s="121"/>
      <c r="E40" s="121"/>
      <c r="F40" s="121"/>
      <c r="G40" s="121"/>
      <c r="H40" s="121"/>
      <c r="I40" s="121"/>
      <c r="J40" s="120"/>
      <c r="K40" s="122"/>
      <c r="L40" s="122"/>
      <c r="M40" s="122"/>
      <c r="N40" s="122"/>
      <c r="O40" s="122"/>
      <c r="P40" s="122"/>
      <c r="Q40" s="122"/>
      <c r="R40" s="122"/>
      <c r="S40" s="122"/>
      <c r="T40" s="122"/>
      <c r="U40" s="122"/>
      <c r="V40" s="122"/>
      <c r="W40" s="122"/>
      <c r="X40" s="122"/>
      <c r="Y40" s="61"/>
    </row>
    <row r="41" spans="1:42" ht="9.9499999999999993" customHeight="1">
      <c r="B41" s="6"/>
      <c r="C41" s="6"/>
      <c r="D41" s="6"/>
      <c r="E41" s="6"/>
      <c r="F41" s="6"/>
      <c r="G41" s="6"/>
      <c r="H41" s="6"/>
      <c r="I41" s="6"/>
      <c r="J41" s="6"/>
      <c r="K41" s="6"/>
      <c r="L41" s="6"/>
      <c r="M41" s="6"/>
      <c r="N41" s="6"/>
      <c r="O41" s="6"/>
      <c r="P41" s="6"/>
      <c r="Q41" s="6"/>
      <c r="R41" s="6"/>
      <c r="S41" s="19"/>
    </row>
    <row r="42" spans="1:42" ht="30" customHeight="1">
      <c r="A42" s="140" t="s">
        <v>44</v>
      </c>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58"/>
      <c r="Z42" s="50"/>
      <c r="AA42" s="50"/>
      <c r="AB42" s="50"/>
      <c r="AC42" s="50"/>
      <c r="AD42" s="50"/>
      <c r="AE42" s="31"/>
      <c r="AF42" s="31"/>
    </row>
    <row r="43" spans="1:42" ht="30" customHeight="1">
      <c r="A43" s="141" t="s">
        <v>45</v>
      </c>
      <c r="B43" s="142"/>
      <c r="C43" s="142"/>
      <c r="D43" s="142"/>
      <c r="E43" s="141"/>
      <c r="F43" s="142"/>
      <c r="G43" s="142"/>
      <c r="H43" s="142"/>
      <c r="I43" s="142"/>
      <c r="J43" s="142"/>
      <c r="K43" s="142"/>
      <c r="L43" s="142"/>
      <c r="M43" s="142"/>
      <c r="N43" s="142"/>
      <c r="O43" s="142"/>
      <c r="P43" s="142"/>
      <c r="Q43" s="142"/>
      <c r="R43" s="142"/>
      <c r="S43" s="142"/>
      <c r="T43" s="142"/>
      <c r="U43" s="142"/>
      <c r="V43" s="142"/>
      <c r="W43" s="142"/>
      <c r="X43" s="142"/>
      <c r="Y43" s="59"/>
      <c r="Z43" s="50"/>
      <c r="AA43" s="50"/>
      <c r="AB43" s="50"/>
      <c r="AC43" s="50"/>
      <c r="AD43" s="50"/>
      <c r="AE43" s="31"/>
      <c r="AF43" s="31"/>
    </row>
    <row r="44" spans="1:42" ht="30" customHeight="1">
      <c r="A44" s="140" t="s">
        <v>46</v>
      </c>
      <c r="B44" s="142"/>
      <c r="C44" s="142"/>
      <c r="D44" s="142"/>
      <c r="E44" s="140"/>
      <c r="F44" s="142"/>
      <c r="G44" s="142"/>
      <c r="H44" s="142"/>
      <c r="I44" s="142"/>
      <c r="J44" s="142"/>
      <c r="K44" s="142"/>
      <c r="L44" s="142"/>
      <c r="M44" s="142"/>
      <c r="N44" s="142"/>
      <c r="O44" s="142"/>
      <c r="P44" s="142"/>
      <c r="Q44" s="142"/>
      <c r="R44" s="142"/>
      <c r="S44" s="142"/>
      <c r="T44" s="142"/>
      <c r="U44" s="142"/>
      <c r="V44" s="142"/>
      <c r="W44" s="142"/>
      <c r="X44" s="142"/>
      <c r="Y44" s="59"/>
      <c r="Z44" s="51"/>
      <c r="AA44" s="51"/>
      <c r="AB44" s="51"/>
      <c r="AC44" s="51"/>
      <c r="AD44" s="51"/>
      <c r="AE44" s="31"/>
      <c r="AF44" s="31"/>
    </row>
    <row r="45" spans="1:42">
      <c r="A45" s="27"/>
      <c r="B45" s="27"/>
      <c r="C45" s="27"/>
      <c r="D45" s="27"/>
      <c r="E45" s="27"/>
      <c r="F45" s="27"/>
      <c r="G45" s="27"/>
      <c r="H45" s="27"/>
      <c r="I45" s="27"/>
      <c r="J45" s="27"/>
      <c r="K45" s="27"/>
      <c r="L45" s="27"/>
      <c r="M45" s="27"/>
      <c r="N45" s="27"/>
      <c r="O45" s="27"/>
      <c r="P45" s="27"/>
      <c r="Q45" s="27"/>
      <c r="R45" s="27"/>
      <c r="S45" s="28"/>
      <c r="T45" s="27"/>
      <c r="U45" s="27"/>
      <c r="V45" s="27"/>
      <c r="W45" s="27"/>
      <c r="X45" s="29" t="s">
        <v>56</v>
      </c>
      <c r="Y45" s="29"/>
      <c r="Z45" s="27"/>
      <c r="AA45" s="27"/>
      <c r="AB45" s="27"/>
      <c r="AC45" s="27"/>
      <c r="AD45" s="27"/>
      <c r="AE45" s="28"/>
      <c r="AF45" s="28"/>
    </row>
    <row r="46" spans="1:42" ht="20.100000000000001" customHeight="1" thickBot="1">
      <c r="A46" s="23"/>
      <c r="B46" s="23"/>
      <c r="C46" s="23"/>
      <c r="D46" s="23"/>
      <c r="E46" s="23"/>
      <c r="F46" s="23"/>
      <c r="G46" s="23"/>
      <c r="H46" s="23"/>
      <c r="I46" s="23"/>
      <c r="J46" s="23"/>
      <c r="K46" s="23"/>
      <c r="L46" s="23"/>
      <c r="M46" s="23"/>
      <c r="N46" s="23"/>
      <c r="O46" s="23"/>
      <c r="P46" s="23"/>
      <c r="Q46" s="23"/>
      <c r="R46" s="23"/>
      <c r="S46" s="24"/>
      <c r="T46" s="23"/>
      <c r="U46" s="23"/>
      <c r="V46" s="23"/>
      <c r="W46" s="23"/>
      <c r="X46" s="23"/>
      <c r="Y46" s="23"/>
      <c r="Z46" s="23"/>
      <c r="AA46" s="23"/>
      <c r="AC46" s="23"/>
      <c r="AD46" s="23"/>
      <c r="AE46" s="25"/>
      <c r="AF46" s="25"/>
    </row>
    <row r="47" spans="1:42" ht="20.100000000000001" customHeight="1">
      <c r="AC47" s="84" t="s">
        <v>23</v>
      </c>
      <c r="AD47" s="85" t="s">
        <v>23</v>
      </c>
      <c r="AE47" s="85" t="s">
        <v>23</v>
      </c>
      <c r="AF47" s="85"/>
      <c r="AG47" s="85" t="s">
        <v>23</v>
      </c>
      <c r="AH47" s="85" t="s">
        <v>23</v>
      </c>
      <c r="AI47" s="130" t="s">
        <v>23</v>
      </c>
      <c r="AJ47" s="131" t="s">
        <v>27</v>
      </c>
      <c r="AK47" s="85"/>
      <c r="AL47" s="85"/>
      <c r="AM47" s="85"/>
      <c r="AN47" s="85"/>
      <c r="AO47" s="85"/>
      <c r="AP47" s="86"/>
    </row>
    <row r="48" spans="1:42" ht="20.100000000000001" customHeight="1">
      <c r="AC48" s="132" t="s">
        <v>31</v>
      </c>
      <c r="AD48" s="133" t="s">
        <v>24</v>
      </c>
      <c r="AE48" s="133" t="s">
        <v>24</v>
      </c>
      <c r="AF48" s="133"/>
      <c r="AG48" s="133" t="s">
        <v>24</v>
      </c>
      <c r="AH48" s="133" t="s">
        <v>24</v>
      </c>
      <c r="AI48" s="134" t="s">
        <v>24</v>
      </c>
      <c r="AJ48" s="135" t="s">
        <v>30</v>
      </c>
      <c r="AK48" s="136"/>
      <c r="AL48" s="136"/>
      <c r="AM48" s="136"/>
      <c r="AN48" s="136"/>
      <c r="AO48" s="136"/>
      <c r="AP48" s="137"/>
    </row>
    <row r="49" spans="29:42" ht="20.100000000000001" customHeight="1">
      <c r="AC49" s="132" t="s">
        <v>32</v>
      </c>
      <c r="AD49" s="133" t="s">
        <v>25</v>
      </c>
      <c r="AE49" s="133" t="s">
        <v>25</v>
      </c>
      <c r="AF49" s="133"/>
      <c r="AG49" s="133" t="s">
        <v>25</v>
      </c>
      <c r="AH49" s="133" t="s">
        <v>25</v>
      </c>
      <c r="AI49" s="134" t="s">
        <v>25</v>
      </c>
      <c r="AJ49" s="138" t="s">
        <v>28</v>
      </c>
      <c r="AK49" s="133"/>
      <c r="AL49" s="133"/>
      <c r="AM49" s="133"/>
      <c r="AN49" s="133"/>
      <c r="AO49" s="133"/>
      <c r="AP49" s="139"/>
    </row>
    <row r="50" spans="29:42" ht="20.100000000000001" customHeight="1" thickBot="1">
      <c r="AC50" s="125" t="s">
        <v>33</v>
      </c>
      <c r="AD50" s="126" t="s">
        <v>26</v>
      </c>
      <c r="AE50" s="126" t="s">
        <v>26</v>
      </c>
      <c r="AF50" s="126"/>
      <c r="AG50" s="126" t="s">
        <v>26</v>
      </c>
      <c r="AH50" s="126" t="s">
        <v>26</v>
      </c>
      <c r="AI50" s="127" t="s">
        <v>26</v>
      </c>
      <c r="AJ50" s="128" t="s">
        <v>29</v>
      </c>
      <c r="AK50" s="126"/>
      <c r="AL50" s="126"/>
      <c r="AM50" s="126"/>
      <c r="AN50" s="126"/>
      <c r="AO50" s="126"/>
      <c r="AP50" s="129"/>
    </row>
    <row r="51" spans="29:42" ht="20.100000000000001" customHeight="1"/>
    <row r="52" spans="29:42" ht="20.100000000000001" customHeight="1"/>
    <row r="53" spans="29:42" ht="20.100000000000001" customHeight="1"/>
    <row r="54" spans="29:42" ht="20.100000000000001" customHeight="1"/>
    <row r="55" spans="29:42" ht="20.100000000000001" customHeight="1"/>
    <row r="56" spans="29:42" ht="20.100000000000001" customHeight="1"/>
    <row r="57" spans="29:42" ht="20.100000000000001" customHeight="1"/>
    <row r="58" spans="29:42" ht="20.100000000000001" customHeight="1"/>
    <row r="59" spans="29:42" ht="20.100000000000001" customHeight="1"/>
    <row r="60" spans="29:42" ht="20.100000000000001" customHeight="1"/>
    <row r="61" spans="29:42" ht="20.100000000000001" customHeight="1"/>
    <row r="62" spans="29:42" ht="20.100000000000001" customHeight="1"/>
    <row r="63" spans="29:42" ht="20.100000000000001" customHeight="1"/>
    <row r="64" spans="29:42"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sheetData>
  <sheetProtection algorithmName="SHA-512" hashValue="keTpAwgHTvaYNZW2J1rXtsNtNDp+HJhP3wTvyaps1IxTg0HHMtS3JoXIe9/IqUDqzw9SrUYRJBtzWLQOb4zQBw==" saltValue="C305uZYQQNtH60DVjTYDzg==" spinCount="100000" sheet="1" objects="1" scenarios="1"/>
  <mergeCells count="115">
    <mergeCell ref="AC50:AI50"/>
    <mergeCell ref="AJ50:AP50"/>
    <mergeCell ref="AC47:AI47"/>
    <mergeCell ref="AJ47:AP47"/>
    <mergeCell ref="AC48:AI48"/>
    <mergeCell ref="AJ48:AP48"/>
    <mergeCell ref="AC49:AI49"/>
    <mergeCell ref="AJ49:AP49"/>
    <mergeCell ref="A42:D42"/>
    <mergeCell ref="E42:X42"/>
    <mergeCell ref="A43:D43"/>
    <mergeCell ref="E43:X43"/>
    <mergeCell ref="A44:D44"/>
    <mergeCell ref="E44:X44"/>
    <mergeCell ref="A38:I38"/>
    <mergeCell ref="J38:X38"/>
    <mergeCell ref="A39:I39"/>
    <mergeCell ref="J39:X39"/>
    <mergeCell ref="A40:I40"/>
    <mergeCell ref="J40:X40"/>
    <mergeCell ref="C36:D36"/>
    <mergeCell ref="F36:G36"/>
    <mergeCell ref="I36:J36"/>
    <mergeCell ref="L36:M36"/>
    <mergeCell ref="O36:P36"/>
    <mergeCell ref="R36:S36"/>
    <mergeCell ref="A32:F32"/>
    <mergeCell ref="G32:M32"/>
    <mergeCell ref="N32:R32"/>
    <mergeCell ref="T32:U32"/>
    <mergeCell ref="V32:X32"/>
    <mergeCell ref="A34:X35"/>
    <mergeCell ref="B28:S28"/>
    <mergeCell ref="U28:W28"/>
    <mergeCell ref="Z29:AM31"/>
    <mergeCell ref="A30:D30"/>
    <mergeCell ref="E30:M30"/>
    <mergeCell ref="N30:R30"/>
    <mergeCell ref="T30:U30"/>
    <mergeCell ref="V30:X30"/>
    <mergeCell ref="T25:X25"/>
    <mergeCell ref="B26:F26"/>
    <mergeCell ref="H26:L26"/>
    <mergeCell ref="N26:R26"/>
    <mergeCell ref="U26:W26"/>
    <mergeCell ref="B27:F27"/>
    <mergeCell ref="H27:L27"/>
    <mergeCell ref="N27:R27"/>
    <mergeCell ref="U27:W27"/>
    <mergeCell ref="B25:C25"/>
    <mergeCell ref="E25:F25"/>
    <mergeCell ref="H25:I25"/>
    <mergeCell ref="K25:L25"/>
    <mergeCell ref="N25:O25"/>
    <mergeCell ref="Q25:R25"/>
    <mergeCell ref="B23:F23"/>
    <mergeCell ref="H23:L23"/>
    <mergeCell ref="N23:R23"/>
    <mergeCell ref="U23:W23"/>
    <mergeCell ref="B24:S24"/>
    <mergeCell ref="U24:W24"/>
    <mergeCell ref="Q21:R21"/>
    <mergeCell ref="T21:X21"/>
    <mergeCell ref="B22:F22"/>
    <mergeCell ref="H22:L22"/>
    <mergeCell ref="N22:R22"/>
    <mergeCell ref="U22:W22"/>
    <mergeCell ref="F20:N20"/>
    <mergeCell ref="B21:C21"/>
    <mergeCell ref="E21:F21"/>
    <mergeCell ref="H21:I21"/>
    <mergeCell ref="K21:L21"/>
    <mergeCell ref="N21:O21"/>
    <mergeCell ref="B16:S16"/>
    <mergeCell ref="U16:W16"/>
    <mergeCell ref="Z17:AM19"/>
    <mergeCell ref="A18:D18"/>
    <mergeCell ref="E18:M18"/>
    <mergeCell ref="N18:R18"/>
    <mergeCell ref="T18:U18"/>
    <mergeCell ref="V18:X18"/>
    <mergeCell ref="B14:F14"/>
    <mergeCell ref="H14:L14"/>
    <mergeCell ref="N14:R14"/>
    <mergeCell ref="U14:W14"/>
    <mergeCell ref="B15:F15"/>
    <mergeCell ref="H15:L15"/>
    <mergeCell ref="N15:R15"/>
    <mergeCell ref="U15:W15"/>
    <mergeCell ref="B12:S12"/>
    <mergeCell ref="U12:W12"/>
    <mergeCell ref="B13:C13"/>
    <mergeCell ref="E13:F13"/>
    <mergeCell ref="H13:I13"/>
    <mergeCell ref="K13:L13"/>
    <mergeCell ref="N13:O13"/>
    <mergeCell ref="Q13:R13"/>
    <mergeCell ref="T13:X13"/>
    <mergeCell ref="B10:F10"/>
    <mergeCell ref="B11:F11"/>
    <mergeCell ref="H10:L10"/>
    <mergeCell ref="N10:R10"/>
    <mergeCell ref="U10:W10"/>
    <mergeCell ref="H11:L11"/>
    <mergeCell ref="N11:R11"/>
    <mergeCell ref="U11:W11"/>
    <mergeCell ref="A2:X2"/>
    <mergeCell ref="A3:X5"/>
    <mergeCell ref="B9:C9"/>
    <mergeCell ref="E9:F9"/>
    <mergeCell ref="H9:I9"/>
    <mergeCell ref="K9:L9"/>
    <mergeCell ref="N9:O9"/>
    <mergeCell ref="Q9:R9"/>
    <mergeCell ref="T9:X9"/>
  </mergeCells>
  <phoneticPr fontId="2"/>
  <pageMargins left="0.35433070866141736" right="0" top="0.27559055118110237" bottom="0.15748031496062992" header="0" footer="0.15748031496062992"/>
  <pageSetup paperSize="9" scale="91"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窓5ハ</vt:lpstr>
      <vt:lpstr>窓5ハ!Print_Area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2025-06-24T04:49:49Z</cp:lastPrinted>
  <dcterms:created xsi:type="dcterms:W3CDTF">2000-09-28T10:50:44Z</dcterms:created>
  <dcterms:modified xsi:type="dcterms:W3CDTF">2025-11-13T04:52:45Z</dcterms:modified>
</cp:coreProperties>
</file>