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880321\Desktop\"/>
    </mc:Choice>
  </mc:AlternateContent>
  <bookViews>
    <workbookView xWindow="0" yWindow="0" windowWidth="20490" windowHeight="8835"/>
  </bookViews>
  <sheets>
    <sheet name="入力例" sheetId="2" r:id="rId1"/>
    <sheet name="面積計算表" sheetId="4" r:id="rId2"/>
  </sheets>
  <definedNames>
    <definedName name="_xlnm.Print_Area" localSheetId="0">入力例!$A$1:$K$33</definedName>
    <definedName name="_xlnm.Print_Area" localSheetId="1">面積計算表!$A$1:$K$33</definedName>
  </definedName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4" l="1"/>
  <c r="I29" i="4"/>
  <c r="E29" i="4"/>
  <c r="F29" i="4" s="1"/>
  <c r="K28" i="4"/>
  <c r="I28" i="4"/>
  <c r="E28" i="4"/>
  <c r="F28" i="4" s="1"/>
  <c r="K27" i="4"/>
  <c r="I27" i="4"/>
  <c r="E27" i="4"/>
  <c r="F27" i="4" s="1"/>
  <c r="K26" i="4"/>
  <c r="I26" i="4"/>
  <c r="E26" i="4"/>
  <c r="F26" i="4" s="1"/>
  <c r="K25" i="4"/>
  <c r="I25" i="4"/>
  <c r="E25" i="4"/>
  <c r="F25" i="4" s="1"/>
  <c r="K24" i="4"/>
  <c r="I24" i="4"/>
  <c r="E24" i="4"/>
  <c r="F24" i="4" s="1"/>
  <c r="K23" i="4"/>
  <c r="I23" i="4"/>
  <c r="E23" i="4"/>
  <c r="F23" i="4" s="1"/>
  <c r="K22" i="4"/>
  <c r="I22" i="4"/>
  <c r="E22" i="4"/>
  <c r="F22" i="4" s="1"/>
  <c r="K21" i="4"/>
  <c r="I21" i="4"/>
  <c r="E21" i="4"/>
  <c r="F21" i="4" s="1"/>
  <c r="K20" i="4"/>
  <c r="I20" i="4"/>
  <c r="E20" i="4"/>
  <c r="F20" i="4" s="1"/>
  <c r="K19" i="4"/>
  <c r="I19" i="4"/>
  <c r="E19" i="4"/>
  <c r="F19" i="4" s="1"/>
  <c r="K18" i="4"/>
  <c r="I18" i="4"/>
  <c r="E18" i="4"/>
  <c r="F18" i="4" s="1"/>
  <c r="K17" i="4"/>
  <c r="I17" i="4"/>
  <c r="E17" i="4"/>
  <c r="F17" i="4" s="1"/>
  <c r="K16" i="4"/>
  <c r="I16" i="4"/>
  <c r="E16" i="4"/>
  <c r="F16" i="4" s="1"/>
  <c r="K15" i="4"/>
  <c r="I15" i="4"/>
  <c r="E15" i="4"/>
  <c r="F15" i="4" s="1"/>
  <c r="K14" i="4"/>
  <c r="I14" i="4"/>
  <c r="E14" i="4"/>
  <c r="F14" i="4" s="1"/>
  <c r="K13" i="4"/>
  <c r="I13" i="4"/>
  <c r="E13" i="4"/>
  <c r="F13" i="4" s="1"/>
  <c r="K12" i="4"/>
  <c r="I12" i="4"/>
  <c r="E12" i="4"/>
  <c r="F12" i="4" s="1"/>
  <c r="K11" i="4"/>
  <c r="I11" i="4"/>
  <c r="I30" i="4" s="1"/>
  <c r="E11" i="4"/>
  <c r="F11" i="4" s="1"/>
  <c r="K10" i="4"/>
  <c r="I10" i="4"/>
  <c r="E10" i="4"/>
  <c r="F10" i="4" s="1"/>
  <c r="K29" i="2"/>
  <c r="I29" i="2"/>
  <c r="E29" i="2"/>
  <c r="F29" i="2" s="1"/>
  <c r="K28" i="2"/>
  <c r="I28" i="2"/>
  <c r="E28" i="2"/>
  <c r="F28" i="2" s="1"/>
  <c r="K27" i="2"/>
  <c r="I27" i="2"/>
  <c r="E27" i="2"/>
  <c r="F27" i="2" s="1"/>
  <c r="K26" i="2"/>
  <c r="I26" i="2"/>
  <c r="E26" i="2"/>
  <c r="F26" i="2" s="1"/>
  <c r="K25" i="2"/>
  <c r="I25" i="2"/>
  <c r="E25" i="2"/>
  <c r="F25" i="2" s="1"/>
  <c r="K24" i="2"/>
  <c r="I24" i="2"/>
  <c r="E24" i="2"/>
  <c r="F24" i="2" s="1"/>
  <c r="K23" i="2"/>
  <c r="I23" i="2"/>
  <c r="E23" i="2"/>
  <c r="F23" i="2" s="1"/>
  <c r="K22" i="2"/>
  <c r="I22" i="2"/>
  <c r="E22" i="2"/>
  <c r="F22" i="2" s="1"/>
  <c r="K21" i="2"/>
  <c r="I21" i="2"/>
  <c r="E21" i="2"/>
  <c r="F21" i="2" s="1"/>
  <c r="K20" i="2"/>
  <c r="I20" i="2"/>
  <c r="E20" i="2"/>
  <c r="F20" i="2" s="1"/>
  <c r="K19" i="2"/>
  <c r="I19" i="2"/>
  <c r="E19" i="2"/>
  <c r="F19" i="2" s="1"/>
  <c r="K18" i="2"/>
  <c r="I18" i="2"/>
  <c r="E18" i="2"/>
  <c r="F18" i="2" s="1"/>
  <c r="K17" i="2"/>
  <c r="I17" i="2"/>
  <c r="E17" i="2"/>
  <c r="F17" i="2" s="1"/>
  <c r="K16" i="2"/>
  <c r="I16" i="2"/>
  <c r="E16" i="2"/>
  <c r="F16" i="2" s="1"/>
  <c r="K15" i="2"/>
  <c r="I15" i="2"/>
  <c r="E15" i="2"/>
  <c r="F15" i="2" s="1"/>
  <c r="K14" i="2"/>
  <c r="I14" i="2"/>
  <c r="E14" i="2"/>
  <c r="F14" i="2" s="1"/>
  <c r="K13" i="2"/>
  <c r="I13" i="2"/>
  <c r="E13" i="2"/>
  <c r="F13" i="2" s="1"/>
  <c r="K12" i="2"/>
  <c r="I12" i="2"/>
  <c r="E12" i="2"/>
  <c r="F12" i="2" s="1"/>
  <c r="K11" i="2"/>
  <c r="I11" i="2"/>
  <c r="E11" i="2"/>
  <c r="F11" i="2" s="1"/>
  <c r="K10" i="2"/>
  <c r="I10" i="2"/>
  <c r="E10" i="2"/>
  <c r="F10" i="2" s="1"/>
  <c r="K30" i="4" l="1"/>
  <c r="F30" i="4"/>
  <c r="I33" i="4" s="1"/>
  <c r="I30" i="2"/>
  <c r="F30" i="2"/>
  <c r="K30" i="2"/>
  <c r="I33" i="2" l="1"/>
</calcChain>
</file>

<file path=xl/sharedStrings.xml><?xml version="1.0" encoding="utf-8"?>
<sst xmlns="http://schemas.openxmlformats.org/spreadsheetml/2006/main" count="50" uniqueCount="21">
  <si>
    <t>面積計算表</t>
    <rPh sb="0" eb="2">
      <t>メンセキ</t>
    </rPh>
    <rPh sb="2" eb="5">
      <t>ケイサンヒョウ</t>
    </rPh>
    <phoneticPr fontId="3"/>
  </si>
  <si>
    <t>か所
Ｎo.</t>
    <rPh sb="1" eb="2">
      <t>ショ</t>
    </rPh>
    <phoneticPr fontId="3"/>
  </si>
  <si>
    <t>a</t>
    <phoneticPr fontId="3"/>
  </si>
  <si>
    <t>b</t>
    <phoneticPr fontId="3"/>
  </si>
  <si>
    <t>c</t>
    <phoneticPr fontId="3"/>
  </si>
  <si>
    <t>s</t>
  </si>
  <si>
    <t>S(面積)</t>
  </si>
  <si>
    <t>ｒ</t>
  </si>
  <si>
    <t>Ａ</t>
    <phoneticPr fontId="3"/>
  </si>
  <si>
    <t>Ｂ</t>
    <phoneticPr fontId="3"/>
  </si>
  <si>
    <t>Ｃ</t>
    <phoneticPr fontId="3"/>
  </si>
  <si>
    <t>Ａ＋Ｂ＋Ｃ=</t>
    <phoneticPr fontId="3"/>
  </si>
  <si>
    <t>建築物の名称</t>
    <rPh sb="0" eb="3">
      <t>ケンチクブツ</t>
    </rPh>
    <rPh sb="4" eb="6">
      <t>メイショウ</t>
    </rPh>
    <phoneticPr fontId="3"/>
  </si>
  <si>
    <r>
      <t>･･･この色のセルに、</t>
    </r>
    <r>
      <rPr>
        <sz val="11"/>
        <color rgb="FFFF0000"/>
        <rFont val="HG丸ｺﾞｼｯｸM-PRO"/>
        <family val="3"/>
        <charset val="128"/>
      </rPr>
      <t>ｍ数を小数点第2位まで</t>
    </r>
    <r>
      <rPr>
        <sz val="11"/>
        <rFont val="HG丸ｺﾞｼｯｸM-PRO"/>
        <family val="3"/>
        <charset val="128"/>
      </rPr>
      <t>入力してください。　　例：135センチ　⇒　１．３５</t>
    </r>
    <rPh sb="5" eb="6">
      <t>イロ</t>
    </rPh>
    <rPh sb="12" eb="13">
      <t>スウ</t>
    </rPh>
    <rPh sb="14" eb="17">
      <t>ショウスウテン</t>
    </rPh>
    <rPh sb="17" eb="18">
      <t>ダイ</t>
    </rPh>
    <rPh sb="19" eb="20">
      <t>イ</t>
    </rPh>
    <rPh sb="22" eb="24">
      <t>ニュウリョク</t>
    </rPh>
    <rPh sb="33" eb="34">
      <t>レイ</t>
    </rPh>
    <phoneticPr fontId="3"/>
  </si>
  <si>
    <t>･･･この色のセルは自動的に計算されます。</t>
    <rPh sb="5" eb="6">
      <t>イロ</t>
    </rPh>
    <rPh sb="10" eb="13">
      <t>ジドウテキ</t>
    </rPh>
    <rPh sb="14" eb="16">
      <t>ケイサン</t>
    </rPh>
    <phoneticPr fontId="3"/>
  </si>
  <si>
    <t>㎡</t>
    <phoneticPr fontId="2"/>
  </si>
  <si>
    <t>三角形　　ヘロン  SQRT(s*(s-a)(s-b)(s-c))　　単位：ｍ</t>
    <rPh sb="0" eb="3">
      <t>サンカクケイ</t>
    </rPh>
    <rPh sb="35" eb="37">
      <t>タンイ</t>
    </rPh>
    <phoneticPr fontId="3"/>
  </si>
  <si>
    <t>長方形　a*b　　単位：ｍ</t>
    <rPh sb="9" eb="11">
      <t>タンイ</t>
    </rPh>
    <phoneticPr fontId="3"/>
  </si>
  <si>
    <t>円　r*r*3.14　単位：ｍ</t>
    <rPh sb="11" eb="13">
      <t>タンイ</t>
    </rPh>
    <phoneticPr fontId="2"/>
  </si>
  <si>
    <t>･･･この色のセルの数値が面積の合計になります。（S(面積)は小数点以下２桁で切捨）</t>
    <rPh sb="5" eb="6">
      <t>イロ</t>
    </rPh>
    <rPh sb="10" eb="12">
      <t>スウチ</t>
    </rPh>
    <rPh sb="13" eb="15">
      <t>メンセキ</t>
    </rPh>
    <rPh sb="16" eb="18">
      <t>ゴウケイ</t>
    </rPh>
    <phoneticPr fontId="3"/>
  </si>
  <si>
    <t>　みどり邸</t>
    <rPh sb="4" eb="5">
      <t>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</si>
</sst>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);[Red]\(#,##0.000\)"/>
    <numFmt numFmtId="177" formatCode="#,##0.00_);[Red]\(#,##0.00\)"/>
    <numFmt numFmtId="178" formatCode="#,##0.00_ "/>
  </numFmts>
  <fonts count="12" x14ac:knownFonts="1">
    <font>
      <sz val="12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color indexed="8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hair">
        <color indexed="64"/>
      </left>
      <right style="hair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hair">
        <color indexed="64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hair">
        <color indexed="64"/>
      </left>
      <right style="hair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hair">
        <color indexed="64"/>
      </left>
      <right style="hair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 style="hair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176" fontId="5" fillId="0" borderId="0" xfId="0" applyNumberFormat="1" applyFont="1" applyAlignment="1"/>
    <xf numFmtId="176" fontId="6" fillId="0" borderId="0" xfId="0" applyNumberFormat="1" applyFont="1" applyAlignment="1"/>
    <xf numFmtId="0" fontId="6" fillId="0" borderId="0" xfId="0" applyNumberFormat="1" applyFont="1" applyAlignment="1"/>
    <xf numFmtId="176" fontId="6" fillId="0" borderId="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176" fontId="6" fillId="0" borderId="8" xfId="0" applyNumberFormat="1" applyFont="1" applyBorder="1" applyAlignment="1">
      <alignment horizontal="center"/>
    </xf>
    <xf numFmtId="176" fontId="6" fillId="0" borderId="9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176" fontId="6" fillId="0" borderId="12" xfId="0" applyNumberFormat="1" applyFont="1" applyBorder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176" fontId="6" fillId="0" borderId="15" xfId="0" applyNumberFormat="1" applyFont="1" applyBorder="1" applyAlignment="1">
      <alignment horizontal="center"/>
    </xf>
    <xf numFmtId="0" fontId="6" fillId="0" borderId="16" xfId="0" applyNumberFormat="1" applyFont="1" applyBorder="1" applyAlignment="1">
      <alignment horizontal="center"/>
    </xf>
    <xf numFmtId="0" fontId="6" fillId="0" borderId="17" xfId="0" applyNumberFormat="1" applyFont="1" applyFill="1" applyBorder="1" applyAlignment="1">
      <alignment horizontal="center" vertical="center"/>
    </xf>
    <xf numFmtId="177" fontId="6" fillId="2" borderId="18" xfId="0" applyNumberFormat="1" applyFont="1" applyFill="1" applyBorder="1" applyAlignment="1">
      <alignment vertical="center"/>
    </xf>
    <xf numFmtId="177" fontId="6" fillId="2" borderId="19" xfId="0" applyNumberFormat="1" applyFont="1" applyFill="1" applyBorder="1" applyAlignment="1">
      <alignment vertical="center"/>
    </xf>
    <xf numFmtId="176" fontId="6" fillId="3" borderId="20" xfId="0" applyNumberFormat="1" applyFont="1" applyFill="1" applyBorder="1" applyAlignment="1">
      <alignment vertical="center"/>
    </xf>
    <xf numFmtId="177" fontId="6" fillId="2" borderId="22" xfId="0" applyNumberFormat="1" applyFont="1" applyFill="1" applyBorder="1" applyAlignment="1"/>
    <xf numFmtId="177" fontId="6" fillId="2" borderId="23" xfId="0" applyNumberFormat="1" applyFont="1" applyFill="1" applyBorder="1" applyAlignment="1"/>
    <xf numFmtId="177" fontId="6" fillId="2" borderId="25" xfId="0" applyNumberFormat="1" applyFont="1" applyFill="1" applyBorder="1" applyAlignment="1"/>
    <xf numFmtId="0" fontId="6" fillId="0" borderId="27" xfId="0" applyNumberFormat="1" applyFont="1" applyFill="1" applyBorder="1" applyAlignment="1">
      <alignment horizontal="center" vertical="center"/>
    </xf>
    <xf numFmtId="177" fontId="6" fillId="2" borderId="28" xfId="0" applyNumberFormat="1" applyFont="1" applyFill="1" applyBorder="1" applyAlignment="1">
      <alignment vertical="center"/>
    </xf>
    <xf numFmtId="177" fontId="6" fillId="2" borderId="29" xfId="0" applyNumberFormat="1" applyFont="1" applyFill="1" applyBorder="1" applyAlignment="1">
      <alignment vertical="center"/>
    </xf>
    <xf numFmtId="176" fontId="6" fillId="3" borderId="30" xfId="0" applyNumberFormat="1" applyFont="1" applyFill="1" applyBorder="1" applyAlignment="1">
      <alignment vertical="center"/>
    </xf>
    <xf numFmtId="0" fontId="6" fillId="0" borderId="32" xfId="0" applyNumberFormat="1" applyFont="1" applyFill="1" applyBorder="1" applyAlignment="1">
      <alignment horizontal="center" vertical="center"/>
    </xf>
    <xf numFmtId="177" fontId="6" fillId="2" borderId="33" xfId="0" applyNumberFormat="1" applyFont="1" applyFill="1" applyBorder="1" applyAlignment="1">
      <alignment vertical="center"/>
    </xf>
    <xf numFmtId="177" fontId="6" fillId="2" borderId="34" xfId="0" applyNumberFormat="1" applyFont="1" applyFill="1" applyBorder="1" applyAlignment="1">
      <alignment vertical="center"/>
    </xf>
    <xf numFmtId="176" fontId="6" fillId="3" borderId="35" xfId="0" applyNumberFormat="1" applyFont="1" applyFill="1" applyBorder="1" applyAlignment="1">
      <alignment vertical="center"/>
    </xf>
    <xf numFmtId="177" fontId="6" fillId="2" borderId="37" xfId="0" applyNumberFormat="1" applyFont="1" applyFill="1" applyBorder="1" applyAlignment="1"/>
    <xf numFmtId="177" fontId="6" fillId="2" borderId="38" xfId="0" applyNumberFormat="1" applyFont="1" applyFill="1" applyBorder="1" applyAlignment="1"/>
    <xf numFmtId="177" fontId="6" fillId="2" borderId="40" xfId="0" applyNumberFormat="1" applyFont="1" applyFill="1" applyBorder="1" applyAlignment="1"/>
    <xf numFmtId="0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176" fontId="6" fillId="0" borderId="47" xfId="0" applyNumberFormat="1" applyFont="1" applyBorder="1" applyAlignment="1"/>
    <xf numFmtId="176" fontId="6" fillId="0" borderId="48" xfId="0" applyNumberFormat="1" applyFont="1" applyBorder="1" applyAlignment="1"/>
    <xf numFmtId="176" fontId="6" fillId="0" borderId="50" xfId="0" applyNumberFormat="1" applyFont="1" applyBorder="1" applyAlignment="1"/>
    <xf numFmtId="0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/>
    <xf numFmtId="0" fontId="8" fillId="0" borderId="0" xfId="0" applyNumberFormat="1" applyFont="1" applyBorder="1" applyAlignment="1">
      <alignment horizontal="right"/>
    </xf>
    <xf numFmtId="176" fontId="7" fillId="0" borderId="0" xfId="0" applyNumberFormat="1" applyFont="1" applyBorder="1" applyAlignment="1"/>
    <xf numFmtId="0" fontId="6" fillId="0" borderId="0" xfId="0" applyNumberFormat="1" applyFont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distributed" justifyLastLine="1"/>
    </xf>
    <xf numFmtId="0" fontId="6" fillId="0" borderId="0" xfId="0" applyNumberFormat="1" applyFont="1" applyAlignment="1">
      <alignment vertical="center"/>
    </xf>
    <xf numFmtId="177" fontId="6" fillId="5" borderId="21" xfId="0" applyNumberFormat="1" applyFont="1" applyFill="1" applyBorder="1" applyAlignment="1">
      <alignment vertical="center"/>
    </xf>
    <xf numFmtId="177" fontId="6" fillId="5" borderId="31" xfId="0" applyNumberFormat="1" applyFont="1" applyFill="1" applyBorder="1" applyAlignment="1">
      <alignment vertical="center"/>
    </xf>
    <xf numFmtId="177" fontId="6" fillId="5" borderId="36" xfId="0" applyNumberFormat="1" applyFont="1" applyFill="1" applyBorder="1" applyAlignment="1">
      <alignment vertical="center"/>
    </xf>
    <xf numFmtId="177" fontId="5" fillId="5" borderId="46" xfId="0" applyNumberFormat="1" applyFont="1" applyFill="1" applyBorder="1" applyAlignment="1">
      <alignment vertical="center"/>
    </xf>
    <xf numFmtId="177" fontId="6" fillId="5" borderId="24" xfId="0" applyNumberFormat="1" applyFont="1" applyFill="1" applyBorder="1" applyAlignment="1"/>
    <xf numFmtId="177" fontId="6" fillId="5" borderId="39" xfId="0" applyNumberFormat="1" applyFont="1" applyFill="1" applyBorder="1" applyAlignment="1"/>
    <xf numFmtId="177" fontId="5" fillId="5" borderId="49" xfId="0" applyNumberFormat="1" applyFont="1" applyFill="1" applyBorder="1" applyAlignment="1"/>
    <xf numFmtId="177" fontId="6" fillId="5" borderId="26" xfId="0" applyNumberFormat="1" applyFont="1" applyFill="1" applyBorder="1" applyAlignment="1"/>
    <xf numFmtId="177" fontId="6" fillId="5" borderId="41" xfId="0" applyNumberFormat="1" applyFont="1" applyFill="1" applyBorder="1" applyAlignment="1"/>
    <xf numFmtId="177" fontId="5" fillId="5" borderId="51" xfId="0" applyNumberFormat="1" applyFont="1" applyFill="1" applyBorder="1" applyAlignment="1"/>
    <xf numFmtId="176" fontId="11" fillId="0" borderId="0" xfId="0" applyNumberFormat="1" applyFont="1" applyAlignment="1"/>
    <xf numFmtId="0" fontId="6" fillId="2" borderId="52" xfId="0" applyNumberFormat="1" applyFont="1" applyFill="1" applyBorder="1" applyAlignment="1"/>
    <xf numFmtId="0" fontId="6" fillId="5" borderId="52" xfId="0" applyNumberFormat="1" applyFont="1" applyFill="1" applyBorder="1" applyAlignment="1"/>
    <xf numFmtId="0" fontId="6" fillId="4" borderId="52" xfId="0" applyNumberFormat="1" applyFont="1" applyFill="1" applyBorder="1" applyAlignment="1"/>
    <xf numFmtId="178" fontId="9" fillId="4" borderId="0" xfId="0" applyNumberFormat="1" applyFont="1" applyFill="1" applyAlignment="1"/>
    <xf numFmtId="0" fontId="1" fillId="0" borderId="0" xfId="0" applyNumberFormat="1" applyFont="1" applyAlignment="1">
      <alignment horizontal="distributed" justifyLastLine="1"/>
    </xf>
    <xf numFmtId="0" fontId="7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L35"/>
  <sheetViews>
    <sheetView tabSelected="1" showOutlineSymbols="0" zoomScaleNormal="100" zoomScaleSheetLayoutView="75" workbookViewId="0">
      <selection activeCell="N8" sqref="N8"/>
    </sheetView>
  </sheetViews>
  <sheetFormatPr defaultColWidth="10.75" defaultRowHeight="13.5" x14ac:dyDescent="0.15"/>
  <cols>
    <col min="1" max="1" width="5.625" style="44" customWidth="1"/>
    <col min="2" max="4" width="10.625" style="2" customWidth="1"/>
    <col min="5" max="5" width="12.625" style="2" customWidth="1"/>
    <col min="6" max="6" width="12.625" style="3" customWidth="1"/>
    <col min="7" max="8" width="10.625" style="2" customWidth="1"/>
    <col min="9" max="9" width="12.625" style="3" customWidth="1"/>
    <col min="10" max="10" width="12.625" style="2" customWidth="1"/>
    <col min="11" max="11" width="12.625" style="3" customWidth="1"/>
    <col min="12" max="12" width="3.75" style="3" customWidth="1"/>
    <col min="13" max="13" width="5.25" style="3" customWidth="1"/>
    <col min="14" max="16384" width="10.75" style="3"/>
  </cols>
  <sheetData>
    <row r="1" spans="1:12" ht="26.25" customHeight="1" thickBot="1" x14ac:dyDescent="0.3">
      <c r="A1" s="64" t="s">
        <v>0</v>
      </c>
      <c r="B1" s="64"/>
      <c r="C1" s="64"/>
      <c r="D1" s="1"/>
      <c r="G1" s="4" t="s">
        <v>12</v>
      </c>
      <c r="H1" s="65" t="s">
        <v>20</v>
      </c>
      <c r="I1" s="65"/>
      <c r="J1" s="65"/>
      <c r="K1" s="65"/>
    </row>
    <row r="2" spans="1:12" ht="9.75" customHeight="1" x14ac:dyDescent="0.25">
      <c r="A2" s="47"/>
      <c r="B2" s="47"/>
      <c r="C2" s="47"/>
      <c r="D2" s="1"/>
      <c r="G2" s="4"/>
      <c r="H2" s="4"/>
      <c r="I2" s="4"/>
      <c r="J2" s="4"/>
      <c r="K2" s="4"/>
      <c r="L2" s="4"/>
    </row>
    <row r="3" spans="1:12" ht="23.25" customHeight="1" x14ac:dyDescent="0.25">
      <c r="A3" s="47"/>
      <c r="B3" s="47"/>
      <c r="C3" s="60"/>
      <c r="D3" s="48" t="s">
        <v>13</v>
      </c>
      <c r="G3" s="4"/>
      <c r="H3" s="4"/>
      <c r="I3" s="4"/>
      <c r="J3" s="4"/>
      <c r="K3" s="4"/>
      <c r="L3" s="4"/>
    </row>
    <row r="4" spans="1:12" ht="23.25" customHeight="1" x14ac:dyDescent="0.25">
      <c r="A4" s="47"/>
      <c r="B4" s="47"/>
      <c r="C4" s="61"/>
      <c r="D4" s="48" t="s">
        <v>14</v>
      </c>
      <c r="G4" s="4"/>
      <c r="H4" s="4"/>
      <c r="I4" s="4"/>
      <c r="J4" s="4"/>
      <c r="K4" s="4"/>
      <c r="L4" s="4"/>
    </row>
    <row r="5" spans="1:12" ht="23.25" customHeight="1" x14ac:dyDescent="0.25">
      <c r="A5" s="47"/>
      <c r="B5" s="47"/>
      <c r="C5" s="62"/>
      <c r="D5" s="48" t="s">
        <v>19</v>
      </c>
      <c r="G5" s="4"/>
      <c r="H5" s="4"/>
      <c r="I5" s="4"/>
      <c r="J5" s="4"/>
      <c r="K5" s="4"/>
      <c r="L5" s="4"/>
    </row>
    <row r="6" spans="1:12" ht="23.25" customHeight="1" x14ac:dyDescent="0.25">
      <c r="A6" s="47"/>
      <c r="B6" s="47"/>
      <c r="C6" s="47"/>
      <c r="D6" s="3"/>
      <c r="G6" s="4"/>
      <c r="H6" s="4"/>
      <c r="I6" s="4"/>
      <c r="J6" s="4"/>
      <c r="K6" s="4"/>
      <c r="L6" s="4"/>
    </row>
    <row r="7" spans="1:12" ht="14.25" customHeight="1" thickBot="1" x14ac:dyDescent="0.3">
      <c r="A7" s="47"/>
      <c r="B7" s="47"/>
      <c r="C7" s="47"/>
      <c r="D7" s="1"/>
      <c r="G7" s="4"/>
      <c r="H7" s="4"/>
      <c r="K7" s="5"/>
    </row>
    <row r="8" spans="1:12" ht="21.75" customHeight="1" x14ac:dyDescent="0.15">
      <c r="A8" s="66" t="s">
        <v>1</v>
      </c>
      <c r="B8" s="68" t="s">
        <v>16</v>
      </c>
      <c r="C8" s="68"/>
      <c r="D8" s="68"/>
      <c r="E8" s="68"/>
      <c r="F8" s="68"/>
      <c r="G8" s="69" t="s">
        <v>17</v>
      </c>
      <c r="H8" s="68"/>
      <c r="I8" s="70"/>
      <c r="J8" s="68" t="s">
        <v>18</v>
      </c>
      <c r="K8" s="71"/>
    </row>
    <row r="9" spans="1:12" ht="15" customHeight="1" x14ac:dyDescent="0.15">
      <c r="A9" s="67"/>
      <c r="B9" s="6" t="s">
        <v>2</v>
      </c>
      <c r="C9" s="7" t="s">
        <v>3</v>
      </c>
      <c r="D9" s="6" t="s">
        <v>4</v>
      </c>
      <c r="E9" s="8" t="s">
        <v>5</v>
      </c>
      <c r="F9" s="9" t="s">
        <v>6</v>
      </c>
      <c r="G9" s="10" t="s">
        <v>2</v>
      </c>
      <c r="H9" s="11" t="s">
        <v>3</v>
      </c>
      <c r="I9" s="12" t="s">
        <v>6</v>
      </c>
      <c r="J9" s="13" t="s">
        <v>7</v>
      </c>
      <c r="K9" s="14" t="s">
        <v>6</v>
      </c>
    </row>
    <row r="10" spans="1:12" x14ac:dyDescent="0.15">
      <c r="A10" s="15">
        <v>1</v>
      </c>
      <c r="B10" s="16">
        <v>1.35</v>
      </c>
      <c r="C10" s="17">
        <v>2.75</v>
      </c>
      <c r="D10" s="16">
        <v>3.21</v>
      </c>
      <c r="E10" s="18">
        <f t="shared" ref="E10:E29" si="0">(B10+C10+D10)/2</f>
        <v>3.6549999999999998</v>
      </c>
      <c r="F10" s="49">
        <f>ROUNDDOWN(SQRT(E10*(E10-B10)*(E10-C10)*(E10-D10)),2)</f>
        <v>1.84</v>
      </c>
      <c r="G10" s="19"/>
      <c r="H10" s="20"/>
      <c r="I10" s="53">
        <f>ROUNDDOWN(G10*H10,2)</f>
        <v>0</v>
      </c>
      <c r="J10" s="21"/>
      <c r="K10" s="56">
        <f>ROUNDDOWN(J10*J10*3.14,2)</f>
        <v>0</v>
      </c>
    </row>
    <row r="11" spans="1:12" x14ac:dyDescent="0.15">
      <c r="A11" s="22">
        <v>2</v>
      </c>
      <c r="B11" s="23"/>
      <c r="C11" s="24"/>
      <c r="D11" s="23"/>
      <c r="E11" s="25">
        <f t="shared" si="0"/>
        <v>0</v>
      </c>
      <c r="F11" s="50">
        <f t="shared" ref="F11:F29" si="1">ROUNDDOWN(SQRT(E11*(E11-B11)*(E11-C11)*(E11-D11)),2)</f>
        <v>0</v>
      </c>
      <c r="G11" s="19">
        <v>2.25</v>
      </c>
      <c r="H11" s="20">
        <v>1.4</v>
      </c>
      <c r="I11" s="53">
        <f t="shared" ref="I11:I29" si="2">ROUNDDOWN(G11*H11,2)</f>
        <v>3.15</v>
      </c>
      <c r="J11" s="21"/>
      <c r="K11" s="56">
        <f t="shared" ref="K11:K29" si="3">ROUNDDOWN(J11*J11*3.14,2)</f>
        <v>0</v>
      </c>
    </row>
    <row r="12" spans="1:12" x14ac:dyDescent="0.15">
      <c r="A12" s="22">
        <v>3</v>
      </c>
      <c r="B12" s="23"/>
      <c r="C12" s="24"/>
      <c r="D12" s="23"/>
      <c r="E12" s="25">
        <f t="shared" si="0"/>
        <v>0</v>
      </c>
      <c r="F12" s="50">
        <f t="shared" si="1"/>
        <v>0</v>
      </c>
      <c r="G12" s="19"/>
      <c r="H12" s="20"/>
      <c r="I12" s="53">
        <f t="shared" si="2"/>
        <v>0</v>
      </c>
      <c r="J12" s="21">
        <v>1.1499999999999999</v>
      </c>
      <c r="K12" s="56">
        <f t="shared" si="3"/>
        <v>4.1500000000000004</v>
      </c>
    </row>
    <row r="13" spans="1:12" x14ac:dyDescent="0.15">
      <c r="A13" s="22">
        <v>4</v>
      </c>
      <c r="B13" s="23">
        <v>2.4500000000000002</v>
      </c>
      <c r="C13" s="24">
        <v>1.35</v>
      </c>
      <c r="D13" s="23">
        <v>1.5</v>
      </c>
      <c r="E13" s="25">
        <f t="shared" si="0"/>
        <v>2.6500000000000004</v>
      </c>
      <c r="F13" s="50">
        <f t="shared" si="1"/>
        <v>0.89</v>
      </c>
      <c r="G13" s="19"/>
      <c r="H13" s="20"/>
      <c r="I13" s="53">
        <f t="shared" si="2"/>
        <v>0</v>
      </c>
      <c r="J13" s="21"/>
      <c r="K13" s="56">
        <f t="shared" si="3"/>
        <v>0</v>
      </c>
    </row>
    <row r="14" spans="1:12" x14ac:dyDescent="0.15">
      <c r="A14" s="22">
        <v>5</v>
      </c>
      <c r="B14" s="23">
        <v>2.2000000000000002</v>
      </c>
      <c r="C14" s="24">
        <v>1.1000000000000001</v>
      </c>
      <c r="D14" s="23">
        <v>2.4500000000000002</v>
      </c>
      <c r="E14" s="25">
        <f t="shared" si="0"/>
        <v>2.875</v>
      </c>
      <c r="F14" s="50">
        <f t="shared" si="1"/>
        <v>1.2</v>
      </c>
      <c r="G14" s="19"/>
      <c r="H14" s="20"/>
      <c r="I14" s="53">
        <f t="shared" si="2"/>
        <v>0</v>
      </c>
      <c r="J14" s="21"/>
      <c r="K14" s="56">
        <f t="shared" si="3"/>
        <v>0</v>
      </c>
    </row>
    <row r="15" spans="1:12" x14ac:dyDescent="0.15">
      <c r="A15" s="22">
        <v>6</v>
      </c>
      <c r="B15" s="23"/>
      <c r="C15" s="24"/>
      <c r="D15" s="23"/>
      <c r="E15" s="25">
        <f t="shared" si="0"/>
        <v>0</v>
      </c>
      <c r="F15" s="50">
        <f t="shared" si="1"/>
        <v>0</v>
      </c>
      <c r="G15" s="19">
        <v>3.2</v>
      </c>
      <c r="H15" s="20">
        <v>1.45</v>
      </c>
      <c r="I15" s="53">
        <f t="shared" si="2"/>
        <v>4.6399999999999997</v>
      </c>
      <c r="J15" s="21"/>
      <c r="K15" s="56">
        <f t="shared" si="3"/>
        <v>0</v>
      </c>
    </row>
    <row r="16" spans="1:12" x14ac:dyDescent="0.15">
      <c r="A16" s="22">
        <v>7</v>
      </c>
      <c r="B16" s="23"/>
      <c r="C16" s="24"/>
      <c r="D16" s="23"/>
      <c r="E16" s="25">
        <f t="shared" si="0"/>
        <v>0</v>
      </c>
      <c r="F16" s="50">
        <f t="shared" si="1"/>
        <v>0</v>
      </c>
      <c r="G16" s="19"/>
      <c r="H16" s="20"/>
      <c r="I16" s="53">
        <f t="shared" si="2"/>
        <v>0</v>
      </c>
      <c r="J16" s="21"/>
      <c r="K16" s="56">
        <f t="shared" si="3"/>
        <v>0</v>
      </c>
    </row>
    <row r="17" spans="1:11" x14ac:dyDescent="0.15">
      <c r="A17" s="22">
        <v>8</v>
      </c>
      <c r="B17" s="23"/>
      <c r="C17" s="24"/>
      <c r="D17" s="23"/>
      <c r="E17" s="25">
        <f t="shared" si="0"/>
        <v>0</v>
      </c>
      <c r="F17" s="50">
        <f t="shared" si="1"/>
        <v>0</v>
      </c>
      <c r="G17" s="19"/>
      <c r="H17" s="20"/>
      <c r="I17" s="53">
        <f t="shared" si="2"/>
        <v>0</v>
      </c>
      <c r="J17" s="21"/>
      <c r="K17" s="56">
        <f t="shared" si="3"/>
        <v>0</v>
      </c>
    </row>
    <row r="18" spans="1:11" x14ac:dyDescent="0.15">
      <c r="A18" s="22">
        <v>9</v>
      </c>
      <c r="B18" s="23"/>
      <c r="C18" s="24"/>
      <c r="D18" s="23"/>
      <c r="E18" s="25">
        <f t="shared" si="0"/>
        <v>0</v>
      </c>
      <c r="F18" s="50">
        <f t="shared" si="1"/>
        <v>0</v>
      </c>
      <c r="G18" s="19"/>
      <c r="H18" s="20"/>
      <c r="I18" s="53">
        <f t="shared" si="2"/>
        <v>0</v>
      </c>
      <c r="J18" s="21"/>
      <c r="K18" s="56">
        <f t="shared" si="3"/>
        <v>0</v>
      </c>
    </row>
    <row r="19" spans="1:11" x14ac:dyDescent="0.15">
      <c r="A19" s="22">
        <v>10</v>
      </c>
      <c r="B19" s="23"/>
      <c r="C19" s="24"/>
      <c r="D19" s="23"/>
      <c r="E19" s="25">
        <f t="shared" si="0"/>
        <v>0</v>
      </c>
      <c r="F19" s="50">
        <f t="shared" si="1"/>
        <v>0</v>
      </c>
      <c r="G19" s="19"/>
      <c r="H19" s="20"/>
      <c r="I19" s="53">
        <f t="shared" si="2"/>
        <v>0</v>
      </c>
      <c r="J19" s="21"/>
      <c r="K19" s="56">
        <f t="shared" si="3"/>
        <v>0</v>
      </c>
    </row>
    <row r="20" spans="1:11" x14ac:dyDescent="0.15">
      <c r="A20" s="22">
        <v>11</v>
      </c>
      <c r="B20" s="23"/>
      <c r="C20" s="24"/>
      <c r="D20" s="23"/>
      <c r="E20" s="25">
        <f t="shared" si="0"/>
        <v>0</v>
      </c>
      <c r="F20" s="50">
        <f t="shared" si="1"/>
        <v>0</v>
      </c>
      <c r="G20" s="19"/>
      <c r="H20" s="20"/>
      <c r="I20" s="53">
        <f t="shared" si="2"/>
        <v>0</v>
      </c>
      <c r="J20" s="21"/>
      <c r="K20" s="56">
        <f t="shared" si="3"/>
        <v>0</v>
      </c>
    </row>
    <row r="21" spans="1:11" x14ac:dyDescent="0.15">
      <c r="A21" s="22">
        <v>12</v>
      </c>
      <c r="B21" s="23"/>
      <c r="C21" s="24"/>
      <c r="D21" s="23"/>
      <c r="E21" s="25">
        <f t="shared" si="0"/>
        <v>0</v>
      </c>
      <c r="F21" s="50">
        <f t="shared" si="1"/>
        <v>0</v>
      </c>
      <c r="G21" s="19"/>
      <c r="H21" s="20"/>
      <c r="I21" s="53">
        <f t="shared" si="2"/>
        <v>0</v>
      </c>
      <c r="J21" s="21"/>
      <c r="K21" s="56">
        <f t="shared" si="3"/>
        <v>0</v>
      </c>
    </row>
    <row r="22" spans="1:11" x14ac:dyDescent="0.15">
      <c r="A22" s="22">
        <v>13</v>
      </c>
      <c r="B22" s="23"/>
      <c r="C22" s="24"/>
      <c r="D22" s="23"/>
      <c r="E22" s="25">
        <f t="shared" si="0"/>
        <v>0</v>
      </c>
      <c r="F22" s="50">
        <f t="shared" si="1"/>
        <v>0</v>
      </c>
      <c r="G22" s="19"/>
      <c r="H22" s="20"/>
      <c r="I22" s="53">
        <f t="shared" si="2"/>
        <v>0</v>
      </c>
      <c r="J22" s="21"/>
      <c r="K22" s="56">
        <f t="shared" si="3"/>
        <v>0</v>
      </c>
    </row>
    <row r="23" spans="1:11" x14ac:dyDescent="0.15">
      <c r="A23" s="22">
        <v>14</v>
      </c>
      <c r="B23" s="23"/>
      <c r="C23" s="24"/>
      <c r="D23" s="23"/>
      <c r="E23" s="25">
        <f t="shared" si="0"/>
        <v>0</v>
      </c>
      <c r="F23" s="50">
        <f t="shared" si="1"/>
        <v>0</v>
      </c>
      <c r="G23" s="19"/>
      <c r="H23" s="20"/>
      <c r="I23" s="53">
        <f t="shared" si="2"/>
        <v>0</v>
      </c>
      <c r="J23" s="21"/>
      <c r="K23" s="56">
        <f t="shared" si="3"/>
        <v>0</v>
      </c>
    </row>
    <row r="24" spans="1:11" x14ac:dyDescent="0.15">
      <c r="A24" s="22">
        <v>15</v>
      </c>
      <c r="B24" s="23"/>
      <c r="C24" s="24"/>
      <c r="D24" s="23"/>
      <c r="E24" s="25">
        <f t="shared" si="0"/>
        <v>0</v>
      </c>
      <c r="F24" s="50">
        <f t="shared" si="1"/>
        <v>0</v>
      </c>
      <c r="G24" s="19"/>
      <c r="H24" s="20"/>
      <c r="I24" s="53">
        <f t="shared" si="2"/>
        <v>0</v>
      </c>
      <c r="J24" s="21"/>
      <c r="K24" s="56">
        <f t="shared" si="3"/>
        <v>0</v>
      </c>
    </row>
    <row r="25" spans="1:11" x14ac:dyDescent="0.15">
      <c r="A25" s="22">
        <v>16</v>
      </c>
      <c r="B25" s="23"/>
      <c r="C25" s="24"/>
      <c r="D25" s="23"/>
      <c r="E25" s="25">
        <f t="shared" si="0"/>
        <v>0</v>
      </c>
      <c r="F25" s="50">
        <f t="shared" si="1"/>
        <v>0</v>
      </c>
      <c r="G25" s="19"/>
      <c r="H25" s="20"/>
      <c r="I25" s="53">
        <f t="shared" si="2"/>
        <v>0</v>
      </c>
      <c r="J25" s="21"/>
      <c r="K25" s="56">
        <f t="shared" si="3"/>
        <v>0</v>
      </c>
    </row>
    <row r="26" spans="1:11" x14ac:dyDescent="0.15">
      <c r="A26" s="22">
        <v>17</v>
      </c>
      <c r="B26" s="23"/>
      <c r="C26" s="24"/>
      <c r="D26" s="23"/>
      <c r="E26" s="25">
        <f t="shared" si="0"/>
        <v>0</v>
      </c>
      <c r="F26" s="50">
        <f t="shared" si="1"/>
        <v>0</v>
      </c>
      <c r="G26" s="19"/>
      <c r="H26" s="20"/>
      <c r="I26" s="53">
        <f t="shared" si="2"/>
        <v>0</v>
      </c>
      <c r="J26" s="21"/>
      <c r="K26" s="56">
        <f t="shared" si="3"/>
        <v>0</v>
      </c>
    </row>
    <row r="27" spans="1:11" x14ac:dyDescent="0.15">
      <c r="A27" s="22">
        <v>18</v>
      </c>
      <c r="B27" s="23"/>
      <c r="C27" s="24"/>
      <c r="D27" s="23"/>
      <c r="E27" s="25">
        <f t="shared" si="0"/>
        <v>0</v>
      </c>
      <c r="F27" s="50">
        <f t="shared" si="1"/>
        <v>0</v>
      </c>
      <c r="G27" s="19"/>
      <c r="H27" s="20"/>
      <c r="I27" s="53">
        <f t="shared" si="2"/>
        <v>0</v>
      </c>
      <c r="J27" s="21"/>
      <c r="K27" s="56">
        <f t="shared" si="3"/>
        <v>0</v>
      </c>
    </row>
    <row r="28" spans="1:11" x14ac:dyDescent="0.15">
      <c r="A28" s="22">
        <v>19</v>
      </c>
      <c r="B28" s="23"/>
      <c r="C28" s="24"/>
      <c r="D28" s="23"/>
      <c r="E28" s="25">
        <f t="shared" si="0"/>
        <v>0</v>
      </c>
      <c r="F28" s="50">
        <f t="shared" si="1"/>
        <v>0</v>
      </c>
      <c r="G28" s="19"/>
      <c r="H28" s="20"/>
      <c r="I28" s="53">
        <f t="shared" si="2"/>
        <v>0</v>
      </c>
      <c r="J28" s="21"/>
      <c r="K28" s="56">
        <f t="shared" si="3"/>
        <v>0</v>
      </c>
    </row>
    <row r="29" spans="1:11" ht="14.25" thickBot="1" x14ac:dyDescent="0.2">
      <c r="A29" s="26">
        <v>20</v>
      </c>
      <c r="B29" s="27"/>
      <c r="C29" s="28"/>
      <c r="D29" s="27"/>
      <c r="E29" s="29">
        <f t="shared" si="0"/>
        <v>0</v>
      </c>
      <c r="F29" s="51">
        <f t="shared" si="1"/>
        <v>0</v>
      </c>
      <c r="G29" s="30"/>
      <c r="H29" s="31"/>
      <c r="I29" s="54">
        <f t="shared" si="2"/>
        <v>0</v>
      </c>
      <c r="J29" s="32"/>
      <c r="K29" s="57">
        <f t="shared" si="3"/>
        <v>0</v>
      </c>
    </row>
    <row r="30" spans="1:11" ht="20.100000000000001" customHeight="1" thickTop="1" thickBot="1" x14ac:dyDescent="0.2">
      <c r="A30" s="33"/>
      <c r="B30" s="34"/>
      <c r="C30" s="35"/>
      <c r="D30" s="34"/>
      <c r="E30" s="36"/>
      <c r="F30" s="52">
        <f>SUM(F10:F29)</f>
        <v>3.9299999999999997</v>
      </c>
      <c r="G30" s="37"/>
      <c r="H30" s="38"/>
      <c r="I30" s="55">
        <f>SUM(I10:I29)</f>
        <v>7.7899999999999991</v>
      </c>
      <c r="J30" s="39"/>
      <c r="K30" s="58">
        <f>SUM(K10:K29)</f>
        <v>4.1500000000000004</v>
      </c>
    </row>
    <row r="31" spans="1:11" ht="20.100000000000001" customHeight="1" x14ac:dyDescent="0.2">
      <c r="A31" s="40"/>
      <c r="B31" s="41"/>
      <c r="C31" s="41"/>
      <c r="D31" s="41"/>
      <c r="E31" s="41"/>
      <c r="F31" s="42" t="s">
        <v>8</v>
      </c>
      <c r="G31" s="43"/>
      <c r="H31" s="43"/>
      <c r="I31" s="42" t="s">
        <v>9</v>
      </c>
      <c r="J31" s="43"/>
      <c r="K31" s="42" t="s">
        <v>10</v>
      </c>
    </row>
    <row r="32" spans="1:11" ht="8.25" customHeight="1" x14ac:dyDescent="0.15">
      <c r="E32" s="45"/>
    </row>
    <row r="33" spans="7:11" ht="24.95" customHeight="1" x14ac:dyDescent="0.2">
      <c r="G33" s="44"/>
      <c r="H33" s="46" t="s">
        <v>11</v>
      </c>
      <c r="I33" s="63">
        <f>F30+I30+K30</f>
        <v>15.87</v>
      </c>
      <c r="J33" s="63"/>
      <c r="K33" s="59" t="s">
        <v>15</v>
      </c>
    </row>
    <row r="35" spans="7:11" x14ac:dyDescent="0.15">
      <c r="H35" s="3"/>
    </row>
  </sheetData>
  <mergeCells count="7">
    <mergeCell ref="I33:J33"/>
    <mergeCell ref="A1:C1"/>
    <mergeCell ref="H1:K1"/>
    <mergeCell ref="A8:A9"/>
    <mergeCell ref="B8:F8"/>
    <mergeCell ref="G8:I8"/>
    <mergeCell ref="J8:K8"/>
  </mergeCells>
  <phoneticPr fontId="2"/>
  <pageMargins left="0.51181102362204722" right="0.51181102362204722" top="0.78740157480314965" bottom="0.19685039370078741" header="0.51181102362204722" footer="0.19685039370078741"/>
  <pageSetup paperSize="9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L35"/>
  <sheetViews>
    <sheetView showOutlineSymbols="0" zoomScaleNormal="100" zoomScaleSheetLayoutView="75" workbookViewId="0">
      <selection activeCell="J13" sqref="J13"/>
    </sheetView>
  </sheetViews>
  <sheetFormatPr defaultColWidth="10.75" defaultRowHeight="13.5" x14ac:dyDescent="0.15"/>
  <cols>
    <col min="1" max="1" width="5.625" style="44" customWidth="1"/>
    <col min="2" max="4" width="10.625" style="2" customWidth="1"/>
    <col min="5" max="5" width="12.625" style="2" customWidth="1"/>
    <col min="6" max="6" width="12.625" style="3" customWidth="1"/>
    <col min="7" max="8" width="10.625" style="2" customWidth="1"/>
    <col min="9" max="9" width="12.625" style="3" customWidth="1"/>
    <col min="10" max="10" width="12.625" style="2" customWidth="1"/>
    <col min="11" max="11" width="12.625" style="3" customWidth="1"/>
    <col min="12" max="12" width="3.75" style="3" customWidth="1"/>
    <col min="13" max="13" width="5.25" style="3" customWidth="1"/>
    <col min="14" max="16384" width="10.75" style="3"/>
  </cols>
  <sheetData>
    <row r="1" spans="1:12" ht="26.25" customHeight="1" thickBot="1" x14ac:dyDescent="0.3">
      <c r="A1" s="64" t="s">
        <v>0</v>
      </c>
      <c r="B1" s="64"/>
      <c r="C1" s="64"/>
      <c r="D1" s="1"/>
      <c r="G1" s="4" t="s">
        <v>12</v>
      </c>
      <c r="H1" s="65" t="s">
        <v>20</v>
      </c>
      <c r="I1" s="65"/>
      <c r="J1" s="65"/>
      <c r="K1" s="65"/>
    </row>
    <row r="2" spans="1:12" ht="9.75" customHeight="1" x14ac:dyDescent="0.25">
      <c r="A2" s="47"/>
      <c r="B2" s="47"/>
      <c r="C2" s="47"/>
      <c r="D2" s="1"/>
      <c r="G2" s="4"/>
      <c r="H2" s="4"/>
      <c r="I2" s="4"/>
      <c r="J2" s="4"/>
      <c r="K2" s="4"/>
      <c r="L2" s="4"/>
    </row>
    <row r="3" spans="1:12" ht="23.25" customHeight="1" x14ac:dyDescent="0.25">
      <c r="A3" s="47"/>
      <c r="B3" s="47"/>
      <c r="C3" s="60"/>
      <c r="D3" s="48" t="s">
        <v>13</v>
      </c>
      <c r="G3" s="4"/>
      <c r="H3" s="4"/>
      <c r="I3" s="4"/>
      <c r="J3" s="4"/>
      <c r="K3" s="4"/>
      <c r="L3" s="4"/>
    </row>
    <row r="4" spans="1:12" ht="23.25" customHeight="1" x14ac:dyDescent="0.25">
      <c r="A4" s="47"/>
      <c r="B4" s="47"/>
      <c r="C4" s="61"/>
      <c r="D4" s="48" t="s">
        <v>14</v>
      </c>
      <c r="G4" s="4"/>
      <c r="H4" s="4"/>
      <c r="I4" s="4"/>
      <c r="J4" s="4"/>
      <c r="K4" s="4"/>
      <c r="L4" s="4"/>
    </row>
    <row r="5" spans="1:12" ht="23.25" customHeight="1" x14ac:dyDescent="0.25">
      <c r="A5" s="47"/>
      <c r="B5" s="47"/>
      <c r="C5" s="62"/>
      <c r="D5" s="48" t="s">
        <v>19</v>
      </c>
      <c r="G5" s="4"/>
      <c r="H5" s="4"/>
      <c r="I5" s="4"/>
      <c r="J5" s="4"/>
      <c r="K5" s="4"/>
      <c r="L5" s="4"/>
    </row>
    <row r="6" spans="1:12" ht="23.25" customHeight="1" x14ac:dyDescent="0.25">
      <c r="A6" s="47"/>
      <c r="B6" s="47"/>
      <c r="C6" s="47"/>
      <c r="D6" s="3"/>
      <c r="G6" s="4"/>
      <c r="H6" s="4"/>
      <c r="I6" s="4"/>
      <c r="J6" s="4"/>
      <c r="K6" s="4"/>
      <c r="L6" s="4"/>
    </row>
    <row r="7" spans="1:12" ht="14.25" customHeight="1" thickBot="1" x14ac:dyDescent="0.3">
      <c r="A7" s="47"/>
      <c r="B7" s="47"/>
      <c r="C7" s="47"/>
      <c r="D7" s="1"/>
      <c r="G7" s="4"/>
      <c r="H7" s="4"/>
      <c r="K7" s="5"/>
    </row>
    <row r="8" spans="1:12" ht="21.75" customHeight="1" x14ac:dyDescent="0.15">
      <c r="A8" s="66" t="s">
        <v>1</v>
      </c>
      <c r="B8" s="68" t="s">
        <v>16</v>
      </c>
      <c r="C8" s="68"/>
      <c r="D8" s="68"/>
      <c r="E8" s="68"/>
      <c r="F8" s="68"/>
      <c r="G8" s="69" t="s">
        <v>17</v>
      </c>
      <c r="H8" s="68"/>
      <c r="I8" s="70"/>
      <c r="J8" s="68" t="s">
        <v>18</v>
      </c>
      <c r="K8" s="71"/>
    </row>
    <row r="9" spans="1:12" ht="15" customHeight="1" x14ac:dyDescent="0.15">
      <c r="A9" s="67"/>
      <c r="B9" s="6" t="s">
        <v>2</v>
      </c>
      <c r="C9" s="7" t="s">
        <v>3</v>
      </c>
      <c r="D9" s="6" t="s">
        <v>4</v>
      </c>
      <c r="E9" s="8" t="s">
        <v>5</v>
      </c>
      <c r="F9" s="9" t="s">
        <v>6</v>
      </c>
      <c r="G9" s="10" t="s">
        <v>2</v>
      </c>
      <c r="H9" s="11" t="s">
        <v>3</v>
      </c>
      <c r="I9" s="12" t="s">
        <v>6</v>
      </c>
      <c r="J9" s="13" t="s">
        <v>7</v>
      </c>
      <c r="K9" s="14" t="s">
        <v>6</v>
      </c>
    </row>
    <row r="10" spans="1:12" x14ac:dyDescent="0.15">
      <c r="A10" s="15">
        <v>1</v>
      </c>
      <c r="B10" s="16"/>
      <c r="C10" s="17"/>
      <c r="D10" s="16"/>
      <c r="E10" s="18">
        <f t="shared" ref="E10:E29" si="0">(B10+C10+D10)/2</f>
        <v>0</v>
      </c>
      <c r="F10" s="49">
        <f>ROUNDDOWN(SQRT(E10*(E10-B10)*(E10-C10)*(E10-D10)),2)</f>
        <v>0</v>
      </c>
      <c r="G10" s="19"/>
      <c r="H10" s="20"/>
      <c r="I10" s="53">
        <f>ROUNDDOWN(G10*H10,2)</f>
        <v>0</v>
      </c>
      <c r="J10" s="21"/>
      <c r="K10" s="56">
        <f>ROUNDDOWN(J10*J10*3.14,2)</f>
        <v>0</v>
      </c>
    </row>
    <row r="11" spans="1:12" x14ac:dyDescent="0.15">
      <c r="A11" s="22">
        <v>2</v>
      </c>
      <c r="B11" s="23"/>
      <c r="C11" s="24"/>
      <c r="D11" s="23"/>
      <c r="E11" s="25">
        <f t="shared" si="0"/>
        <v>0</v>
      </c>
      <c r="F11" s="50">
        <f t="shared" ref="F11:F29" si="1">ROUNDDOWN(SQRT(E11*(E11-B11)*(E11-C11)*(E11-D11)),2)</f>
        <v>0</v>
      </c>
      <c r="G11" s="19"/>
      <c r="H11" s="20"/>
      <c r="I11" s="53">
        <f t="shared" ref="I11:I29" si="2">ROUNDDOWN(G11*H11,2)</f>
        <v>0</v>
      </c>
      <c r="J11" s="21"/>
      <c r="K11" s="56">
        <f t="shared" ref="K11:K29" si="3">ROUNDDOWN(J11*J11*3.14,2)</f>
        <v>0</v>
      </c>
    </row>
    <row r="12" spans="1:12" x14ac:dyDescent="0.15">
      <c r="A12" s="22">
        <v>3</v>
      </c>
      <c r="B12" s="23"/>
      <c r="C12" s="24"/>
      <c r="D12" s="23"/>
      <c r="E12" s="25">
        <f t="shared" si="0"/>
        <v>0</v>
      </c>
      <c r="F12" s="50">
        <f t="shared" si="1"/>
        <v>0</v>
      </c>
      <c r="G12" s="19"/>
      <c r="H12" s="20"/>
      <c r="I12" s="53">
        <f t="shared" si="2"/>
        <v>0</v>
      </c>
      <c r="J12" s="21"/>
      <c r="K12" s="56">
        <f t="shared" si="3"/>
        <v>0</v>
      </c>
    </row>
    <row r="13" spans="1:12" x14ac:dyDescent="0.15">
      <c r="A13" s="22">
        <v>4</v>
      </c>
      <c r="B13" s="23"/>
      <c r="C13" s="24"/>
      <c r="D13" s="23"/>
      <c r="E13" s="25">
        <f t="shared" si="0"/>
        <v>0</v>
      </c>
      <c r="F13" s="50">
        <f t="shared" si="1"/>
        <v>0</v>
      </c>
      <c r="G13" s="19"/>
      <c r="H13" s="20"/>
      <c r="I13" s="53">
        <f t="shared" si="2"/>
        <v>0</v>
      </c>
      <c r="J13" s="21"/>
      <c r="K13" s="56">
        <f t="shared" si="3"/>
        <v>0</v>
      </c>
    </row>
    <row r="14" spans="1:12" x14ac:dyDescent="0.15">
      <c r="A14" s="22">
        <v>5</v>
      </c>
      <c r="B14" s="23"/>
      <c r="C14" s="24"/>
      <c r="D14" s="23"/>
      <c r="E14" s="25">
        <f t="shared" si="0"/>
        <v>0</v>
      </c>
      <c r="F14" s="50">
        <f t="shared" si="1"/>
        <v>0</v>
      </c>
      <c r="G14" s="19"/>
      <c r="H14" s="20"/>
      <c r="I14" s="53">
        <f t="shared" si="2"/>
        <v>0</v>
      </c>
      <c r="J14" s="21"/>
      <c r="K14" s="56">
        <f t="shared" si="3"/>
        <v>0</v>
      </c>
    </row>
    <row r="15" spans="1:12" x14ac:dyDescent="0.15">
      <c r="A15" s="22">
        <v>6</v>
      </c>
      <c r="B15" s="23"/>
      <c r="C15" s="24"/>
      <c r="D15" s="23"/>
      <c r="E15" s="25">
        <f t="shared" si="0"/>
        <v>0</v>
      </c>
      <c r="F15" s="50">
        <f t="shared" si="1"/>
        <v>0</v>
      </c>
      <c r="G15" s="19"/>
      <c r="H15" s="20"/>
      <c r="I15" s="53">
        <f t="shared" si="2"/>
        <v>0</v>
      </c>
      <c r="J15" s="21"/>
      <c r="K15" s="56">
        <f t="shared" si="3"/>
        <v>0</v>
      </c>
    </row>
    <row r="16" spans="1:12" x14ac:dyDescent="0.15">
      <c r="A16" s="22">
        <v>7</v>
      </c>
      <c r="B16" s="23"/>
      <c r="C16" s="24"/>
      <c r="D16" s="23"/>
      <c r="E16" s="25">
        <f t="shared" si="0"/>
        <v>0</v>
      </c>
      <c r="F16" s="50">
        <f t="shared" si="1"/>
        <v>0</v>
      </c>
      <c r="G16" s="19"/>
      <c r="H16" s="20"/>
      <c r="I16" s="53">
        <f t="shared" si="2"/>
        <v>0</v>
      </c>
      <c r="J16" s="21"/>
      <c r="K16" s="56">
        <f t="shared" si="3"/>
        <v>0</v>
      </c>
    </row>
    <row r="17" spans="1:11" x14ac:dyDescent="0.15">
      <c r="A17" s="22">
        <v>8</v>
      </c>
      <c r="B17" s="23"/>
      <c r="C17" s="24"/>
      <c r="D17" s="23"/>
      <c r="E17" s="25">
        <f t="shared" si="0"/>
        <v>0</v>
      </c>
      <c r="F17" s="50">
        <f t="shared" si="1"/>
        <v>0</v>
      </c>
      <c r="G17" s="19"/>
      <c r="H17" s="20"/>
      <c r="I17" s="53">
        <f t="shared" si="2"/>
        <v>0</v>
      </c>
      <c r="J17" s="21"/>
      <c r="K17" s="56">
        <f t="shared" si="3"/>
        <v>0</v>
      </c>
    </row>
    <row r="18" spans="1:11" x14ac:dyDescent="0.15">
      <c r="A18" s="22">
        <v>9</v>
      </c>
      <c r="B18" s="23"/>
      <c r="C18" s="24"/>
      <c r="D18" s="23"/>
      <c r="E18" s="25">
        <f t="shared" si="0"/>
        <v>0</v>
      </c>
      <c r="F18" s="50">
        <f t="shared" si="1"/>
        <v>0</v>
      </c>
      <c r="G18" s="19"/>
      <c r="H18" s="20"/>
      <c r="I18" s="53">
        <f t="shared" si="2"/>
        <v>0</v>
      </c>
      <c r="J18" s="21"/>
      <c r="K18" s="56">
        <f t="shared" si="3"/>
        <v>0</v>
      </c>
    </row>
    <row r="19" spans="1:11" x14ac:dyDescent="0.15">
      <c r="A19" s="22">
        <v>10</v>
      </c>
      <c r="B19" s="23"/>
      <c r="C19" s="24"/>
      <c r="D19" s="23"/>
      <c r="E19" s="25">
        <f t="shared" si="0"/>
        <v>0</v>
      </c>
      <c r="F19" s="50">
        <f t="shared" si="1"/>
        <v>0</v>
      </c>
      <c r="G19" s="19"/>
      <c r="H19" s="20"/>
      <c r="I19" s="53">
        <f t="shared" si="2"/>
        <v>0</v>
      </c>
      <c r="J19" s="21"/>
      <c r="K19" s="56">
        <f t="shared" si="3"/>
        <v>0</v>
      </c>
    </row>
    <row r="20" spans="1:11" x14ac:dyDescent="0.15">
      <c r="A20" s="22">
        <v>11</v>
      </c>
      <c r="B20" s="23"/>
      <c r="C20" s="24"/>
      <c r="D20" s="23"/>
      <c r="E20" s="25">
        <f t="shared" si="0"/>
        <v>0</v>
      </c>
      <c r="F20" s="50">
        <f t="shared" si="1"/>
        <v>0</v>
      </c>
      <c r="G20" s="19"/>
      <c r="H20" s="20"/>
      <c r="I20" s="53">
        <f t="shared" si="2"/>
        <v>0</v>
      </c>
      <c r="J20" s="21"/>
      <c r="K20" s="56">
        <f t="shared" si="3"/>
        <v>0</v>
      </c>
    </row>
    <row r="21" spans="1:11" x14ac:dyDescent="0.15">
      <c r="A21" s="22">
        <v>12</v>
      </c>
      <c r="B21" s="23"/>
      <c r="C21" s="24"/>
      <c r="D21" s="23"/>
      <c r="E21" s="25">
        <f t="shared" si="0"/>
        <v>0</v>
      </c>
      <c r="F21" s="50">
        <f t="shared" si="1"/>
        <v>0</v>
      </c>
      <c r="G21" s="19"/>
      <c r="H21" s="20"/>
      <c r="I21" s="53">
        <f t="shared" si="2"/>
        <v>0</v>
      </c>
      <c r="J21" s="21"/>
      <c r="K21" s="56">
        <f t="shared" si="3"/>
        <v>0</v>
      </c>
    </row>
    <row r="22" spans="1:11" x14ac:dyDescent="0.15">
      <c r="A22" s="22">
        <v>13</v>
      </c>
      <c r="B22" s="23"/>
      <c r="C22" s="24"/>
      <c r="D22" s="23"/>
      <c r="E22" s="25">
        <f t="shared" si="0"/>
        <v>0</v>
      </c>
      <c r="F22" s="50">
        <f t="shared" si="1"/>
        <v>0</v>
      </c>
      <c r="G22" s="19"/>
      <c r="H22" s="20"/>
      <c r="I22" s="53">
        <f t="shared" si="2"/>
        <v>0</v>
      </c>
      <c r="J22" s="21"/>
      <c r="K22" s="56">
        <f t="shared" si="3"/>
        <v>0</v>
      </c>
    </row>
    <row r="23" spans="1:11" x14ac:dyDescent="0.15">
      <c r="A23" s="22">
        <v>14</v>
      </c>
      <c r="B23" s="23"/>
      <c r="C23" s="24"/>
      <c r="D23" s="23"/>
      <c r="E23" s="25">
        <f t="shared" si="0"/>
        <v>0</v>
      </c>
      <c r="F23" s="50">
        <f t="shared" si="1"/>
        <v>0</v>
      </c>
      <c r="G23" s="19"/>
      <c r="H23" s="20"/>
      <c r="I23" s="53">
        <f t="shared" si="2"/>
        <v>0</v>
      </c>
      <c r="J23" s="21"/>
      <c r="K23" s="56">
        <f t="shared" si="3"/>
        <v>0</v>
      </c>
    </row>
    <row r="24" spans="1:11" x14ac:dyDescent="0.15">
      <c r="A24" s="22">
        <v>15</v>
      </c>
      <c r="B24" s="23"/>
      <c r="C24" s="24"/>
      <c r="D24" s="23"/>
      <c r="E24" s="25">
        <f t="shared" si="0"/>
        <v>0</v>
      </c>
      <c r="F24" s="50">
        <f t="shared" si="1"/>
        <v>0</v>
      </c>
      <c r="G24" s="19"/>
      <c r="H24" s="20"/>
      <c r="I24" s="53">
        <f t="shared" si="2"/>
        <v>0</v>
      </c>
      <c r="J24" s="21"/>
      <c r="K24" s="56">
        <f t="shared" si="3"/>
        <v>0</v>
      </c>
    </row>
    <row r="25" spans="1:11" x14ac:dyDescent="0.15">
      <c r="A25" s="22">
        <v>16</v>
      </c>
      <c r="B25" s="23"/>
      <c r="C25" s="24"/>
      <c r="D25" s="23"/>
      <c r="E25" s="25">
        <f t="shared" si="0"/>
        <v>0</v>
      </c>
      <c r="F25" s="50">
        <f t="shared" si="1"/>
        <v>0</v>
      </c>
      <c r="G25" s="19"/>
      <c r="H25" s="20"/>
      <c r="I25" s="53">
        <f t="shared" si="2"/>
        <v>0</v>
      </c>
      <c r="J25" s="21"/>
      <c r="K25" s="56">
        <f t="shared" si="3"/>
        <v>0</v>
      </c>
    </row>
    <row r="26" spans="1:11" x14ac:dyDescent="0.15">
      <c r="A26" s="22">
        <v>17</v>
      </c>
      <c r="B26" s="23"/>
      <c r="C26" s="24"/>
      <c r="D26" s="23"/>
      <c r="E26" s="25">
        <f t="shared" si="0"/>
        <v>0</v>
      </c>
      <c r="F26" s="50">
        <f t="shared" si="1"/>
        <v>0</v>
      </c>
      <c r="G26" s="19"/>
      <c r="H26" s="20"/>
      <c r="I26" s="53">
        <f t="shared" si="2"/>
        <v>0</v>
      </c>
      <c r="J26" s="21"/>
      <c r="K26" s="56">
        <f t="shared" si="3"/>
        <v>0</v>
      </c>
    </row>
    <row r="27" spans="1:11" x14ac:dyDescent="0.15">
      <c r="A27" s="22">
        <v>18</v>
      </c>
      <c r="B27" s="23"/>
      <c r="C27" s="24"/>
      <c r="D27" s="23"/>
      <c r="E27" s="25">
        <f t="shared" si="0"/>
        <v>0</v>
      </c>
      <c r="F27" s="50">
        <f t="shared" si="1"/>
        <v>0</v>
      </c>
      <c r="G27" s="19"/>
      <c r="H27" s="20"/>
      <c r="I27" s="53">
        <f t="shared" si="2"/>
        <v>0</v>
      </c>
      <c r="J27" s="21"/>
      <c r="K27" s="56">
        <f t="shared" si="3"/>
        <v>0</v>
      </c>
    </row>
    <row r="28" spans="1:11" x14ac:dyDescent="0.15">
      <c r="A28" s="22">
        <v>19</v>
      </c>
      <c r="B28" s="23"/>
      <c r="C28" s="24"/>
      <c r="D28" s="23"/>
      <c r="E28" s="25">
        <f t="shared" si="0"/>
        <v>0</v>
      </c>
      <c r="F28" s="50">
        <f t="shared" si="1"/>
        <v>0</v>
      </c>
      <c r="G28" s="19"/>
      <c r="H28" s="20"/>
      <c r="I28" s="53">
        <f t="shared" si="2"/>
        <v>0</v>
      </c>
      <c r="J28" s="21"/>
      <c r="K28" s="56">
        <f t="shared" si="3"/>
        <v>0</v>
      </c>
    </row>
    <row r="29" spans="1:11" ht="14.25" thickBot="1" x14ac:dyDescent="0.2">
      <c r="A29" s="26">
        <v>20</v>
      </c>
      <c r="B29" s="27"/>
      <c r="C29" s="28"/>
      <c r="D29" s="27"/>
      <c r="E29" s="29">
        <f t="shared" si="0"/>
        <v>0</v>
      </c>
      <c r="F29" s="51">
        <f t="shared" si="1"/>
        <v>0</v>
      </c>
      <c r="G29" s="30"/>
      <c r="H29" s="31"/>
      <c r="I29" s="54">
        <f t="shared" si="2"/>
        <v>0</v>
      </c>
      <c r="J29" s="32"/>
      <c r="K29" s="57">
        <f t="shared" si="3"/>
        <v>0</v>
      </c>
    </row>
    <row r="30" spans="1:11" ht="20.100000000000001" customHeight="1" thickTop="1" thickBot="1" x14ac:dyDescent="0.2">
      <c r="A30" s="33"/>
      <c r="B30" s="34"/>
      <c r="C30" s="35"/>
      <c r="D30" s="34"/>
      <c r="E30" s="36"/>
      <c r="F30" s="52">
        <f>SUM(F10:F29)</f>
        <v>0</v>
      </c>
      <c r="G30" s="37"/>
      <c r="H30" s="38"/>
      <c r="I30" s="55">
        <f>SUM(I10:I29)</f>
        <v>0</v>
      </c>
      <c r="J30" s="39"/>
      <c r="K30" s="58">
        <f>SUM(K10:K29)</f>
        <v>0</v>
      </c>
    </row>
    <row r="31" spans="1:11" ht="20.100000000000001" customHeight="1" x14ac:dyDescent="0.2">
      <c r="A31" s="40"/>
      <c r="B31" s="41"/>
      <c r="C31" s="41"/>
      <c r="D31" s="41"/>
      <c r="E31" s="41"/>
      <c r="F31" s="42" t="s">
        <v>8</v>
      </c>
      <c r="G31" s="43"/>
      <c r="H31" s="43"/>
      <c r="I31" s="42" t="s">
        <v>9</v>
      </c>
      <c r="J31" s="43"/>
      <c r="K31" s="42" t="s">
        <v>10</v>
      </c>
    </row>
    <row r="32" spans="1:11" ht="8.25" customHeight="1" x14ac:dyDescent="0.15">
      <c r="E32" s="45"/>
    </row>
    <row r="33" spans="7:11" ht="24.95" customHeight="1" x14ac:dyDescent="0.2">
      <c r="G33" s="44"/>
      <c r="H33" s="46" t="s">
        <v>11</v>
      </c>
      <c r="I33" s="63">
        <f>F30+I30+K30</f>
        <v>0</v>
      </c>
      <c r="J33" s="63"/>
      <c r="K33" s="59" t="s">
        <v>15</v>
      </c>
    </row>
    <row r="35" spans="7:11" x14ac:dyDescent="0.15">
      <c r="H35" s="3"/>
    </row>
  </sheetData>
  <mergeCells count="7">
    <mergeCell ref="I33:J33"/>
    <mergeCell ref="A1:C1"/>
    <mergeCell ref="H1:K1"/>
    <mergeCell ref="A8:A9"/>
    <mergeCell ref="B8:F8"/>
    <mergeCell ref="G8:I8"/>
    <mergeCell ref="J8:K8"/>
  </mergeCells>
  <phoneticPr fontId="2"/>
  <pageMargins left="0.51181102362204722" right="0.51181102362204722" top="0.78740157480314965" bottom="0.19685039370078741" header="0.51181102362204722" footer="0.1968503937007874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面積計算表</vt:lpstr>
      <vt:lpstr>入力例!Print_Area</vt:lpstr>
      <vt:lpstr>面積計算表!Print_Area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村瀬 佐智子</dc:creator>
  <cp:lastModifiedBy>村瀬 佐智子</cp:lastModifiedBy>
  <cp:lastPrinted>2022-04-01T02:00:18Z</cp:lastPrinted>
  <dcterms:created xsi:type="dcterms:W3CDTF">2022-03-17T00:04:52Z</dcterms:created>
  <dcterms:modified xsi:type="dcterms:W3CDTF">2022-04-01T02:00:24Z</dcterms:modified>
</cp:coreProperties>
</file>