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7CE40E70-F461-4717-97AF-5B21A81F77A1}" revIDLastSave="0" xr10:uidLastSave="{00000000-0000-0000-0000-000000000000}"/>
  <bookViews>
    <workbookView activeTab="2" firstSheet="1" tabRatio="900" xr2:uid="{00000000-000D-0000-FFFF-FFFF00000000}" windowHeight="12336" windowWidth="23136" xWindow="-48" yWindow="-48"/>
  </bookViews>
  <sheets>
    <sheet r:id="rId1" name="助成金" sheetId="63" state="hidden"/>
    <sheet r:id="rId2" name="1号（表）" sheetId="10"/>
    <sheet r:id="rId3" name="1号（裏）" sheetId="49"/>
    <sheet r:id="rId4" name="2号 (改正後・3枚様式・安全共済会様式との複写)" sheetId="64"/>
    <sheet r:id="rId5" name="2号 (子ども会控)" sheetId="66"/>
    <sheet r:id="rId6" name="(参考）安全共済  (子ども会控)" sheetId="68" state="hidden"/>
    <sheet r:id="rId7" name="(参考）安全共済 " sheetId="69" state="hidden"/>
    <sheet r:id="rId8" name="3号" sheetId="23" state="hidden"/>
    <sheet r:id="rId9" name="4号 " sheetId="24" state="hidden"/>
    <sheet r:id="rId10" name="5号（表）" sheetId="15"/>
    <sheet r:id="rId11" name="5号（裏） " sheetId="47"/>
    <sheet r:id="rId12" name="6号 " sheetId="29" state="hidden"/>
    <sheet r:id="rId13" name="7号" sheetId="25" state="hidden"/>
  </sheets>
  <definedNames>
    <definedName localSheetId="5" name="_xlnm.Print_Area">'(参考）安全共済  (子ども会控)'!$A$1:$AI$39</definedName>
    <definedName localSheetId="1" name="_xlnm.Print_Area">'1号（表）'!$A$1:$AI$34</definedName>
    <definedName localSheetId="2" name="_xlnm.Print_Area">'1号（裏）'!$A$1:$AI$29</definedName>
    <definedName localSheetId="3" name="_xlnm.Print_Area">'2号 (改正後・3枚様式・安全共済会様式との複写)'!$B$1:$AH$38</definedName>
    <definedName localSheetId="4" name="_xlnm.Print_Area">'2号 (子ども会控)'!$A$1:$AH$38</definedName>
    <definedName localSheetId="7" name="_xlnm.Print_Area">'3号'!$A$1:$AQ$29</definedName>
    <definedName localSheetId="8" name="_xlnm.Print_Area">'4号 '!$A$1:$AQ$36</definedName>
    <definedName localSheetId="9" name="_xlnm.Print_Area">'5号（表）'!$A$1:$AI$47</definedName>
    <definedName localSheetId="10" name="_xlnm.Print_Area">'5号（裏） '!$A$1:$AI$35</definedName>
    <definedName localSheetId="11" name="_xlnm.Print_Area">'6号 '!$A$1:$AQ$25</definedName>
    <definedName localSheetId="12" name="_xlnm.Print_Area">'7号'!$A$1:$AQ$34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7" l="1"/>
  <c r="AB10" i="66"/>
  <c r="AB11" i="66"/>
  <c r="AB12" i="66"/>
  <c r="AB13" i="66"/>
  <c r="AB14" i="66"/>
  <c r="AB15" i="66"/>
  <c r="AB16" i="66"/>
  <c r="AB17" i="66"/>
  <c r="AB18" i="66"/>
  <c r="AB19" i="66"/>
  <c r="AB20" i="66"/>
  <c r="AB21" i="66"/>
  <c r="AB22" i="66"/>
  <c r="AB23" i="66"/>
  <c r="AB24" i="66"/>
  <c r="AB25" i="66"/>
  <c r="AB26" i="66"/>
  <c r="AB27" i="66"/>
  <c r="AB28" i="66"/>
  <c r="AB29" i="66"/>
  <c r="AB30" i="66"/>
  <c r="AB31" i="66"/>
  <c r="AB32" i="66"/>
  <c r="AB33" i="66"/>
  <c r="AB9" i="66"/>
  <c r="K10" i="66"/>
  <c r="K11" i="66"/>
  <c r="K12" i="66"/>
  <c r="K13" i="66"/>
  <c r="K14" i="66"/>
  <c r="K15" i="66"/>
  <c r="K16" i="66"/>
  <c r="K17" i="66"/>
  <c r="K18" i="66"/>
  <c r="K19" i="66"/>
  <c r="K20" i="66"/>
  <c r="K21" i="66"/>
  <c r="K22" i="66"/>
  <c r="K23" i="66"/>
  <c r="K24" i="66"/>
  <c r="K25" i="66"/>
  <c r="K26" i="66"/>
  <c r="K27" i="66"/>
  <c r="K28" i="66"/>
  <c r="K29" i="66"/>
  <c r="K30" i="66"/>
  <c r="K31" i="66"/>
  <c r="K32" i="66"/>
  <c r="K33" i="66"/>
  <c r="K9" i="66"/>
  <c r="J8" i="49"/>
  <c r="J26" i="49"/>
  <c r="J10" i="49"/>
  <c r="I27" i="47"/>
  <c r="AA24" i="47"/>
  <c r="AA15" i="47"/>
  <c r="AA16" i="47"/>
  <c r="AA17" i="47"/>
  <c r="AA18" i="47"/>
  <c r="AA19" i="47"/>
  <c r="AA20" i="47"/>
  <c r="AA21" i="47"/>
  <c r="AA22" i="47"/>
  <c r="AA23" i="47"/>
  <c r="AA14" i="47"/>
  <c r="AA13" i="47"/>
  <c r="R25" i="47"/>
  <c r="I25" i="47"/>
  <c r="D24" i="47"/>
  <c r="D23" i="47"/>
  <c r="D22" i="47"/>
  <c r="D21" i="47"/>
  <c r="D20" i="47"/>
  <c r="D19" i="47"/>
  <c r="D18" i="47"/>
  <c r="D17" i="47"/>
  <c r="D16" i="47"/>
  <c r="D15" i="47"/>
  <c r="D14" i="47"/>
  <c r="D13" i="47"/>
  <c r="AF10" i="66"/>
  <c r="AF11" i="66"/>
  <c r="AF12" i="66"/>
  <c r="AF13" i="66"/>
  <c r="AF14" i="66"/>
  <c r="AF15" i="66"/>
  <c r="AF16" i="66"/>
  <c r="AF17" i="66"/>
  <c r="AF18" i="66"/>
  <c r="AF19" i="66"/>
  <c r="AF20" i="66"/>
  <c r="AF21" i="66"/>
  <c r="AF22" i="66"/>
  <c r="AF23" i="66"/>
  <c r="AF24" i="66"/>
  <c r="AF25" i="66"/>
  <c r="AF26" i="66"/>
  <c r="AF27" i="66"/>
  <c r="AF28" i="66"/>
  <c r="AF29" i="66"/>
  <c r="AF30" i="66"/>
  <c r="AF31" i="66"/>
  <c r="AF32" i="66"/>
  <c r="AF33" i="66"/>
  <c r="AF9" i="66"/>
  <c r="T10" i="66"/>
  <c r="T11" i="66"/>
  <c r="T12" i="66"/>
  <c r="T13" i="66"/>
  <c r="T14" i="66"/>
  <c r="T15" i="66"/>
  <c r="T16" i="66"/>
  <c r="T17" i="66"/>
  <c r="T18" i="66"/>
  <c r="T19" i="66"/>
  <c r="T20" i="66"/>
  <c r="T21" i="66"/>
  <c r="T22" i="66"/>
  <c r="T23" i="66"/>
  <c r="T24" i="66"/>
  <c r="T25" i="66"/>
  <c r="T26" i="66"/>
  <c r="T27" i="66"/>
  <c r="T28" i="66"/>
  <c r="T29" i="66"/>
  <c r="T30" i="66"/>
  <c r="T31" i="66"/>
  <c r="T32" i="66"/>
  <c r="T33" i="66"/>
  <c r="T9" i="66"/>
  <c r="S10" i="66"/>
  <c r="S11" i="66"/>
  <c r="S12" i="66"/>
  <c r="S13" i="66"/>
  <c r="S14" i="66"/>
  <c r="S15" i="66"/>
  <c r="S16" i="66"/>
  <c r="S17" i="66"/>
  <c r="S18" i="66"/>
  <c r="S19" i="66"/>
  <c r="S20" i="66"/>
  <c r="S21" i="66"/>
  <c r="S22" i="66"/>
  <c r="S23" i="66"/>
  <c r="S24" i="66"/>
  <c r="S25" i="66"/>
  <c r="S26" i="66"/>
  <c r="S27" i="66"/>
  <c r="S28" i="66"/>
  <c r="S29" i="66"/>
  <c r="S30" i="66"/>
  <c r="S31" i="66"/>
  <c r="S32" i="66"/>
  <c r="S33" i="66"/>
  <c r="S9" i="66"/>
  <c r="O10" i="66"/>
  <c r="O11" i="66"/>
  <c r="O12" i="66"/>
  <c r="O13" i="66"/>
  <c r="O14" i="66"/>
  <c r="O15" i="66"/>
  <c r="O16" i="66"/>
  <c r="O17" i="66"/>
  <c r="O18" i="66"/>
  <c r="O19" i="66"/>
  <c r="O20" i="66"/>
  <c r="O21" i="66"/>
  <c r="O22" i="66"/>
  <c r="O23" i="66"/>
  <c r="O24" i="66"/>
  <c r="O25" i="66"/>
  <c r="O26" i="66"/>
  <c r="O27" i="66"/>
  <c r="O28" i="66"/>
  <c r="O29" i="66"/>
  <c r="O30" i="66"/>
  <c r="O31" i="66"/>
  <c r="O32" i="66"/>
  <c r="O33" i="66"/>
  <c r="O9" i="66"/>
  <c r="B9" i="66"/>
  <c r="C10" i="66"/>
  <c r="C11" i="66"/>
  <c r="C12" i="66"/>
  <c r="C13" i="66"/>
  <c r="C14" i="66"/>
  <c r="C15" i="66"/>
  <c r="C16" i="66"/>
  <c r="C17" i="66"/>
  <c r="C18" i="66"/>
  <c r="C19" i="66"/>
  <c r="C20" i="66"/>
  <c r="C21" i="66"/>
  <c r="C22" i="66"/>
  <c r="C23" i="66"/>
  <c r="C24" i="66"/>
  <c r="C25" i="66"/>
  <c r="C26" i="66"/>
  <c r="C27" i="66"/>
  <c r="C28" i="66"/>
  <c r="C29" i="66"/>
  <c r="C30" i="66"/>
  <c r="C31" i="66"/>
  <c r="C32" i="66"/>
  <c r="C33" i="66"/>
  <c r="B10" i="66"/>
  <c r="B11" i="66"/>
  <c r="B12" i="66"/>
  <c r="B13" i="66"/>
  <c r="B14" i="66"/>
  <c r="B15" i="66"/>
  <c r="B16" i="66"/>
  <c r="B17" i="66"/>
  <c r="B18" i="66"/>
  <c r="B19" i="66"/>
  <c r="B20" i="66"/>
  <c r="B21" i="66"/>
  <c r="B22" i="66"/>
  <c r="B23" i="66"/>
  <c r="B24" i="66"/>
  <c r="B25" i="66"/>
  <c r="B26" i="66"/>
  <c r="B27" i="66"/>
  <c r="B28" i="66"/>
  <c r="B29" i="66"/>
  <c r="B30" i="66"/>
  <c r="B31" i="66"/>
  <c r="B32" i="66"/>
  <c r="B33" i="66"/>
  <c r="C9" i="66"/>
  <c r="Y5" i="66"/>
  <c r="AA25" i="47" l="1"/>
  <c r="K22" i="29"/>
  <c r="B10" i="63" l="1"/>
  <c r="AG31" i="10"/>
  <c r="B9" i="63" s="1"/>
  <c r="B20" i="29" l="1"/>
  <c r="B22" i="29"/>
  <c r="B21" i="29"/>
  <c r="C19" i="15" l="1"/>
  <c r="I18" i="23" l="1"/>
  <c r="A1" i="47" l="1"/>
  <c r="A19" i="15"/>
  <c r="A20" i="23"/>
  <c r="A23" i="10"/>
  <c r="A19" i="10"/>
  <c r="A1" i="49"/>
  <c r="A18" i="23"/>
  <c r="C7" i="63"/>
  <c r="C6" i="63"/>
  <c r="C5" i="63"/>
  <c r="C4" i="63"/>
  <c r="C9" i="63" l="1"/>
  <c r="B11" i="63" s="1"/>
  <c r="I20" i="10" l="1"/>
  <c r="AA27" i="47" l="1"/>
  <c r="J4" i="49"/>
</calcChain>
</file>

<file path=xl/sharedStrings.xml><?xml version="1.0" encoding="utf-8"?>
<sst xmlns="http://schemas.openxmlformats.org/spreadsheetml/2006/main" count="649" uniqueCount="225">
  <si>
    <t>その他</t>
    <rPh sb="2" eb="3">
      <t>タ</t>
    </rPh>
    <phoneticPr fontId="5"/>
  </si>
  <si>
    <t>繰越金</t>
    <rPh sb="0" eb="2">
      <t>クリコシ</t>
    </rPh>
    <rPh sb="2" eb="3">
      <t>キン</t>
    </rPh>
    <phoneticPr fontId="5"/>
  </si>
  <si>
    <t>（あて先）</t>
  </si>
  <si>
    <t>市助成金</t>
    <rPh sb="0" eb="1">
      <t>シ</t>
    </rPh>
    <rPh sb="1" eb="4">
      <t>ジョセイキン</t>
    </rPh>
    <phoneticPr fontId="5"/>
  </si>
  <si>
    <t>月</t>
    <rPh sb="0" eb="1">
      <t>ツキ</t>
    </rPh>
    <phoneticPr fontId="5"/>
  </si>
  <si>
    <t>参加人数</t>
    <rPh sb="0" eb="2">
      <t>サンカ</t>
    </rPh>
    <rPh sb="2" eb="4">
      <t>ニンズウ</t>
    </rPh>
    <phoneticPr fontId="5"/>
  </si>
  <si>
    <t>人</t>
    <rPh sb="0" eb="1">
      <t>ニン</t>
    </rPh>
    <phoneticPr fontId="5"/>
  </si>
  <si>
    <t>（第１号様式）</t>
    <phoneticPr fontId="5"/>
  </si>
  <si>
    <t>記</t>
    <rPh sb="0" eb="1">
      <t>キ</t>
    </rPh>
    <phoneticPr fontId="5"/>
  </si>
  <si>
    <t>（電話）</t>
    <rPh sb="1" eb="3">
      <t>デンワ</t>
    </rPh>
    <phoneticPr fontId="5"/>
  </si>
  <si>
    <t>（氏名）</t>
    <rPh sb="1" eb="3">
      <t>シメイ</t>
    </rPh>
    <phoneticPr fontId="5"/>
  </si>
  <si>
    <t>子ども会名</t>
    <rPh sb="0" eb="1">
      <t>コ</t>
    </rPh>
    <rPh sb="3" eb="4">
      <t>カイ</t>
    </rPh>
    <rPh sb="4" eb="5">
      <t>メイ</t>
    </rPh>
    <phoneticPr fontId="5"/>
  </si>
  <si>
    <t>育成会事務所</t>
    <rPh sb="0" eb="3">
      <t>イクセイカイ</t>
    </rPh>
    <rPh sb="3" eb="5">
      <t>ジム</t>
    </rPh>
    <rPh sb="5" eb="6">
      <t>ショ</t>
    </rPh>
    <phoneticPr fontId="5"/>
  </si>
  <si>
    <t>子ども会会長</t>
    <rPh sb="0" eb="1">
      <t>コ</t>
    </rPh>
    <rPh sb="3" eb="4">
      <t>カイ</t>
    </rPh>
    <rPh sb="4" eb="6">
      <t>カイチョウ</t>
    </rPh>
    <phoneticPr fontId="5"/>
  </si>
  <si>
    <t>会員数</t>
    <rPh sb="0" eb="3">
      <t>カイインスウ</t>
    </rPh>
    <phoneticPr fontId="5"/>
  </si>
  <si>
    <t>（注）</t>
    <rPh sb="1" eb="2">
      <t>チュウ</t>
    </rPh>
    <phoneticPr fontId="5"/>
  </si>
  <si>
    <t>行　　事　　名</t>
    <rPh sb="0" eb="1">
      <t>ギョウ</t>
    </rPh>
    <rPh sb="3" eb="4">
      <t>コト</t>
    </rPh>
    <rPh sb="6" eb="7">
      <t>メイ</t>
    </rPh>
    <phoneticPr fontId="5"/>
  </si>
  <si>
    <t>＊定例会</t>
    <rPh sb="1" eb="4">
      <t>テイレイカイ</t>
    </rPh>
    <phoneticPr fontId="5"/>
  </si>
  <si>
    <t>＊備考欄には、それぞれ明細が分かるよう内訳を記入してください。</t>
    <rPh sb="1" eb="3">
      <t>ビコウ</t>
    </rPh>
    <rPh sb="3" eb="4">
      <t>ラン</t>
    </rPh>
    <rPh sb="11" eb="13">
      <t>メイサイ</t>
    </rPh>
    <rPh sb="14" eb="15">
      <t>ワ</t>
    </rPh>
    <rPh sb="19" eb="21">
      <t>ウチワケ</t>
    </rPh>
    <rPh sb="22" eb="24">
      <t>キニュウ</t>
    </rPh>
    <phoneticPr fontId="5"/>
  </si>
  <si>
    <t>子ども会</t>
    <rPh sb="0" eb="1">
      <t>コ</t>
    </rPh>
    <rPh sb="3" eb="4">
      <t>カイ</t>
    </rPh>
    <phoneticPr fontId="5"/>
  </si>
  <si>
    <t>名古屋市長</t>
    <rPh sb="0" eb="4">
      <t>ナゴヤシ</t>
    </rPh>
    <rPh sb="4" eb="5">
      <t>チョウ</t>
    </rPh>
    <phoneticPr fontId="5"/>
  </si>
  <si>
    <t>様</t>
    <rPh sb="0" eb="1">
      <t>サマ</t>
    </rPh>
    <phoneticPr fontId="5"/>
  </si>
  <si>
    <t>（第４号様式）</t>
    <phoneticPr fontId="5"/>
  </si>
  <si>
    <t>不承認の理由等</t>
    <rPh sb="0" eb="1">
      <t>フ</t>
    </rPh>
    <rPh sb="1" eb="3">
      <t>ショウニン</t>
    </rPh>
    <rPh sb="4" eb="6">
      <t>リユウ</t>
    </rPh>
    <rPh sb="6" eb="7">
      <t>トウ</t>
    </rPh>
    <phoneticPr fontId="5"/>
  </si>
  <si>
    <t>（第６号様式）</t>
    <phoneticPr fontId="5"/>
  </si>
  <si>
    <t>（取消し・一部取消し）の理由等</t>
    <rPh sb="1" eb="3">
      <t>トリケ</t>
    </rPh>
    <rPh sb="5" eb="7">
      <t>イチブ</t>
    </rPh>
    <rPh sb="7" eb="9">
      <t>トリケ</t>
    </rPh>
    <rPh sb="12" eb="14">
      <t>リユウ</t>
    </rPh>
    <rPh sb="14" eb="15">
      <t>トウ</t>
    </rPh>
    <phoneticPr fontId="5"/>
  </si>
  <si>
    <t>（取消し・一部取消し）交付金額</t>
    <rPh sb="11" eb="13">
      <t>コウフ</t>
    </rPh>
    <rPh sb="13" eb="15">
      <t>キンガク</t>
    </rPh>
    <phoneticPr fontId="5"/>
  </si>
  <si>
    <t>　既交付決定金額</t>
    <rPh sb="1" eb="2">
      <t>キ</t>
    </rPh>
    <rPh sb="2" eb="4">
      <t>コウフ</t>
    </rPh>
    <rPh sb="4" eb="6">
      <t>ケッテイ</t>
    </rPh>
    <rPh sb="6" eb="8">
      <t>キンガク</t>
    </rPh>
    <phoneticPr fontId="5"/>
  </si>
  <si>
    <t>　既交付金額</t>
    <rPh sb="1" eb="2">
      <t>キ</t>
    </rPh>
    <rPh sb="2" eb="4">
      <t>コウフ</t>
    </rPh>
    <rPh sb="4" eb="6">
      <t>キンガク</t>
    </rPh>
    <phoneticPr fontId="5"/>
  </si>
  <si>
    <t>　返還金額</t>
    <rPh sb="1" eb="3">
      <t>ヘンカン</t>
    </rPh>
    <rPh sb="3" eb="5">
      <t>キンガク</t>
    </rPh>
    <phoneticPr fontId="5"/>
  </si>
  <si>
    <t>（第７号様式）</t>
    <phoneticPr fontId="5"/>
  </si>
  <si>
    <t>精算戻入金額</t>
    <rPh sb="0" eb="2">
      <t>セイサン</t>
    </rPh>
    <rPh sb="2" eb="4">
      <t>レイニュウ</t>
    </rPh>
    <rPh sb="4" eb="6">
      <t>キンガク</t>
    </rPh>
    <phoneticPr fontId="5"/>
  </si>
  <si>
    <t>前年度からの繰越金</t>
    <rPh sb="0" eb="3">
      <t>ゼンネンド</t>
    </rPh>
    <rPh sb="6" eb="8">
      <t>クリコシ</t>
    </rPh>
    <rPh sb="8" eb="9">
      <t>キン</t>
    </rPh>
    <phoneticPr fontId="5"/>
  </si>
  <si>
    <t>交付済額</t>
    <rPh sb="0" eb="2">
      <t>コウフ</t>
    </rPh>
    <rPh sb="2" eb="3">
      <t>ズ</t>
    </rPh>
    <rPh sb="3" eb="4">
      <t>ガク</t>
    </rPh>
    <phoneticPr fontId="5"/>
  </si>
  <si>
    <t>＊事業費欄には、行事ごとに係る経費、行事予定を記入してください。</t>
    <rPh sb="1" eb="3">
      <t>ジギョウ</t>
    </rPh>
    <rPh sb="3" eb="4">
      <t>ヒ</t>
    </rPh>
    <rPh sb="4" eb="5">
      <t>ラン</t>
    </rPh>
    <rPh sb="8" eb="10">
      <t>ギョウジ</t>
    </rPh>
    <rPh sb="13" eb="14">
      <t>カカ</t>
    </rPh>
    <rPh sb="15" eb="17">
      <t>ケイヒ</t>
    </rPh>
    <rPh sb="18" eb="20">
      <t>ギョウジ</t>
    </rPh>
    <rPh sb="20" eb="22">
      <t>ヨテイ</t>
    </rPh>
    <rPh sb="23" eb="25">
      <t>キニュウ</t>
    </rPh>
    <phoneticPr fontId="5"/>
  </si>
  <si>
    <t>円</t>
    <rPh sb="0" eb="1">
      <t>エン</t>
    </rPh>
    <phoneticPr fontId="5"/>
  </si>
  <si>
    <t>子ども会運営助成金交付申請書</t>
    <rPh sb="0" eb="1">
      <t>コ</t>
    </rPh>
    <rPh sb="4" eb="6">
      <t>ウンエイ</t>
    </rPh>
    <rPh sb="6" eb="9">
      <t>ジョセイキン</t>
    </rPh>
    <rPh sb="9" eb="11">
      <t>コウフ</t>
    </rPh>
    <rPh sb="11" eb="14">
      <t>シンセイショ</t>
    </rPh>
    <phoneticPr fontId="5"/>
  </si>
  <si>
    <t>学区・地区子ども会名</t>
    <rPh sb="0" eb="2">
      <t>ガック</t>
    </rPh>
    <rPh sb="3" eb="5">
      <t>チク</t>
    </rPh>
    <rPh sb="5" eb="6">
      <t>コ</t>
    </rPh>
    <rPh sb="8" eb="9">
      <t>カイ</t>
    </rPh>
    <rPh sb="9" eb="10">
      <t>メイ</t>
    </rPh>
    <phoneticPr fontId="5"/>
  </si>
  <si>
    <t>№</t>
  </si>
  <si>
    <t>氏名</t>
  </si>
  <si>
    <t>種別</t>
    <phoneticPr fontId="5"/>
  </si>
  <si>
    <t>学年</t>
  </si>
  <si>
    <t>（ただし、中学生・小学生については学年の高い順から、未就学については年令の高い順に記入すること。）</t>
    <phoneticPr fontId="5"/>
  </si>
  <si>
    <t>（子ども会名</t>
    <phoneticPr fontId="5"/>
  </si>
  <si>
    <t>）</t>
    <phoneticPr fontId="5"/>
  </si>
  <si>
    <t>幼･小･中</t>
    <phoneticPr fontId="5"/>
  </si>
  <si>
    <t>＜個人情報の取り扱いについて＞</t>
  </si>
  <si>
    <t>この名簿に関する個人情報は、子ども会活動のため以外には使用しません。</t>
  </si>
  <si>
    <t>実施月日</t>
    <rPh sb="0" eb="2">
      <t>ジッシ</t>
    </rPh>
    <rPh sb="2" eb="4">
      <t>ツキヒ</t>
    </rPh>
    <phoneticPr fontId="5"/>
  </si>
  <si>
    <t>　　　　　月実施</t>
    <phoneticPr fontId="5"/>
  </si>
  <si>
    <t>（小学生)</t>
    <rPh sb="1" eb="4">
      <t>ショウガクセイ</t>
    </rPh>
    <phoneticPr fontId="5"/>
  </si>
  <si>
    <t>①</t>
    <phoneticPr fontId="5"/>
  </si>
  <si>
    <t>③</t>
    <phoneticPr fontId="5"/>
  </si>
  <si>
    <t>　名古屋市長</t>
    <phoneticPr fontId="5"/>
  </si>
  <si>
    <t>日</t>
    <rPh sb="0" eb="1">
      <t>ニチ</t>
    </rPh>
    <phoneticPr fontId="5"/>
  </si>
  <si>
    <t>月</t>
    <rPh sb="0" eb="1">
      <t>ゲツ</t>
    </rPh>
    <phoneticPr fontId="5"/>
  </si>
  <si>
    <t>年</t>
    <rPh sb="0" eb="1">
      <t>ネン</t>
    </rPh>
    <phoneticPr fontId="5"/>
  </si>
  <si>
    <t>申請額</t>
    <rPh sb="0" eb="3">
      <t>シンセイガク</t>
    </rPh>
    <phoneticPr fontId="5"/>
  </si>
  <si>
    <t>年度結成状況　</t>
    <phoneticPr fontId="5"/>
  </si>
  <si>
    <t>（住所）</t>
    <rPh sb="1" eb="3">
      <t>ジュウショ</t>
    </rPh>
    <phoneticPr fontId="5"/>
  </si>
  <si>
    <t>育成会会長</t>
    <rPh sb="0" eb="2">
      <t>イクセイ</t>
    </rPh>
    <rPh sb="2" eb="3">
      <t>カイ</t>
    </rPh>
    <rPh sb="3" eb="5">
      <t>カイチョウ</t>
    </rPh>
    <phoneticPr fontId="5"/>
  </si>
  <si>
    <t>　子ども会の運営費の助成を受けたいので、関係書類を添えて下記の通り申請します。</t>
    <rPh sb="1" eb="2">
      <t>コ</t>
    </rPh>
    <rPh sb="4" eb="5">
      <t>カイ</t>
    </rPh>
    <rPh sb="6" eb="9">
      <t>ウンエイヒ</t>
    </rPh>
    <rPh sb="10" eb="12">
      <t>ジョセイ</t>
    </rPh>
    <rPh sb="13" eb="14">
      <t>ウ</t>
    </rPh>
    <rPh sb="20" eb="22">
      <t>カンケイ</t>
    </rPh>
    <rPh sb="22" eb="24">
      <t>ショルイ</t>
    </rPh>
    <rPh sb="25" eb="26">
      <t>ソ</t>
    </rPh>
    <rPh sb="28" eb="30">
      <t>カキ</t>
    </rPh>
    <rPh sb="31" eb="32">
      <t>トオ</t>
    </rPh>
    <rPh sb="33" eb="35">
      <t>シンセイ</t>
    </rPh>
    <phoneticPr fontId="5"/>
  </si>
  <si>
    <t>育成会事務所の所在地に同じ</t>
    <rPh sb="0" eb="2">
      <t>イクセイ</t>
    </rPh>
    <rPh sb="2" eb="3">
      <t>カイ</t>
    </rPh>
    <rPh sb="3" eb="5">
      <t>ジム</t>
    </rPh>
    <rPh sb="5" eb="6">
      <t>ショ</t>
    </rPh>
    <rPh sb="7" eb="10">
      <t>ショザイチ</t>
    </rPh>
    <rPh sb="11" eb="12">
      <t>オナ</t>
    </rPh>
    <phoneticPr fontId="5"/>
  </si>
  <si>
    <t>□</t>
    <phoneticPr fontId="5"/>
  </si>
  <si>
    <t>＊　会員数のうち未就学の欄は、就学前 2学年の幼児の数を記入してください。</t>
    <rPh sb="2" eb="5">
      <t>カイインスウ</t>
    </rPh>
    <rPh sb="8" eb="11">
      <t>ミシュウガク</t>
    </rPh>
    <rPh sb="12" eb="13">
      <t>ラン</t>
    </rPh>
    <rPh sb="15" eb="17">
      <t>シュウガク</t>
    </rPh>
    <rPh sb="17" eb="18">
      <t>マエ</t>
    </rPh>
    <rPh sb="20" eb="21">
      <t>ガク</t>
    </rPh>
    <rPh sb="21" eb="22">
      <t>ネン</t>
    </rPh>
    <rPh sb="23" eb="25">
      <t>ヨウジ</t>
    </rPh>
    <rPh sb="26" eb="27">
      <t>カズ</t>
    </rPh>
    <rPh sb="28" eb="30">
      <t>キニュウ</t>
    </rPh>
    <phoneticPr fontId="5"/>
  </si>
  <si>
    <t>（未就学)</t>
    <rPh sb="1" eb="4">
      <t>ミシュウガク</t>
    </rPh>
    <phoneticPr fontId="5"/>
  </si>
  <si>
    <t>（中学生)</t>
    <rPh sb="1" eb="3">
      <t>チュウガク</t>
    </rPh>
    <rPh sb="3" eb="4">
      <t>セイ</t>
    </rPh>
    <phoneticPr fontId="5"/>
  </si>
  <si>
    <t>（合　計)</t>
    <rPh sb="1" eb="2">
      <t>ゴウ</t>
    </rPh>
    <rPh sb="3" eb="4">
      <t>ケイ</t>
    </rPh>
    <phoneticPr fontId="5"/>
  </si>
  <si>
    <t>年度予算</t>
    <rPh sb="2" eb="4">
      <t>ヨサン</t>
    </rPh>
    <phoneticPr fontId="5"/>
  </si>
  <si>
    <t>収入</t>
    <rPh sb="0" eb="2">
      <t>シュウニュウ</t>
    </rPh>
    <phoneticPr fontId="5"/>
  </si>
  <si>
    <t>科目</t>
    <rPh sb="0" eb="2">
      <t>カモク</t>
    </rPh>
    <phoneticPr fontId="5"/>
  </si>
  <si>
    <t>備考</t>
    <rPh sb="0" eb="2">
      <t>ビコウ</t>
    </rPh>
    <phoneticPr fontId="5"/>
  </si>
  <si>
    <t>金額</t>
    <rPh sb="0" eb="2">
      <t>キンガク</t>
    </rPh>
    <phoneticPr fontId="5"/>
  </si>
  <si>
    <t>事業用収入</t>
    <rPh sb="0" eb="3">
      <t>ジギョウヨウ</t>
    </rPh>
    <rPh sb="3" eb="5">
      <t>シュウニュウ</t>
    </rPh>
    <phoneticPr fontId="5"/>
  </si>
  <si>
    <t>計</t>
    <rPh sb="0" eb="1">
      <t>ケイ</t>
    </rPh>
    <phoneticPr fontId="5"/>
  </si>
  <si>
    <t>＊　地域子ども会運営助成金（申請額）</t>
    <phoneticPr fontId="5"/>
  </si>
  <si>
    <t>支出</t>
    <rPh sb="0" eb="2">
      <t>シシュツ</t>
    </rPh>
    <phoneticPr fontId="5"/>
  </si>
  <si>
    <t>事業費</t>
    <rPh sb="0" eb="3">
      <t>ジギョウヒ</t>
    </rPh>
    <phoneticPr fontId="5"/>
  </si>
  <si>
    <t>開催月</t>
    <rPh sb="0" eb="2">
      <t>カイサイ</t>
    </rPh>
    <rPh sb="2" eb="3">
      <t>ガツ</t>
    </rPh>
    <phoneticPr fontId="5"/>
  </si>
  <si>
    <t>開催場所</t>
    <rPh sb="0" eb="2">
      <t>カイサイ</t>
    </rPh>
    <rPh sb="2" eb="4">
      <t>バショ</t>
    </rPh>
    <phoneticPr fontId="5"/>
  </si>
  <si>
    <t>行事別経費</t>
    <rPh sb="0" eb="2">
      <t>ギョウジ</t>
    </rPh>
    <rPh sb="2" eb="3">
      <t>ベツ</t>
    </rPh>
    <rPh sb="3" eb="5">
      <t>ケイヒ</t>
    </rPh>
    <phoneticPr fontId="5"/>
  </si>
  <si>
    <t>行事名</t>
    <rPh sb="0" eb="2">
      <t>ギョウジ</t>
    </rPh>
    <rPh sb="2" eb="3">
      <t>メイ</t>
    </rPh>
    <phoneticPr fontId="5"/>
  </si>
  <si>
    <t>計</t>
    <rPh sb="0" eb="1">
      <t>ケイ</t>
    </rPh>
    <phoneticPr fontId="5"/>
  </si>
  <si>
    <t>月</t>
    <rPh sb="0" eb="1">
      <t>ガツ</t>
    </rPh>
    <phoneticPr fontId="5"/>
  </si>
  <si>
    <t>人数</t>
    <rPh sb="0" eb="2">
      <t>ニンズウ</t>
    </rPh>
    <phoneticPr fontId="32"/>
  </si>
  <si>
    <t>下限</t>
    <rPh sb="0" eb="2">
      <t>カゲン</t>
    </rPh>
    <phoneticPr fontId="32"/>
  </si>
  <si>
    <t>上限</t>
    <rPh sb="0" eb="2">
      <t>ジョウゲン</t>
    </rPh>
    <phoneticPr fontId="32"/>
  </si>
  <si>
    <t>人数</t>
    <rPh sb="0" eb="2">
      <t>ニンズウ</t>
    </rPh>
    <phoneticPr fontId="5"/>
  </si>
  <si>
    <t>☑</t>
    <phoneticPr fontId="5"/>
  </si>
  <si>
    <t>（第３号様式）</t>
    <phoneticPr fontId="5"/>
  </si>
  <si>
    <t>交付金額</t>
    <rPh sb="0" eb="2">
      <t>コウフ</t>
    </rPh>
    <rPh sb="2" eb="4">
      <t>キンガク</t>
    </rPh>
    <phoneticPr fontId="5"/>
  </si>
  <si>
    <t>条件</t>
    <rPh sb="0" eb="2">
      <t>ジョウケン</t>
    </rPh>
    <phoneticPr fontId="5"/>
  </si>
  <si>
    <t>(1)</t>
    <phoneticPr fontId="5"/>
  </si>
  <si>
    <t>(2)</t>
  </si>
  <si>
    <t>(3)</t>
  </si>
  <si>
    <t>(4)</t>
  </si>
  <si>
    <t>助成金交付後必要がある場合には、使途について監査を行います。</t>
    <phoneticPr fontId="5"/>
  </si>
  <si>
    <t>ア</t>
    <phoneticPr fontId="5"/>
  </si>
  <si>
    <t>イ</t>
    <phoneticPr fontId="5"/>
  </si>
  <si>
    <t>ウ</t>
    <phoneticPr fontId="5"/>
  </si>
  <si>
    <t>要綱に違反して助成金の交付を受けたとき。</t>
    <phoneticPr fontId="5"/>
  </si>
  <si>
    <t>執行状況が適当でないと認めたとき。</t>
    <phoneticPr fontId="5"/>
  </si>
  <si>
    <t>その他市長が特に不適当と認めたとき。</t>
    <phoneticPr fontId="5"/>
  </si>
  <si>
    <t>子ども会運営助成金交付不承認決定通知書</t>
    <rPh sb="0" eb="1">
      <t>コ</t>
    </rPh>
    <rPh sb="3" eb="4">
      <t>カイ</t>
    </rPh>
    <rPh sb="4" eb="6">
      <t>ウンエイ</t>
    </rPh>
    <rPh sb="6" eb="9">
      <t>ジョセイキン</t>
    </rPh>
    <rPh sb="9" eb="11">
      <t>コウフ</t>
    </rPh>
    <rPh sb="11" eb="14">
      <t>フショウニン</t>
    </rPh>
    <rPh sb="14" eb="16">
      <t>ケッテイ</t>
    </rPh>
    <rPh sb="16" eb="19">
      <t>ツウチショ</t>
    </rPh>
    <phoneticPr fontId="5"/>
  </si>
  <si>
    <t>子ども会事業および決算報告書</t>
    <phoneticPr fontId="5"/>
  </si>
  <si>
    <t>年度事業報告</t>
    <rPh sb="2" eb="4">
      <t>ジギョウ</t>
    </rPh>
    <rPh sb="4" eb="6">
      <t>ホウコク</t>
    </rPh>
    <phoneticPr fontId="5"/>
  </si>
  <si>
    <t>行事
番号</t>
    <rPh sb="0" eb="2">
      <t>ギョウジ</t>
    </rPh>
    <rPh sb="3" eb="5">
      <t>バンゴウ</t>
    </rPh>
    <phoneticPr fontId="5"/>
  </si>
  <si>
    <t>月</t>
    <rPh sb="0" eb="1">
      <t>ガツ</t>
    </rPh>
    <phoneticPr fontId="5"/>
  </si>
  <si>
    <t>日</t>
    <rPh sb="0" eb="1">
      <t>ニチ</t>
    </rPh>
    <phoneticPr fontId="5"/>
  </si>
  <si>
    <t>②</t>
    <phoneticPr fontId="5"/>
  </si>
  <si>
    <t>⑫</t>
    <phoneticPr fontId="5"/>
  </si>
  <si>
    <t xml:space="preserve">人
</t>
    <rPh sb="0" eb="1">
      <t>ヒト</t>
    </rPh>
    <phoneticPr fontId="5"/>
  </si>
  <si>
    <t>(</t>
    <phoneticPr fontId="5"/>
  </si>
  <si>
    <t>)</t>
    <phoneticPr fontId="5"/>
  </si>
  <si>
    <t>＊参加人数は、子ども会会員数とし、指導者・育成者の数は（　　）に記入してください。</t>
    <phoneticPr fontId="5"/>
  </si>
  <si>
    <t>（会議関係）</t>
    <rPh sb="1" eb="3">
      <t>カイギ</t>
    </rPh>
    <rPh sb="3" eb="5">
      <t>カンケイ</t>
    </rPh>
    <phoneticPr fontId="5"/>
  </si>
  <si>
    <t>＊総　会</t>
    <phoneticPr fontId="5"/>
  </si>
  <si>
    <t>（第５号様式）</t>
    <phoneticPr fontId="5"/>
  </si>
  <si>
    <t>④</t>
    <phoneticPr fontId="5"/>
  </si>
  <si>
    <t>⑤</t>
    <phoneticPr fontId="5"/>
  </si>
  <si>
    <t>⑥</t>
    <phoneticPr fontId="5"/>
  </si>
  <si>
    <t>⑦</t>
    <phoneticPr fontId="5"/>
  </si>
  <si>
    <t>⑧</t>
    <phoneticPr fontId="5"/>
  </si>
  <si>
    <t>⑨</t>
    <phoneticPr fontId="5"/>
  </si>
  <si>
    <t>⑩</t>
    <phoneticPr fontId="5"/>
  </si>
  <si>
    <t>⑪</t>
    <phoneticPr fontId="5"/>
  </si>
  <si>
    <t>年度決算報告</t>
    <rPh sb="0" eb="2">
      <t>ネンド</t>
    </rPh>
    <rPh sb="2" eb="4">
      <t>ケッサン</t>
    </rPh>
    <rPh sb="4" eb="6">
      <t>ホウコク</t>
    </rPh>
    <phoneticPr fontId="5"/>
  </si>
  <si>
    <t>円</t>
    <rPh sb="0" eb="1">
      <t>エン</t>
    </rPh>
    <phoneticPr fontId="5"/>
  </si>
  <si>
    <t>小計</t>
    <rPh sb="0" eb="2">
      <t>ショウケイ</t>
    </rPh>
    <phoneticPr fontId="5"/>
  </si>
  <si>
    <t>運営費</t>
    <rPh sb="0" eb="3">
      <t>ウンエイヒ</t>
    </rPh>
    <phoneticPr fontId="5"/>
  </si>
  <si>
    <t>負担金</t>
    <rPh sb="0" eb="3">
      <t>フタンキン</t>
    </rPh>
    <phoneticPr fontId="5"/>
  </si>
  <si>
    <t>＊　特定の事業のために得られる助成金
（上記市助成金を除く）、参加費等の収入計</t>
    <rPh sb="38" eb="39">
      <t>ケイ</t>
    </rPh>
    <phoneticPr fontId="5"/>
  </si>
  <si>
    <r>
      <rPr>
        <sz val="12"/>
        <rFont val="HG創英角ｺﾞｼｯｸUB"/>
        <family val="3"/>
        <charset val="128"/>
      </rPr>
      <t>Ｂ</t>
    </r>
    <r>
      <rPr>
        <sz val="12"/>
        <rFont val="ＭＳ 明朝"/>
        <family val="1"/>
        <charset val="128"/>
      </rPr>
      <t xml:space="preserve"> 事業用収入</t>
    </r>
    <rPh sb="2" eb="5">
      <t>ジギョウヨウ</t>
    </rPh>
    <rPh sb="5" eb="7">
      <t>シュウニュウ</t>
    </rPh>
    <phoneticPr fontId="5"/>
  </si>
  <si>
    <r>
      <rPr>
        <sz val="11"/>
        <rFont val="HG創英角ｺﾞｼｯｸUB"/>
        <family val="3"/>
        <charset val="128"/>
      </rPr>
      <t>A-B</t>
    </r>
    <r>
      <rPr>
        <sz val="11"/>
        <rFont val="ＭＳ 明朝"/>
        <family val="1"/>
        <charset val="128"/>
      </rPr>
      <t xml:space="preserve"> 市助成対象経費</t>
    </r>
    <rPh sb="4" eb="5">
      <t>シ</t>
    </rPh>
    <rPh sb="5" eb="7">
      <t>ジョセイ</t>
    </rPh>
    <rPh sb="7" eb="9">
      <t>タイショウ</t>
    </rPh>
    <rPh sb="9" eb="11">
      <t>ケイヒ</t>
    </rPh>
    <phoneticPr fontId="5"/>
  </si>
  <si>
    <t>＊市助成対象の交付対象事業（行事）の決算収入・支出を記入してください。</t>
    <rPh sb="1" eb="2">
      <t>シ</t>
    </rPh>
    <rPh sb="2" eb="4">
      <t>ジョセイ</t>
    </rPh>
    <rPh sb="4" eb="6">
      <t>タイショウ</t>
    </rPh>
    <rPh sb="7" eb="9">
      <t>コウフ</t>
    </rPh>
    <rPh sb="9" eb="11">
      <t>タイショウ</t>
    </rPh>
    <rPh sb="11" eb="13">
      <t>ジギョウ</t>
    </rPh>
    <rPh sb="14" eb="16">
      <t>ギョウジ</t>
    </rPh>
    <rPh sb="18" eb="20">
      <t>ケッサン</t>
    </rPh>
    <rPh sb="20" eb="22">
      <t>シュウニュウ</t>
    </rPh>
    <rPh sb="23" eb="25">
      <t>シシュツ</t>
    </rPh>
    <rPh sb="26" eb="28">
      <t>キニュウ</t>
    </rPh>
    <phoneticPr fontId="5"/>
  </si>
  <si>
    <r>
      <t>＊事業費の</t>
    </r>
    <r>
      <rPr>
        <sz val="12"/>
        <rFont val="HG創英角ｺﾞｼｯｸUB"/>
        <family val="3"/>
        <charset val="128"/>
      </rPr>
      <t xml:space="preserve">B </t>
    </r>
    <r>
      <rPr>
        <sz val="12"/>
        <rFont val="ＭＳ 明朝"/>
        <family val="1"/>
        <charset val="128"/>
      </rPr>
      <t>事業用収入の内訳と一致すること</t>
    </r>
    <rPh sb="1" eb="4">
      <t>ジギョウヒ</t>
    </rPh>
    <rPh sb="7" eb="10">
      <t>ジギョウヨウ</t>
    </rPh>
    <rPh sb="10" eb="12">
      <t>シュウニュウ</t>
    </rPh>
    <rPh sb="13" eb="15">
      <t>ウチワケ</t>
    </rPh>
    <rPh sb="16" eb="18">
      <t>イッチ</t>
    </rPh>
    <phoneticPr fontId="5"/>
  </si>
  <si>
    <r>
      <rPr>
        <sz val="12"/>
        <rFont val="HG創英角ｺﾞｼｯｸUB"/>
        <family val="3"/>
        <charset val="128"/>
      </rPr>
      <t xml:space="preserve">Ａ </t>
    </r>
    <r>
      <rPr>
        <sz val="12"/>
        <rFont val="ＭＳ 明朝"/>
        <family val="1"/>
        <charset val="128"/>
      </rPr>
      <t>行事経費</t>
    </r>
    <rPh sb="2" eb="4">
      <t>ギョウジ</t>
    </rPh>
    <rPh sb="4" eb="6">
      <t>ケイヒ</t>
    </rPh>
    <phoneticPr fontId="5"/>
  </si>
  <si>
    <t>※セルの色は印刷されません。</t>
    <rPh sb="4" eb="5">
      <t>イロ</t>
    </rPh>
    <rPh sb="6" eb="8">
      <t>インサツ</t>
    </rPh>
    <phoneticPr fontId="5"/>
  </si>
  <si>
    <t>開 催 場 所</t>
    <rPh sb="0" eb="1">
      <t>カイ</t>
    </rPh>
    <rPh sb="2" eb="3">
      <t>サイ</t>
    </rPh>
    <rPh sb="4" eb="5">
      <t>バ</t>
    </rPh>
    <rPh sb="6" eb="7">
      <t>トコロ</t>
    </rPh>
    <phoneticPr fontId="5"/>
  </si>
  <si>
    <t>備　  考</t>
    <rPh sb="0" eb="1">
      <t>ビ</t>
    </rPh>
    <rPh sb="4" eb="5">
      <t>コウ</t>
    </rPh>
    <phoneticPr fontId="5"/>
  </si>
  <si>
    <t>(</t>
    <phoneticPr fontId="5"/>
  </si>
  <si>
    <t>)</t>
    <phoneticPr fontId="5"/>
  </si>
  <si>
    <t>④</t>
    <phoneticPr fontId="5"/>
  </si>
  <si>
    <t>(</t>
    <phoneticPr fontId="5"/>
  </si>
  <si>
    <t>⑥</t>
    <phoneticPr fontId="5"/>
  </si>
  <si>
    <t>⑦</t>
    <phoneticPr fontId="5"/>
  </si>
  <si>
    <t>⑩</t>
    <phoneticPr fontId="5"/>
  </si>
  <si>
    <t>⑪</t>
    <phoneticPr fontId="5"/>
  </si>
  <si>
    <t>⑤</t>
    <phoneticPr fontId="5"/>
  </si>
  <si>
    <t>⑧</t>
    <phoneticPr fontId="5"/>
  </si>
  <si>
    <t>⑨</t>
    <phoneticPr fontId="5"/>
  </si>
  <si>
    <t>　　　回実施</t>
    <rPh sb="3" eb="4">
      <t>カイ</t>
    </rPh>
    <phoneticPr fontId="5"/>
  </si>
  <si>
    <t>年間</t>
    <phoneticPr fontId="5"/>
  </si>
  <si>
    <t>次の各号のいずれかに該当する場合は、すでに交付した助成金の全部又は</t>
    <phoneticPr fontId="5"/>
  </si>
  <si>
    <t>一部の返還を命ずることがあります。</t>
    <phoneticPr fontId="5"/>
  </si>
  <si>
    <t>会費</t>
    <rPh sb="0" eb="2">
      <t>カイヒ</t>
    </rPh>
    <phoneticPr fontId="5"/>
  </si>
  <si>
    <t>＊　会費の合計</t>
    <rPh sb="2" eb="4">
      <t>カイヒ</t>
    </rPh>
    <rPh sb="5" eb="7">
      <t>ゴウケイ</t>
    </rPh>
    <phoneticPr fontId="5"/>
  </si>
  <si>
    <t>＊会費の合計</t>
    <rPh sb="1" eb="3">
      <t>カイヒ</t>
    </rPh>
    <rPh sb="4" eb="6">
      <t>ゴウケイ</t>
    </rPh>
    <phoneticPr fontId="5"/>
  </si>
  <si>
    <t>＊助成の対象となる行事は、「地域子ども会運営基準」を満たす、子どもの集団活動に限られます。</t>
    <rPh sb="1" eb="3">
      <t>ジョセイ</t>
    </rPh>
    <rPh sb="4" eb="6">
      <t>タイショウ</t>
    </rPh>
    <rPh sb="9" eb="11">
      <t>ギョウジ</t>
    </rPh>
    <rPh sb="14" eb="16">
      <t>チイキ</t>
    </rPh>
    <rPh sb="16" eb="17">
      <t>コ</t>
    </rPh>
    <rPh sb="19" eb="20">
      <t>カイ</t>
    </rPh>
    <rPh sb="20" eb="22">
      <t>ウンエイ</t>
    </rPh>
    <rPh sb="22" eb="24">
      <t>キジュン</t>
    </rPh>
    <rPh sb="26" eb="27">
      <t>ミ</t>
    </rPh>
    <rPh sb="30" eb="31">
      <t>コ</t>
    </rPh>
    <rPh sb="34" eb="38">
      <t>シュウダンカツドウ</t>
    </rPh>
    <rPh sb="39" eb="40">
      <t>カギ</t>
    </rPh>
    <phoneticPr fontId="5"/>
  </si>
  <si>
    <t>＊助成の対象となる行事は、「地域子ども会運営基準」を満たす、子どもの集団活動に限られます。</t>
    <phoneticPr fontId="5"/>
  </si>
  <si>
    <t>計　　(イ)</t>
    <rPh sb="0" eb="1">
      <t>ケイ</t>
    </rPh>
    <phoneticPr fontId="5"/>
  </si>
  <si>
    <t>計　　(ロ)</t>
    <rPh sb="0" eb="1">
      <t>ケイ</t>
    </rPh>
    <phoneticPr fontId="5"/>
  </si>
  <si>
    <t>＊　事業費の合計</t>
    <rPh sb="2" eb="5">
      <t>ジギョウヒ</t>
    </rPh>
    <rPh sb="6" eb="8">
      <t>ゴウケイ</t>
    </rPh>
    <phoneticPr fontId="5"/>
  </si>
  <si>
    <t>年度助成金を受けたことについて次のとおり報告します。</t>
    <phoneticPr fontId="5"/>
  </si>
  <si>
    <t>行　　　事　　　番　　　号</t>
    <rPh sb="0" eb="1">
      <t>ギョウ</t>
    </rPh>
    <rPh sb="4" eb="5">
      <t>コト</t>
    </rPh>
    <rPh sb="8" eb="9">
      <t>バン</t>
    </rPh>
    <rPh sb="12" eb="13">
      <t>ゴウ</t>
    </rPh>
    <phoneticPr fontId="5"/>
  </si>
  <si>
    <t>中学生(種別：中)、小学生(小)、未就学(幼)の順で全会員を記入すること。また、未就学は、就学前 2学年の幼児のみ記載すること。</t>
    <rPh sb="4" eb="6">
      <t>シュベツ</t>
    </rPh>
    <rPh sb="7" eb="8">
      <t>ナカ</t>
    </rPh>
    <rPh sb="14" eb="15">
      <t>ショウ</t>
    </rPh>
    <rPh sb="21" eb="22">
      <t>ヨウ</t>
    </rPh>
    <rPh sb="57" eb="59">
      <t>キサイ</t>
    </rPh>
    <phoneticPr fontId="5"/>
  </si>
  <si>
    <r>
      <t>＊事業費欄の行事は「１　事業報告」の行事番号と揃えて下さい。</t>
    </r>
    <r>
      <rPr>
        <u/>
        <sz val="11"/>
        <rFont val="ＭＳ 明朝"/>
        <family val="1"/>
        <charset val="128"/>
      </rPr>
      <t>行事名の記載は任意です。</t>
    </r>
    <rPh sb="1" eb="5">
      <t>ジギョウヒラン</t>
    </rPh>
    <rPh sb="6" eb="8">
      <t>ギョウジ</t>
    </rPh>
    <rPh sb="12" eb="14">
      <t>ジギョウ</t>
    </rPh>
    <rPh sb="14" eb="16">
      <t>ホウコク</t>
    </rPh>
    <rPh sb="18" eb="22">
      <t>ギョウジバンゴウ</t>
    </rPh>
    <rPh sb="23" eb="24">
      <t>ソロ</t>
    </rPh>
    <rPh sb="26" eb="27">
      <t>クダ</t>
    </rPh>
    <rPh sb="30" eb="32">
      <t>ギョウジ</t>
    </rPh>
    <rPh sb="32" eb="33">
      <t>メイ</t>
    </rPh>
    <rPh sb="34" eb="36">
      <t>キサイ</t>
    </rPh>
    <rPh sb="37" eb="39">
      <t>ニンイ</t>
    </rPh>
    <phoneticPr fontId="5"/>
  </si>
  <si>
    <t>育成会会長</t>
    <rPh sb="0" eb="3">
      <t>イクセイカイ</t>
    </rPh>
    <rPh sb="3" eb="5">
      <t>カイチョウ</t>
    </rPh>
    <phoneticPr fontId="5"/>
  </si>
  <si>
    <t>子ども会運営助成金交付決定通知書</t>
    <rPh sb="0" eb="1">
      <t>コ</t>
    </rPh>
    <rPh sb="4" eb="6">
      <t>ウンエイ</t>
    </rPh>
    <rPh sb="6" eb="9">
      <t>ジョセイキン</t>
    </rPh>
    <rPh sb="9" eb="11">
      <t>コウフ</t>
    </rPh>
    <rPh sb="11" eb="13">
      <t>ケッテイ</t>
    </rPh>
    <rPh sb="13" eb="16">
      <t>ツウチショ</t>
    </rPh>
    <phoneticPr fontId="5"/>
  </si>
  <si>
    <t>子ども会運営助成金交付額確定通知書</t>
    <rPh sb="0" eb="1">
      <t>コ</t>
    </rPh>
    <rPh sb="3" eb="4">
      <t>カイ</t>
    </rPh>
    <rPh sb="4" eb="6">
      <t>ウンエイ</t>
    </rPh>
    <rPh sb="6" eb="9">
      <t>ジョセイキン</t>
    </rPh>
    <rPh sb="9" eb="11">
      <t>コウフ</t>
    </rPh>
    <rPh sb="11" eb="12">
      <t>ガク</t>
    </rPh>
    <rPh sb="12" eb="14">
      <t>カクテイ</t>
    </rPh>
    <rPh sb="14" eb="17">
      <t>ツウチショ</t>
    </rPh>
    <phoneticPr fontId="5"/>
  </si>
  <si>
    <t>子ども会運営助成金交付（取消し・一部取消し）決定通知書</t>
    <rPh sb="0" eb="1">
      <t>コ</t>
    </rPh>
    <rPh sb="3" eb="4">
      <t>カイ</t>
    </rPh>
    <rPh sb="4" eb="6">
      <t>ウンエイ</t>
    </rPh>
    <rPh sb="6" eb="9">
      <t>ジョセイキン</t>
    </rPh>
    <rPh sb="9" eb="11">
      <t>コウフ</t>
    </rPh>
    <rPh sb="12" eb="14">
      <t>トリケ</t>
    </rPh>
    <rPh sb="16" eb="18">
      <t>イチブ</t>
    </rPh>
    <rPh sb="18" eb="20">
      <t>トリケ</t>
    </rPh>
    <rPh sb="22" eb="24">
      <t>ケッテイ</t>
    </rPh>
    <rPh sb="24" eb="27">
      <t>ツウチショ</t>
    </rPh>
    <phoneticPr fontId="5"/>
  </si>
  <si>
    <t>１　精算額</t>
    <rPh sb="2" eb="3">
      <t>セイ</t>
    </rPh>
    <rPh sb="3" eb="4">
      <t>ザン</t>
    </rPh>
    <rPh sb="4" eb="5">
      <t>ガク</t>
    </rPh>
    <phoneticPr fontId="5"/>
  </si>
  <si>
    <t>交付確定額</t>
  </si>
  <si>
    <t>２　戻入期限</t>
    <rPh sb="2" eb="4">
      <t>レイニュウ</t>
    </rPh>
    <rPh sb="4" eb="6">
      <t>キゲン</t>
    </rPh>
    <phoneticPr fontId="5"/>
  </si>
  <si>
    <t>別添返納通知書に記載のとおり</t>
    <rPh sb="0" eb="2">
      <t>ベッテン</t>
    </rPh>
    <rPh sb="2" eb="4">
      <t>ヘンノウ</t>
    </rPh>
    <rPh sb="4" eb="7">
      <t>ツウチショ</t>
    </rPh>
    <rPh sb="8" eb="10">
      <t>キサイ</t>
    </rPh>
    <phoneticPr fontId="5"/>
  </si>
  <si>
    <t>　（内加算金　　　　　　　　　　　　　　　　）
　　加算金の算式</t>
    <rPh sb="2" eb="3">
      <t>ウチ</t>
    </rPh>
    <rPh sb="3" eb="6">
      <t>カサンキン</t>
    </rPh>
    <rPh sb="26" eb="29">
      <t>カサンキン</t>
    </rPh>
    <rPh sb="30" eb="32">
      <t>サンシキ</t>
    </rPh>
    <phoneticPr fontId="5"/>
  </si>
  <si>
    <t>＊地域子ども会運営助成金（交付額）</t>
    <rPh sb="13" eb="15">
      <t>コウフ</t>
    </rPh>
    <phoneticPr fontId="5"/>
  </si>
  <si>
    <t>＊運営費は、会議費や備品購入費、印刷費等、団体の運営に必要な経費をいいます。</t>
    <rPh sb="1" eb="4">
      <t>ウンエイヒ</t>
    </rPh>
    <rPh sb="6" eb="8">
      <t>カイギ</t>
    </rPh>
    <rPh sb="8" eb="9">
      <t>ヒ</t>
    </rPh>
    <rPh sb="10" eb="12">
      <t>ビヒン</t>
    </rPh>
    <rPh sb="12" eb="15">
      <t>コウニュウヒ</t>
    </rPh>
    <rPh sb="16" eb="18">
      <t>インサツ</t>
    </rPh>
    <rPh sb="18" eb="19">
      <t>ヒ</t>
    </rPh>
    <rPh sb="19" eb="20">
      <t>トウ</t>
    </rPh>
    <rPh sb="21" eb="23">
      <t>ダンタイ</t>
    </rPh>
    <rPh sb="24" eb="26">
      <t>ウンエイ</t>
    </rPh>
    <rPh sb="27" eb="29">
      <t>ヒツヨウ</t>
    </rPh>
    <rPh sb="30" eb="32">
      <t>ケイヒ</t>
    </rPh>
    <phoneticPr fontId="6"/>
  </si>
  <si>
    <t>＊負担金は、学区子連会費・区子連会費等、団体が負担する経費をいいます。</t>
    <rPh sb="1" eb="4">
      <t>フタンキン</t>
    </rPh>
    <rPh sb="6" eb="8">
      <t>ガック</t>
    </rPh>
    <rPh sb="8" eb="9">
      <t>コ</t>
    </rPh>
    <rPh sb="9" eb="10">
      <t>レン</t>
    </rPh>
    <rPh sb="10" eb="12">
      <t>カイヒ</t>
    </rPh>
    <rPh sb="13" eb="16">
      <t>クコレン</t>
    </rPh>
    <rPh sb="16" eb="18">
      <t>カイヒ</t>
    </rPh>
    <rPh sb="18" eb="19">
      <t>ナド</t>
    </rPh>
    <rPh sb="20" eb="22">
      <t>ダンタイ</t>
    </rPh>
    <rPh sb="23" eb="25">
      <t>フタン</t>
    </rPh>
    <rPh sb="27" eb="29">
      <t>ケイヒ</t>
    </rPh>
    <phoneticPr fontId="6"/>
  </si>
  <si>
    <r>
      <t>＊「B 事業用収入」が「A 行事経費」を超える場合、</t>
    </r>
    <r>
      <rPr>
        <u/>
        <sz val="11"/>
        <rFont val="ＭＳ 明朝"/>
        <family val="1"/>
        <charset val="128"/>
      </rPr>
      <t>市助成対象経費は 0円</t>
    </r>
    <r>
      <rPr>
        <sz val="11"/>
        <rFont val="ＭＳ 明朝"/>
        <family val="1"/>
        <charset val="128"/>
      </rPr>
      <t>となります。</t>
    </r>
    <rPh sb="4" eb="7">
      <t>ジギョウヨウ</t>
    </rPh>
    <rPh sb="7" eb="9">
      <t>シュウニュウ</t>
    </rPh>
    <rPh sb="14" eb="16">
      <t>ギョウジ</t>
    </rPh>
    <rPh sb="16" eb="18">
      <t>ケイヒ</t>
    </rPh>
    <rPh sb="20" eb="21">
      <t>コ</t>
    </rPh>
    <rPh sb="23" eb="25">
      <t>バアイ</t>
    </rPh>
    <rPh sb="29" eb="31">
      <t>タイショウ</t>
    </rPh>
    <rPh sb="31" eb="33">
      <t>ケイヒ</t>
    </rPh>
    <rPh sb="36" eb="37">
      <t>エン</t>
    </rPh>
    <phoneticPr fontId="5"/>
  </si>
  <si>
    <t>（第２号様式）</t>
    <phoneticPr fontId="5"/>
  </si>
  <si>
    <t>会員名簿</t>
    <rPh sb="0" eb="4">
      <t>カイインメイボ</t>
    </rPh>
    <phoneticPr fontId="5"/>
  </si>
  <si>
    <t>この助成金は、地域子ども会運営助成金交付要綱（以下｢要綱｣という。）に基づいて</t>
    <phoneticPr fontId="5"/>
  </si>
  <si>
    <t>交付するものです。</t>
    <phoneticPr fontId="5"/>
  </si>
  <si>
    <t>年度終了後 4月末日までに、子ども会事業および決算報告書を市長に提出のこと。</t>
    <phoneticPr fontId="5"/>
  </si>
  <si>
    <t>□</t>
  </si>
  <si>
    <t xml:space="preserve"> </t>
    <phoneticPr fontId="5"/>
  </si>
  <si>
    <t>　　　　年　月　日付で申請のあった子ども会運営助成金は、下記の条件をつけて交付することに決定したので通知します。</t>
    <phoneticPr fontId="5"/>
  </si>
  <si>
    <t>　　　　年　月　日付で申請のあった子ども会運営助成金は、下記の理由により交付を不承認と決定しましたので通知します。</t>
    <phoneticPr fontId="5"/>
  </si>
  <si>
    <t>　　　　年　月　日付で交付決定した　　　年度子ども会運営助成金については、
　　　年　月　日付子ども会事業および決算報告書に基づき、下記のとおり交付額を確定しましたので通知します。
　なお、精算残金については、期日までに返還してください。</t>
    <rPh sb="4" eb="5">
      <t>トシ</t>
    </rPh>
    <rPh sb="6" eb="7">
      <t>ツキ</t>
    </rPh>
    <rPh sb="8" eb="10">
      <t>ヒヅケ</t>
    </rPh>
    <rPh sb="11" eb="13">
      <t>コウフ</t>
    </rPh>
    <rPh sb="13" eb="15">
      <t>ケッテイ</t>
    </rPh>
    <rPh sb="20" eb="22">
      <t>ネンド</t>
    </rPh>
    <rPh sb="22" eb="23">
      <t>コ</t>
    </rPh>
    <phoneticPr fontId="5"/>
  </si>
  <si>
    <t>　　　　年　月　日付で交付を決定しました子ども会運営助成金は、下記の理由により交付の決定を（取消し・一部取消し）することと決定しましたので通知します。</t>
    <rPh sb="4" eb="5">
      <t>トシ</t>
    </rPh>
    <rPh sb="6" eb="7">
      <t>ツキ</t>
    </rPh>
    <rPh sb="8" eb="10">
      <t>ヒヅケ</t>
    </rPh>
    <rPh sb="11" eb="13">
      <t>コウフ</t>
    </rPh>
    <rPh sb="14" eb="16">
      <t>ケッテイ</t>
    </rPh>
    <rPh sb="20" eb="21">
      <t>コ</t>
    </rPh>
    <rPh sb="23" eb="24">
      <t>カイ</t>
    </rPh>
    <rPh sb="24" eb="26">
      <t>ウンエイ</t>
    </rPh>
    <rPh sb="26" eb="28">
      <t>ジョセイ</t>
    </rPh>
    <rPh sb="28" eb="29">
      <t>キン</t>
    </rPh>
    <rPh sb="31" eb="33">
      <t>カキ</t>
    </rPh>
    <phoneticPr fontId="5"/>
  </si>
  <si>
    <t>年</t>
    <rPh sb="0" eb="1">
      <t>ネン</t>
    </rPh>
    <phoneticPr fontId="5"/>
  </si>
  <si>
    <t>（結成）</t>
    <rPh sb="1" eb="3">
      <t>ケッセイ</t>
    </rPh>
    <phoneticPr fontId="5"/>
  </si>
  <si>
    <t>円</t>
    <rPh sb="0" eb="1">
      <t>エン</t>
    </rPh>
    <phoneticPr fontId="5"/>
  </si>
  <si>
    <t>育成会会長名</t>
    <rPh sb="0" eb="3">
      <t>イクセイカイ</t>
    </rPh>
    <rPh sb="3" eb="4">
      <t>カイ</t>
    </rPh>
    <rPh sb="4" eb="5">
      <t>チョウ</t>
    </rPh>
    <rPh sb="5" eb="6">
      <t>ナ</t>
    </rPh>
    <phoneticPr fontId="5"/>
  </si>
  <si>
    <t>育成会会長名</t>
    <rPh sb="0" eb="2">
      <t>イクセイ</t>
    </rPh>
    <rPh sb="2" eb="3">
      <t>カイ</t>
    </rPh>
    <rPh sb="3" eb="5">
      <t>カイチョウ</t>
    </rPh>
    <rPh sb="5" eb="6">
      <t>ナ</t>
    </rPh>
    <phoneticPr fontId="5"/>
  </si>
  <si>
    <t>←　印の文字は印刷されません</t>
    <rPh sb="2" eb="3">
      <t>イン</t>
    </rPh>
    <rPh sb="4" eb="6">
      <t>モジ</t>
    </rPh>
    <rPh sb="7" eb="9">
      <t>インサツ</t>
    </rPh>
    <phoneticPr fontId="5"/>
  </si>
  <si>
    <t>&lt;共済様式&gt;加入-12</t>
    <phoneticPr fontId="5"/>
  </si>
  <si>
    <t>殿</t>
    <rPh sb="0" eb="1">
      <t>トノ</t>
    </rPh>
    <phoneticPr fontId="5"/>
  </si>
  <si>
    <t>単位子ども会作成</t>
  </si>
  <si>
    <t>（区子連名）</t>
    <rPh sb="4" eb="5">
      <t>メイ</t>
    </rPh>
    <phoneticPr fontId="5"/>
  </si>
  <si>
    <t>(提出日)</t>
    <rPh sb="1" eb="3">
      <t>テイシュツ</t>
    </rPh>
    <rPh sb="3" eb="4">
      <t>ビ</t>
    </rPh>
    <phoneticPr fontId="5"/>
  </si>
  <si>
    <t>日</t>
    <rPh sb="0" eb="1">
      <t>ヒ</t>
    </rPh>
    <phoneticPr fontId="5"/>
  </si>
  <si>
    <t>／</t>
    <phoneticPr fontId="5"/>
  </si>
  <si>
    <t>ページ</t>
    <phoneticPr fontId="5"/>
  </si>
  <si>
    <t>学区名</t>
    <phoneticPr fontId="5"/>
  </si>
  <si>
    <t>単位子ども会名</t>
  </si>
  <si>
    <t>単位子ども会番号</t>
  </si>
  <si>
    <t>護者№
同伴保</t>
    <rPh sb="0" eb="1">
      <t>ユズル</t>
    </rPh>
    <rPh sb="1" eb="2">
      <t>シャ</t>
    </rPh>
    <rPh sb="4" eb="5">
      <t>ドウ</t>
    </rPh>
    <rPh sb="5" eb="6">
      <t>トモ</t>
    </rPh>
    <rPh sb="6" eb="7">
      <t>ホ</t>
    </rPh>
    <phoneticPr fontId="5"/>
  </si>
  <si>
    <t>幼･小･中･高･育･指</t>
    <phoneticPr fontId="5"/>
  </si>
  <si>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ただし、保健医療等の特別な非公開情報（センシティブ情報）の利用目的は、業務の適切な運営の確保その他必要と認められる範囲に限定します。</t>
    <phoneticPr fontId="5"/>
  </si>
  <si>
    <t>（子ども会控）</t>
    <rPh sb="1" eb="2">
      <t>コ</t>
    </rPh>
    <rPh sb="4" eb="5">
      <t>カイ</t>
    </rPh>
    <rPh sb="5" eb="6">
      <t>ヒカ</t>
    </rPh>
    <phoneticPr fontId="5"/>
  </si>
  <si>
    <t>＜加入者名簿２＞</t>
    <rPh sb="1" eb="3">
      <t>カニュウ</t>
    </rPh>
    <rPh sb="3" eb="4">
      <t>シャ</t>
    </rPh>
    <rPh sb="4" eb="6">
      <t>メイボ</t>
    </rPh>
    <phoneticPr fontId="5"/>
  </si>
  <si>
    <t>番号</t>
    <rPh sb="0" eb="2">
      <t>バンゴウ</t>
    </rPh>
    <phoneticPr fontId="5"/>
  </si>
  <si>
    <t>次年度繰越額(イ－ロ)</t>
    <rPh sb="0" eb="3">
      <t>ジネンド</t>
    </rPh>
    <rPh sb="3" eb="5">
      <t>クリコシ</t>
    </rPh>
    <rPh sb="5" eb="6">
      <t>ガク</t>
    </rPh>
    <phoneticPr fontId="5"/>
  </si>
  <si>
    <t>＊市助成対象経費が市助成金交付額を下回る場合は、差額の返還が必要となります。</t>
    <rPh sb="1" eb="2">
      <t>シ</t>
    </rPh>
    <rPh sb="2" eb="4">
      <t>ジョセイ</t>
    </rPh>
    <rPh sb="4" eb="6">
      <t>タイショウ</t>
    </rPh>
    <rPh sb="6" eb="8">
      <t>ケイヒ</t>
    </rPh>
    <rPh sb="9" eb="10">
      <t>シ</t>
    </rPh>
    <rPh sb="10" eb="13">
      <t>ジョセイキン</t>
    </rPh>
    <rPh sb="13" eb="15">
      <t>コウフ</t>
    </rPh>
    <rPh sb="15" eb="16">
      <t>ガク</t>
    </rPh>
    <rPh sb="17" eb="19">
      <t>シタマワ</t>
    </rPh>
    <rPh sb="20" eb="22">
      <t>バアイ</t>
    </rPh>
    <rPh sb="24" eb="26">
      <t>サガク</t>
    </rPh>
    <rPh sb="27" eb="29">
      <t>ヘンカン</t>
    </rPh>
    <rPh sb="30" eb="32">
      <t>ヒツヨウ</t>
    </rPh>
    <phoneticPr fontId="5"/>
  </si>
  <si>
    <t>＊　本助成金の申請がなされた場合、本市の子ども会に関する情報提供について、承諾
　　が得られたものとして取り扱います。</t>
    <rPh sb="2" eb="3">
      <t>ホン</t>
    </rPh>
    <rPh sb="3" eb="6">
      <t>ジョセイキン</t>
    </rPh>
    <rPh sb="7" eb="9">
      <t>シンセイ</t>
    </rPh>
    <rPh sb="14" eb="16">
      <t>バアイ</t>
    </rPh>
    <rPh sb="17" eb="19">
      <t>ホンシ</t>
    </rPh>
    <rPh sb="20" eb="21">
      <t>コ</t>
    </rPh>
    <rPh sb="23" eb="24">
      <t>カイ</t>
    </rPh>
    <rPh sb="25" eb="26">
      <t>カン</t>
    </rPh>
    <rPh sb="28" eb="30">
      <t>ジョウホウ</t>
    </rPh>
    <rPh sb="30" eb="32">
      <t>テイキョウ</t>
    </rPh>
    <rPh sb="37" eb="39">
      <t>ショウダク</t>
    </rPh>
    <rPh sb="43" eb="44">
      <t>エ</t>
    </rPh>
    <rPh sb="52" eb="53">
      <t>ト</t>
    </rPh>
    <rPh sb="54" eb="55">
      <t>アツカ</t>
    </rPh>
    <phoneticPr fontId="5"/>
  </si>
  <si>
    <t>以 下
３ 歳</t>
    <rPh sb="0" eb="1">
      <t>イ</t>
    </rPh>
    <rPh sb="2" eb="3">
      <t>シモ</t>
    </rPh>
    <rPh sb="6" eb="7">
      <t>サイ</t>
    </rPh>
    <phoneticPr fontId="5"/>
  </si>
  <si>
    <t>就学前3年以下の幼児（4月1日現在で満3歳以下）は同伴保護者の同時加入が必須です。該当する場合、「3歳以下」欄に○を記入してください。</t>
    <rPh sb="0" eb="3">
      <t>シュウガクマエ</t>
    </rPh>
    <rPh sb="4" eb="7">
      <t>ネンイカ</t>
    </rPh>
    <rPh sb="8" eb="10">
      <t>ヨウジ</t>
    </rPh>
    <rPh sb="12" eb="13">
      <t>ガツ</t>
    </rPh>
    <rPh sb="14" eb="15">
      <t>ニチ</t>
    </rPh>
    <rPh sb="15" eb="17">
      <t>ゲンザイ</t>
    </rPh>
    <rPh sb="18" eb="19">
      <t>マン</t>
    </rPh>
    <rPh sb="20" eb="23">
      <t>サイイカ</t>
    </rPh>
    <rPh sb="25" eb="30">
      <t>ドウハンホゴシャ</t>
    </rPh>
    <rPh sb="31" eb="35">
      <t>ドウジカニュウ</t>
    </rPh>
    <rPh sb="36" eb="38">
      <t>ヒッス</t>
    </rPh>
    <rPh sb="41" eb="43">
      <t>ガイトウ</t>
    </rPh>
    <rPh sb="45" eb="47">
      <t>バアイ</t>
    </rPh>
    <rPh sb="50" eb="53">
      <t>サイイカ</t>
    </rPh>
    <rPh sb="54" eb="55">
      <t>ラン</t>
    </rPh>
    <rPh sb="58" eb="60">
      <t>キニュウ</t>
    </rPh>
    <phoneticPr fontId="5"/>
  </si>
  <si>
    <t>＜加入者名簿２＞</t>
    <phoneticPr fontId="5"/>
  </si>
  <si>
    <t>氏　　　名</t>
    <phoneticPr fontId="5"/>
  </si>
  <si>
    <t>令和8</t>
    <rPh sb="0" eb="2">
      <t>レイワ</t>
    </rPh>
    <phoneticPr fontId="5"/>
  </si>
  <si>
    <t>名古屋市熱田区</t>
    <rPh sb="0" eb="4">
      <t>ナゴヤシ</t>
    </rPh>
    <rPh sb="4" eb="6">
      <t>アツタ</t>
    </rPh>
    <rPh sb="6" eb="7">
      <t>ク</t>
    </rPh>
    <phoneticPr fontId="5"/>
  </si>
  <si>
    <t>育成会会長</t>
    <rPh sb="0" eb="5">
      <t>イクセイカイカイチョウ</t>
    </rPh>
    <phoneticPr fontId="5"/>
  </si>
  <si>
    <t>令和7</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</si>
</sst>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quot;金&quot;#,##0&quot;円&quot;;[DBNum3][$-411]&quot;金&quot;\-#,##0&quot;円&quot;;[DBNum3][$-411]&quot;金&quot;&quot;円&quot;"/>
    <numFmt numFmtId="177" formatCode="General;;&quot;&quot;"/>
    <numFmt numFmtId="178" formatCode="#,##0;\-#,##0;&quot;&quot;"/>
    <numFmt numFmtId="179" formatCode="0&quot;月&quot;"/>
    <numFmt numFmtId="180" formatCode="0&quot;人&quot;"/>
    <numFmt numFmtId="181" formatCode="[DBNum3][$-411]&quot;&quot;#,##0&quot;円&quot;;[DBNum3][$-411]&quot;&quot;\-#,##0&quot;円&quot;;[DBNum3][$-411]&quot;　&quot;&quot;円&quot;"/>
    <numFmt numFmtId="182" formatCode="0;\-0;&quot;&quot;"/>
    <numFmt numFmtId="183" formatCode="[DBNum3][$-411]&quot;&quot;#,##0;[DBNum3][$-411]&quot;&quot;\-#,##0;[DBNum3][$-411]&quot;　&quot;"/>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1"/>
      <name val="ＭＳ Ｐゴシック"/>
      <family val="3"/>
      <charset val="128"/>
      <scheme val="minor"/>
    </font>
    <font>
      <b/>
      <sz val="12"/>
      <color rgb="FFFF0000"/>
      <name val="ＭＳ Ｐゴシック"/>
      <family val="3"/>
      <charset val="128"/>
      <scheme val="minor"/>
    </font>
    <font>
      <sz val="16"/>
      <name val="ＭＳ Ｐゴシック"/>
      <family val="3"/>
      <charset val="128"/>
      <scheme val="minor"/>
    </font>
    <font>
      <b/>
      <sz val="11"/>
      <color rgb="FFFF0000"/>
      <name val="ＭＳ Ｐゴシック"/>
      <family val="3"/>
      <charset val="128"/>
      <scheme val="minor"/>
    </font>
    <font>
      <sz val="8"/>
      <name val="ＭＳ Ｐゴシック"/>
      <family val="3"/>
      <charset val="128"/>
      <scheme val="minor"/>
    </font>
    <font>
      <sz val="18"/>
      <name val="ＭＳ 明朝"/>
      <family val="1"/>
      <charset val="128"/>
    </font>
    <font>
      <sz val="20"/>
      <name val="ＭＳ 明朝"/>
      <family val="1"/>
      <charset val="128"/>
    </font>
    <font>
      <sz val="6"/>
      <name val="ＭＳ Ｐゴシック"/>
      <family val="2"/>
      <charset val="128"/>
      <scheme val="minor"/>
    </font>
    <font>
      <sz val="11"/>
      <name val="ＭＳ 明朝"/>
      <family val="1"/>
      <charset val="128"/>
    </font>
    <font>
      <sz val="12"/>
      <name val="HG創英角ｺﾞｼｯｸUB"/>
      <family val="3"/>
      <charset val="128"/>
    </font>
    <font>
      <sz val="11"/>
      <name val="HG創英角ｺﾞｼｯｸUB"/>
      <family val="3"/>
      <charset val="128"/>
    </font>
    <font>
      <b/>
      <sz val="20"/>
      <color rgb="FFFFFF00"/>
      <name val="HGS創英角ｺﾞｼｯｸUB"/>
      <family val="3"/>
      <charset val="128"/>
    </font>
    <font>
      <u/>
      <sz val="11"/>
      <name val="ＭＳ 明朝"/>
      <family val="1"/>
      <charset val="128"/>
    </font>
    <font>
      <sz val="16"/>
      <name val="ＭＳ 明朝"/>
      <family val="1"/>
      <charset val="128"/>
    </font>
    <font>
      <sz val="11"/>
      <color theme="1"/>
      <name val="ＭＳ Ｐゴシック"/>
      <family val="3"/>
      <charset val="128"/>
      <scheme val="minor"/>
    </font>
    <font>
      <sz val="7"/>
      <name val="ＭＳ Ｐゴシック"/>
      <family val="3"/>
      <charset val="128"/>
      <scheme val="minor"/>
    </font>
    <font>
      <sz val="14"/>
      <name val="ＭＳ 明朝"/>
      <family val="1"/>
      <charset val="128"/>
    </font>
    <font>
      <b/>
      <sz val="12"/>
      <name val="ＭＳ 明朝"/>
      <family val="1"/>
      <charset val="128"/>
    </font>
    <font>
      <b/>
      <sz val="16"/>
      <color rgb="FFFFFF00"/>
      <name val="HGS創英角ｺﾞｼｯｸUB"/>
      <family val="3"/>
      <charset val="128"/>
    </font>
    <font>
      <sz val="11"/>
      <color theme="1"/>
      <name val="ＭＳ 明朝"/>
      <family val="1"/>
      <charset val="128"/>
    </font>
    <font>
      <b/>
      <sz val="12"/>
      <color rgb="FFFF0000"/>
      <name val="ＭＳ 明朝"/>
      <family val="1"/>
      <charset val="128"/>
    </font>
    <font>
      <b/>
      <sz val="11"/>
      <color rgb="FFFF0000"/>
      <name val="ＭＳ 明朝"/>
      <family val="1"/>
      <charset val="128"/>
    </font>
    <font>
      <sz val="8"/>
      <name val="ＭＳ 明朝"/>
      <family val="1"/>
      <charset val="128"/>
    </font>
    <font>
      <sz val="9"/>
      <color theme="1"/>
      <name val="ＭＳ 明朝"/>
      <family val="1"/>
      <charset val="128"/>
    </font>
    <font>
      <sz val="10"/>
      <color theme="1"/>
      <name val="ＭＳ 明朝"/>
      <family val="1"/>
      <charset val="128"/>
    </font>
    <font>
      <sz val="7"/>
      <name val="ＭＳ Ｐ明朝"/>
      <family val="1"/>
      <charset val="128"/>
    </font>
    <font>
      <sz val="9"/>
      <color theme="1"/>
      <name val="ＭＳ Ｐ明朝"/>
      <family val="1"/>
      <charset val="128"/>
    </font>
    <font>
      <sz val="11"/>
      <color theme="1"/>
      <name val="ＭＳ Ｐ明朝"/>
      <family val="1"/>
      <charset val="128"/>
    </font>
    <font>
      <sz val="9"/>
      <name val="ＭＳ Ｐゴシック"/>
      <family val="3"/>
      <charset val="128"/>
      <scheme val="minor"/>
    </font>
    <font>
      <b/>
      <sz val="12"/>
      <name val="ＭＳ Ｐゴシック"/>
      <family val="3"/>
      <charset val="128"/>
    </font>
    <font>
      <sz val="16"/>
      <name val="ＭＳ Ｐゴシック"/>
      <family val="3"/>
      <charset val="128"/>
    </font>
    <font>
      <b/>
      <sz val="11"/>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6" tint="0.79998168889431442"/>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diagonal/>
    </border>
    <border>
      <left/>
      <right style="medium">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double">
        <color auto="1"/>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1" fillId="0" borderId="0">
      <alignment vertical="center"/>
    </xf>
    <xf numFmtId="0" fontId="23" fillId="4"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9" fillId="0" borderId="0">
      <alignment vertical="center"/>
    </xf>
  </cellStyleXfs>
  <cellXfs count="766">
    <xf numFmtId="0" fontId="0" fillId="0" borderId="0" xfId="0">
      <alignment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24" fillId="0" borderId="0" xfId="0" applyFont="1"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Alignment="1">
      <alignment horizontal="right" vertical="center" indent="1"/>
    </xf>
    <xf numFmtId="0" fontId="4" fillId="0" borderId="0" xfId="0" quotePrefix="1" applyFont="1">
      <alignment vertical="center"/>
    </xf>
    <xf numFmtId="0" fontId="4" fillId="0" borderId="77" xfId="0" applyFont="1" applyBorder="1" applyAlignment="1"/>
    <xf numFmtId="0" fontId="4" fillId="0" borderId="80" xfId="0" applyFont="1" applyBorder="1" applyAlignment="1"/>
    <xf numFmtId="0" fontId="4" fillId="0" borderId="0" xfId="0" applyFont="1" applyAlignment="1">
      <alignment vertical="center"/>
    </xf>
    <xf numFmtId="0" fontId="4" fillId="0" borderId="0" xfId="0" applyFont="1">
      <alignment vertical="center"/>
    </xf>
    <xf numFmtId="0" fontId="4" fillId="0" borderId="59" xfId="0" applyFont="1" applyBorder="1" applyAlignment="1">
      <alignment horizontal="distributed" indent="1"/>
    </xf>
    <xf numFmtId="0" fontId="4" fillId="0" borderId="93" xfId="0" applyFont="1" applyBorder="1" applyAlignment="1"/>
    <xf numFmtId="0" fontId="4" fillId="0" borderId="10" xfId="0" applyFont="1" applyBorder="1" applyAlignment="1"/>
    <xf numFmtId="0" fontId="4" fillId="0" borderId="14" xfId="0" applyFont="1" applyBorder="1" applyAlignment="1"/>
    <xf numFmtId="0" fontId="4" fillId="0" borderId="99" xfId="0" applyFont="1" applyBorder="1" applyAlignment="1">
      <alignment horizontal="distributed" indent="1"/>
    </xf>
    <xf numFmtId="0" fontId="4" fillId="0" borderId="96" xfId="0" applyFont="1" applyBorder="1" applyAlignment="1"/>
    <xf numFmtId="0" fontId="4" fillId="0" borderId="97" xfId="0" applyFont="1" applyBorder="1" applyAlignment="1"/>
    <xf numFmtId="0" fontId="4" fillId="0" borderId="100" xfId="0" applyFont="1" applyBorder="1" applyAlignment="1"/>
    <xf numFmtId="0" fontId="2" fillId="0" borderId="0" xfId="45">
      <alignment vertical="center"/>
    </xf>
    <xf numFmtId="38" fontId="0" fillId="0" borderId="0" xfId="46" applyFont="1">
      <alignment vertical="center"/>
    </xf>
    <xf numFmtId="179" fontId="2" fillId="0" borderId="0" xfId="45" applyNumberFormat="1">
      <alignment vertical="center"/>
    </xf>
    <xf numFmtId="38" fontId="2" fillId="0" borderId="0" xfId="33" applyFont="1">
      <alignment vertical="center"/>
    </xf>
    <xf numFmtId="180" fontId="2" fillId="0" borderId="0" xfId="45" applyNumberFormat="1">
      <alignment vertical="center"/>
    </xf>
    <xf numFmtId="0" fontId="33" fillId="0" borderId="0" xfId="0" applyFont="1">
      <alignment vertical="center"/>
    </xf>
    <xf numFmtId="0" fontId="4" fillId="0" borderId="0" xfId="0" quotePrefix="1" applyFont="1" applyAlignment="1">
      <alignment horizontal="left" vertical="center"/>
    </xf>
    <xf numFmtId="177" fontId="4" fillId="0" borderId="0" xfId="0" applyNumberFormat="1" applyFont="1" applyFill="1" applyBorder="1" applyAlignment="1">
      <alignment horizontal="left" vertical="center"/>
    </xf>
    <xf numFmtId="0" fontId="4" fillId="0" borderId="88" xfId="0" applyFont="1" applyFill="1" applyBorder="1" applyAlignment="1"/>
    <xf numFmtId="0" fontId="4" fillId="0" borderId="97" xfId="0" applyFont="1" applyFill="1" applyBorder="1" applyAlignment="1"/>
    <xf numFmtId="0" fontId="4" fillId="0" borderId="17" xfId="0" applyFont="1" applyFill="1" applyBorder="1" applyAlignment="1"/>
    <xf numFmtId="0" fontId="4" fillId="0" borderId="74" xfId="0" applyFont="1" applyFill="1" applyBorder="1" applyAlignment="1"/>
    <xf numFmtId="0" fontId="4" fillId="0" borderId="77" xfId="0" applyFont="1" applyFill="1" applyBorder="1" applyAlignment="1"/>
    <xf numFmtId="0" fontId="4" fillId="0" borderId="80" xfId="0" applyFont="1" applyFill="1" applyBorder="1" applyAlignment="1"/>
    <xf numFmtId="0" fontId="4" fillId="0" borderId="98" xfId="0" applyFont="1" applyFill="1" applyBorder="1" applyAlignment="1"/>
    <xf numFmtId="0" fontId="4" fillId="0" borderId="103" xfId="0" applyFont="1" applyFill="1" applyBorder="1" applyAlignment="1"/>
    <xf numFmtId="0" fontId="4" fillId="0" borderId="66" xfId="0" applyFont="1" applyBorder="1" applyAlignment="1"/>
    <xf numFmtId="0" fontId="4" fillId="0" borderId="12" xfId="0" applyFont="1" applyBorder="1" applyAlignment="1"/>
    <xf numFmtId="0" fontId="4" fillId="0" borderId="112" xfId="0" applyFont="1" applyBorder="1" applyAlignment="1"/>
    <xf numFmtId="0" fontId="4" fillId="0" borderId="71" xfId="0" applyFont="1" applyFill="1" applyBorder="1" applyAlignment="1"/>
    <xf numFmtId="0" fontId="36" fillId="0" borderId="0" xfId="0" applyFont="1" applyAlignment="1">
      <alignment vertical="center"/>
    </xf>
    <xf numFmtId="0" fontId="36" fillId="0" borderId="0" xfId="0" applyFont="1">
      <alignment vertical="center"/>
    </xf>
    <xf numFmtId="0" fontId="4" fillId="0" borderId="0" xfId="0" applyFont="1">
      <alignment vertical="center"/>
    </xf>
    <xf numFmtId="0" fontId="4" fillId="0" borderId="133" xfId="0" applyFont="1" applyBorder="1" applyAlignment="1"/>
    <xf numFmtId="0" fontId="4" fillId="0" borderId="0" xfId="0" applyFont="1"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39" fillId="0" borderId="0" xfId="47">
      <alignment vertical="center"/>
    </xf>
    <xf numFmtId="0" fontId="39" fillId="0" borderId="0" xfId="47" applyBorder="1">
      <alignment vertical="center"/>
    </xf>
    <xf numFmtId="0" fontId="39" fillId="0" borderId="0" xfId="47" applyBorder="1" applyAlignment="1">
      <alignment horizontal="right" vertical="center"/>
    </xf>
    <xf numFmtId="0" fontId="25" fillId="0" borderId="0" xfId="47" applyFont="1" applyBorder="1">
      <alignment vertical="center"/>
    </xf>
    <xf numFmtId="0" fontId="25" fillId="0" borderId="0" xfId="47" applyFont="1">
      <alignment vertical="center"/>
    </xf>
    <xf numFmtId="0" fontId="39" fillId="0" borderId="0" xfId="47" applyAlignment="1"/>
    <xf numFmtId="0" fontId="25" fillId="0" borderId="29" xfId="47" applyFont="1" applyBorder="1" applyAlignment="1"/>
    <xf numFmtId="0" fontId="25" fillId="0" borderId="30" xfId="47" applyFont="1" applyBorder="1" applyAlignment="1">
      <alignment horizontal="center" vertical="center"/>
    </xf>
    <xf numFmtId="0" fontId="29" fillId="0" borderId="31" xfId="47" applyFont="1" applyBorder="1" applyAlignment="1">
      <alignment vertical="center" textRotation="255"/>
    </xf>
    <xf numFmtId="0" fontId="25" fillId="0" borderId="33" xfId="47" applyFont="1" applyBorder="1">
      <alignment vertical="center"/>
    </xf>
    <xf numFmtId="0" fontId="25" fillId="0" borderId="34" xfId="47" applyFont="1" applyBorder="1">
      <alignment vertical="center"/>
    </xf>
    <xf numFmtId="0" fontId="25" fillId="0" borderId="37" xfId="47" applyFont="1" applyBorder="1">
      <alignment vertical="center"/>
    </xf>
    <xf numFmtId="0" fontId="25" fillId="0" borderId="38" xfId="47" applyFont="1" applyBorder="1">
      <alignment vertical="center"/>
    </xf>
    <xf numFmtId="0" fontId="25" fillId="0" borderId="38" xfId="47" applyFont="1" applyBorder="1" applyAlignment="1">
      <alignment horizontal="center" vertical="center"/>
    </xf>
    <xf numFmtId="0" fontId="25" fillId="0" borderId="41" xfId="47" applyFont="1" applyBorder="1">
      <alignment vertical="center"/>
    </xf>
    <xf numFmtId="0" fontId="25" fillId="0" borderId="42" xfId="47" applyFont="1" applyBorder="1" applyAlignment="1">
      <alignment horizontal="center" vertical="center"/>
    </xf>
    <xf numFmtId="0" fontId="39" fillId="0" borderId="52" xfId="47" applyBorder="1">
      <alignment vertical="center"/>
    </xf>
    <xf numFmtId="0" fontId="25" fillId="0" borderId="35" xfId="47" applyFont="1" applyBorder="1" applyAlignment="1">
      <alignment horizontal="center" vertical="center"/>
    </xf>
    <xf numFmtId="0" fontId="25" fillId="0" borderId="39" xfId="47" applyFont="1" applyBorder="1" applyAlignment="1">
      <alignment horizontal="center" vertical="center"/>
    </xf>
    <xf numFmtId="0" fontId="25" fillId="0" borderId="39" xfId="47" applyFont="1" applyBorder="1">
      <alignment vertical="center"/>
    </xf>
    <xf numFmtId="0" fontId="25" fillId="0" borderId="43" xfId="47" applyFont="1" applyBorder="1">
      <alignment vertical="center"/>
    </xf>
    <xf numFmtId="0" fontId="25" fillId="0" borderId="0" xfId="47" applyFont="1" applyBorder="1" applyAlignment="1">
      <alignment horizontal="right"/>
    </xf>
    <xf numFmtId="0" fontId="27" fillId="0" borderId="0" xfId="47" applyFont="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25" fillId="0" borderId="0" xfId="47" applyFont="1" applyAlignment="1">
      <alignment horizontal="right" vertical="center"/>
    </xf>
    <xf numFmtId="0" fontId="39" fillId="0" borderId="29" xfId="47" applyBorder="1">
      <alignment vertical="center"/>
    </xf>
    <xf numFmtId="0" fontId="28" fillId="0" borderId="29" xfId="47" applyFont="1" applyBorder="1" applyAlignment="1">
      <alignment vertical="center" shrinkToFit="1"/>
    </xf>
    <xf numFmtId="0" fontId="39" fillId="0" borderId="87" xfId="47" applyBorder="1">
      <alignment vertical="center"/>
    </xf>
    <xf numFmtId="0" fontId="28" fillId="0" borderId="47" xfId="47" applyFont="1" applyBorder="1">
      <alignment vertical="center"/>
    </xf>
    <xf numFmtId="0" fontId="39" fillId="0" borderId="47" xfId="47" applyBorder="1">
      <alignment vertical="center"/>
    </xf>
    <xf numFmtId="0" fontId="39" fillId="0" borderId="47" xfId="47" applyBorder="1" applyAlignment="1">
      <alignment horizontal="right" vertical="center"/>
    </xf>
    <xf numFmtId="0" fontId="25" fillId="0" borderId="16" xfId="47" applyFont="1" applyBorder="1">
      <alignment vertical="center"/>
    </xf>
    <xf numFmtId="0" fontId="29" fillId="0" borderId="136" xfId="47" applyFont="1" applyBorder="1" applyAlignment="1">
      <alignment vertical="center" textRotation="255" wrapText="1"/>
    </xf>
    <xf numFmtId="0" fontId="25" fillId="0" borderId="36" xfId="47" applyFont="1" applyBorder="1" applyAlignment="1">
      <alignment horizontal="center" vertical="center"/>
    </xf>
    <xf numFmtId="0" fontId="25" fillId="0" borderId="40" xfId="47" applyFont="1" applyBorder="1" applyAlignment="1">
      <alignment horizontal="center" vertical="center"/>
    </xf>
    <xf numFmtId="0" fontId="25" fillId="0" borderId="40" xfId="47" applyFont="1" applyBorder="1">
      <alignment vertical="center"/>
    </xf>
    <xf numFmtId="0" fontId="25" fillId="0" borderId="44" xfId="47" applyFont="1" applyBorder="1">
      <alignment vertical="center"/>
    </xf>
    <xf numFmtId="0" fontId="39" fillId="0" borderId="29" xfId="47" applyBorder="1" applyAlignment="1">
      <alignment horizontal="right" vertical="center"/>
    </xf>
    <xf numFmtId="0" fontId="44" fillId="0" borderId="0" xfId="47" applyFont="1">
      <alignment vertical="center"/>
    </xf>
    <xf numFmtId="0" fontId="44" fillId="0" borderId="0" xfId="47" applyFont="1" applyBorder="1">
      <alignment vertical="center"/>
    </xf>
    <xf numFmtId="0" fontId="33" fillId="0" borderId="0" xfId="47" applyFont="1" applyBorder="1" applyAlignment="1">
      <alignment horizontal="right" vertical="center"/>
    </xf>
    <xf numFmtId="0" fontId="45" fillId="0" borderId="0" xfId="47" applyFont="1" applyBorder="1" applyAlignment="1">
      <alignment vertical="center"/>
    </xf>
    <xf numFmtId="0" fontId="38" fillId="0" borderId="0" xfId="47" applyFont="1" applyBorder="1">
      <alignment vertical="center"/>
    </xf>
    <xf numFmtId="0" fontId="44" fillId="0" borderId="0" xfId="47" applyFont="1" applyBorder="1" applyAlignment="1">
      <alignment horizontal="right" vertical="center"/>
    </xf>
    <xf numFmtId="0" fontId="33" fillId="0" borderId="0" xfId="47" applyFont="1" applyBorder="1">
      <alignment vertical="center"/>
    </xf>
    <xf numFmtId="0" fontId="38" fillId="0" borderId="0" xfId="47" applyFont="1" applyBorder="1" applyAlignment="1">
      <alignment vertical="center"/>
    </xf>
    <xf numFmtId="0" fontId="46" fillId="0" borderId="0" xfId="47" applyFont="1" applyBorder="1" applyAlignment="1">
      <alignment vertical="center"/>
    </xf>
    <xf numFmtId="0" fontId="46" fillId="0" borderId="0" xfId="47" applyFont="1" applyBorder="1" applyAlignment="1">
      <alignment vertical="center" shrinkToFit="1"/>
    </xf>
    <xf numFmtId="0" fontId="44" fillId="0" borderId="135" xfId="47" applyFont="1" applyBorder="1">
      <alignment vertical="center"/>
    </xf>
    <xf numFmtId="0" fontId="46" fillId="0" borderId="0" xfId="47" applyFont="1" applyBorder="1">
      <alignment vertical="center"/>
    </xf>
    <xf numFmtId="0" fontId="44" fillId="0" borderId="0" xfId="47" applyFont="1" applyAlignment="1"/>
    <xf numFmtId="0" fontId="33" fillId="0" borderId="0" xfId="47" applyFont="1" applyBorder="1" applyAlignment="1">
      <alignment vertical="center"/>
    </xf>
    <xf numFmtId="0" fontId="44" fillId="0" borderId="0" xfId="47" applyFont="1" applyBorder="1" applyAlignment="1">
      <alignment vertical="center"/>
    </xf>
    <xf numFmtId="0" fontId="33" fillId="0" borderId="0" xfId="47" applyFont="1">
      <alignment vertical="center"/>
    </xf>
    <xf numFmtId="0" fontId="46" fillId="0" borderId="52" xfId="47" quotePrefix="1" applyFont="1" applyBorder="1" applyAlignment="1">
      <alignment vertical="center"/>
    </xf>
    <xf numFmtId="0" fontId="46" fillId="0" borderId="52" xfId="47" applyFont="1" applyBorder="1" applyAlignment="1">
      <alignment vertical="center"/>
    </xf>
    <xf numFmtId="0" fontId="33" fillId="0" borderId="29" xfId="47" applyFont="1" applyBorder="1" applyAlignment="1"/>
    <xf numFmtId="0" fontId="33" fillId="0" borderId="0" xfId="47" applyFont="1" applyBorder="1" applyAlignment="1">
      <alignment horizontal="right"/>
    </xf>
    <xf numFmtId="0" fontId="47" fillId="0" borderId="32" xfId="47" applyFont="1" applyBorder="1" applyAlignment="1">
      <alignment vertical="center" textRotation="255"/>
    </xf>
    <xf numFmtId="0" fontId="33" fillId="0" borderId="18" xfId="47" applyFont="1" applyBorder="1" applyAlignment="1">
      <alignment horizontal="center" vertical="center"/>
    </xf>
    <xf numFmtId="0" fontId="33" fillId="0" borderId="18" xfId="47" applyFont="1" applyBorder="1">
      <alignment vertical="center"/>
    </xf>
    <xf numFmtId="0" fontId="44" fillId="0" borderId="52" xfId="47" applyFont="1" applyBorder="1">
      <alignment vertical="center"/>
    </xf>
    <xf numFmtId="0" fontId="48" fillId="0" borderId="0" xfId="0" applyFont="1">
      <alignment vertical="center"/>
    </xf>
    <xf numFmtId="49" fontId="49" fillId="0" borderId="0" xfId="47" applyNumberFormat="1" applyFont="1">
      <alignment vertical="center"/>
    </xf>
    <xf numFmtId="0" fontId="44" fillId="0" borderId="0" xfId="47" applyFont="1" applyAlignment="1">
      <alignment horizontal="right" vertical="center"/>
    </xf>
    <xf numFmtId="0" fontId="33" fillId="0" borderId="30" xfId="47" applyFont="1" applyBorder="1" applyAlignment="1">
      <alignment horizontal="center" vertical="center" textRotation="255"/>
    </xf>
    <xf numFmtId="0" fontId="51" fillId="0" borderId="0" xfId="0" applyFont="1">
      <alignment vertical="center"/>
    </xf>
    <xf numFmtId="0" fontId="52" fillId="0" borderId="0" xfId="47" applyFont="1">
      <alignment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3" xfId="0" applyFont="1" applyFill="1" applyBorder="1" applyAlignment="1">
      <alignment horizontal="center" vertical="center"/>
    </xf>
    <xf numFmtId="0" fontId="47" fillId="0" borderId="0" xfId="47" applyFont="1" applyBorder="1" applyAlignment="1">
      <alignment vertical="center" textRotation="255" wrapText="1"/>
    </xf>
    <xf numFmtId="0" fontId="33" fillId="0" borderId="0" xfId="47" applyFont="1" applyBorder="1" applyAlignment="1">
      <alignment horizontal="center" vertical="center"/>
    </xf>
    <xf numFmtId="0" fontId="47" fillId="0" borderId="18" xfId="47" applyFont="1" applyBorder="1" applyAlignment="1">
      <alignment vertical="center" textRotation="255"/>
    </xf>
    <xf numFmtId="0" fontId="33" fillId="0" borderId="0" xfId="47" applyFont="1" applyBorder="1" applyAlignment="1"/>
    <xf numFmtId="0" fontId="29" fillId="0" borderId="31" xfId="0" applyFont="1" applyBorder="1" applyAlignment="1">
      <alignment vertical="center" textRotation="255" wrapText="1"/>
    </xf>
    <xf numFmtId="0" fontId="53" fillId="0" borderId="0" xfId="0" applyFont="1">
      <alignment vertical="center"/>
    </xf>
    <xf numFmtId="0" fontId="27" fillId="0" borderId="0" xfId="47" applyFont="1">
      <alignment vertical="center"/>
    </xf>
    <xf numFmtId="0" fontId="39" fillId="0" borderId="0" xfId="47" applyAlignment="1">
      <alignment horizontal="right" vertical="center"/>
    </xf>
    <xf numFmtId="0" fontId="25" fillId="0" borderId="29" xfId="47" applyFont="1" applyBorder="1" applyAlignment="1">
      <alignment horizontal="right"/>
    </xf>
    <xf numFmtId="0" fontId="29" fillId="0" borderId="31" xfId="47" applyFont="1" applyBorder="1" applyAlignment="1">
      <alignment vertical="center" textRotation="255" wrapText="1"/>
    </xf>
    <xf numFmtId="0" fontId="25" fillId="0" borderId="34" xfId="47" applyFont="1" applyBorder="1" applyAlignment="1">
      <alignment horizontal="center" vertical="center"/>
    </xf>
    <xf numFmtId="0" fontId="25" fillId="0" borderId="42" xfId="47" applyFont="1" applyBorder="1">
      <alignment vertical="center"/>
    </xf>
    <xf numFmtId="0" fontId="53" fillId="0" borderId="0" xfId="47" applyFont="1">
      <alignment vertical="center"/>
    </xf>
    <xf numFmtId="179" fontId="1" fillId="0" borderId="0" xfId="45" applyNumberFormat="1" applyFont="1">
      <alignment vertical="center"/>
    </xf>
    <xf numFmtId="0" fontId="36"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Alignment="1">
      <alignment horizontal="right" vertical="center" indent="1"/>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29" xfId="0" applyFont="1" applyFill="1" applyBorder="1" applyAlignment="1">
      <alignment vertical="center"/>
    </xf>
    <xf numFmtId="0" fontId="4" fillId="0" borderId="0" xfId="0" applyFont="1" applyFill="1">
      <alignment vertical="center"/>
    </xf>
    <xf numFmtId="0" fontId="4" fillId="0" borderId="0" xfId="0" quotePrefix="1" applyFont="1" applyFill="1" applyAlignment="1">
      <alignment horizontal="center" vertical="center"/>
    </xf>
    <xf numFmtId="0" fontId="4" fillId="0" borderId="0" xfId="0" applyFont="1" applyFill="1" applyAlignment="1">
      <alignment horizontal="center" vertical="center"/>
    </xf>
    <xf numFmtId="0" fontId="4" fillId="0" borderId="0" xfId="0" quotePrefix="1" applyFont="1" applyFill="1" applyAlignment="1">
      <alignment vertical="center"/>
    </xf>
    <xf numFmtId="0" fontId="4" fillId="0" borderId="16" xfId="0" applyFont="1" applyFill="1" applyBorder="1">
      <alignment vertical="center"/>
    </xf>
    <xf numFmtId="0" fontId="4" fillId="0" borderId="10" xfId="0" applyFont="1" applyFill="1" applyBorder="1" applyAlignment="1">
      <alignment vertical="center"/>
    </xf>
    <xf numFmtId="0" fontId="4" fillId="25" borderId="29" xfId="0" applyFont="1" applyFill="1" applyBorder="1" applyAlignment="1" applyProtection="1">
      <alignment vertical="center"/>
      <protection locked="0"/>
    </xf>
    <xf numFmtId="0" fontId="33" fillId="25" borderId="33" xfId="47" applyFont="1" applyFill="1" applyBorder="1">
      <alignment vertical="center"/>
    </xf>
    <xf numFmtId="0" fontId="33" fillId="25" borderId="35" xfId="47" applyFont="1" applyFill="1" applyBorder="1">
      <alignment vertical="center"/>
    </xf>
    <xf numFmtId="0" fontId="33" fillId="25" borderId="37" xfId="47" applyFont="1" applyFill="1" applyBorder="1">
      <alignment vertical="center"/>
    </xf>
    <xf numFmtId="0" fontId="33" fillId="25" borderId="39" xfId="47" applyFont="1" applyFill="1" applyBorder="1">
      <alignment vertical="center"/>
    </xf>
    <xf numFmtId="0" fontId="33" fillId="25" borderId="39" xfId="47" applyFont="1" applyFill="1" applyBorder="1" applyAlignment="1">
      <alignment horizontal="center" vertical="center"/>
    </xf>
    <xf numFmtId="0" fontId="33" fillId="25" borderId="41" xfId="47" applyFont="1" applyFill="1" applyBorder="1">
      <alignment vertical="center"/>
    </xf>
    <xf numFmtId="0" fontId="33" fillId="25" borderId="43" xfId="47"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7" xfId="0" applyFont="1" applyFill="1" applyBorder="1">
      <alignment vertical="center"/>
    </xf>
    <xf numFmtId="0" fontId="4" fillId="0" borderId="17" xfId="0" applyFont="1" applyFill="1" applyBorder="1" applyAlignment="1">
      <alignment vertical="center"/>
    </xf>
    <xf numFmtId="0" fontId="4" fillId="0" borderId="17" xfId="0" applyFont="1" applyFill="1" applyBorder="1" applyAlignment="1">
      <alignment horizontal="right" vertical="center"/>
    </xf>
    <xf numFmtId="0" fontId="4" fillId="0" borderId="0" xfId="0" applyFont="1" applyFill="1" applyBorder="1">
      <alignment vertical="center"/>
    </xf>
    <xf numFmtId="0" fontId="4" fillId="0" borderId="52" xfId="0" applyFont="1" applyFill="1" applyBorder="1" applyAlignment="1">
      <alignment horizontal="left" vertical="center"/>
    </xf>
    <xf numFmtId="0" fontId="4" fillId="0" borderId="52" xfId="0" applyFont="1" applyFill="1" applyBorder="1">
      <alignment vertical="center"/>
    </xf>
    <xf numFmtId="0" fontId="4" fillId="0" borderId="0" xfId="0" applyFont="1" applyFill="1" applyAlignment="1"/>
    <xf numFmtId="0" fontId="4" fillId="25" borderId="11" xfId="0" applyFont="1" applyFill="1" applyBorder="1" applyAlignment="1">
      <alignment vertical="distributed" wrapText="1"/>
    </xf>
    <xf numFmtId="0" fontId="4" fillId="25" borderId="18" xfId="0" applyFont="1" applyFill="1" applyBorder="1" applyAlignment="1">
      <alignment horizontal="left" vertical="distributed" wrapText="1"/>
    </xf>
    <xf numFmtId="0" fontId="4" fillId="25" borderId="13" xfId="0" applyFont="1" applyFill="1" applyBorder="1" applyAlignment="1">
      <alignment horizontal="right" vertical="distributed"/>
    </xf>
    <xf numFmtId="0" fontId="4" fillId="25" borderId="89" xfId="0" applyFont="1" applyFill="1" applyBorder="1" applyAlignment="1">
      <alignment vertical="distributed" wrapText="1"/>
    </xf>
    <xf numFmtId="0" fontId="4" fillId="25" borderId="92" xfId="0" applyFont="1" applyFill="1" applyBorder="1" applyAlignment="1">
      <alignment horizontal="left" vertical="distributed" wrapText="1"/>
    </xf>
    <xf numFmtId="0" fontId="4" fillId="25" borderId="93" xfId="0" applyFont="1" applyFill="1" applyBorder="1" applyAlignment="1">
      <alignment horizontal="right" vertical="distributed"/>
    </xf>
    <xf numFmtId="0" fontId="4" fillId="25" borderId="13" xfId="0" applyFont="1" applyFill="1" applyBorder="1" applyAlignment="1">
      <alignment vertical="distributed" wrapText="1"/>
    </xf>
    <xf numFmtId="0" fontId="4" fillId="25" borderId="22" xfId="0" applyFont="1" applyFill="1" applyBorder="1" applyAlignment="1">
      <alignment horizontal="left" vertical="distributed" wrapText="1"/>
    </xf>
    <xf numFmtId="0" fontId="4" fillId="25" borderId="14" xfId="0" applyFont="1" applyFill="1" applyBorder="1" applyAlignment="1">
      <alignment horizontal="right" vertical="distributed"/>
    </xf>
    <xf numFmtId="0" fontId="4" fillId="0" borderId="0" xfId="0" quotePrefix="1" applyFont="1" applyFill="1">
      <alignment vertical="center"/>
    </xf>
    <xf numFmtId="0" fontId="36" fillId="0" borderId="0" xfId="0" applyFont="1" applyFill="1">
      <alignment vertical="center"/>
    </xf>
    <xf numFmtId="0" fontId="4" fillId="0" borderId="14" xfId="0" applyFont="1" applyFill="1" applyBorder="1" applyAlignment="1"/>
    <xf numFmtId="0" fontId="4" fillId="0" borderId="10" xfId="0" applyFont="1" applyFill="1" applyBorder="1" applyAlignment="1"/>
    <xf numFmtId="0" fontId="4" fillId="0" borderId="112" xfId="0" applyFont="1" applyFill="1" applyBorder="1" applyAlignment="1"/>
    <xf numFmtId="0" fontId="4" fillId="0" borderId="12" xfId="0" applyFont="1" applyFill="1" applyBorder="1" applyAlignment="1"/>
    <xf numFmtId="0" fontId="4" fillId="0" borderId="119" xfId="0" applyFont="1" applyFill="1" applyBorder="1" applyAlignment="1"/>
    <xf numFmtId="0" fontId="33" fillId="0" borderId="0" xfId="0" applyFont="1" applyFill="1">
      <alignment vertical="center"/>
    </xf>
    <xf numFmtId="0" fontId="3" fillId="0" borderId="0" xfId="47" applyFont="1" applyFill="1">
      <alignment vertical="center"/>
    </xf>
    <xf numFmtId="0" fontId="3" fillId="0" borderId="0" xfId="47" applyFont="1" applyFill="1" applyBorder="1">
      <alignment vertical="center"/>
    </xf>
    <xf numFmtId="0" fontId="3" fillId="0" borderId="0" xfId="47" applyFont="1" applyFill="1" applyBorder="1" applyAlignment="1">
      <alignment horizontal="right" vertical="center"/>
    </xf>
    <xf numFmtId="0" fontId="54" fillId="0" borderId="0" xfId="47" applyFont="1" applyFill="1" applyBorder="1" applyAlignment="1">
      <alignment vertical="center"/>
    </xf>
    <xf numFmtId="0" fontId="55" fillId="0" borderId="0" xfId="47" applyFont="1" applyFill="1" applyBorder="1">
      <alignment vertical="center"/>
    </xf>
    <xf numFmtId="0" fontId="55" fillId="0" borderId="0" xfId="47" applyFont="1" applyFill="1" applyBorder="1" applyAlignment="1">
      <alignment vertical="center"/>
    </xf>
    <xf numFmtId="0" fontId="56" fillId="0" borderId="0" xfId="47" applyFont="1" applyFill="1" applyBorder="1" applyAlignment="1">
      <alignment vertical="center"/>
    </xf>
    <xf numFmtId="0" fontId="56" fillId="0" borderId="0" xfId="47" applyFont="1" applyFill="1" applyBorder="1" applyAlignment="1">
      <alignment vertical="center" shrinkToFit="1"/>
    </xf>
    <xf numFmtId="0" fontId="3" fillId="0" borderId="135" xfId="47" applyFont="1" applyFill="1" applyBorder="1">
      <alignment vertical="center"/>
    </xf>
    <xf numFmtId="0" fontId="56" fillId="0" borderId="0" xfId="47" applyFont="1" applyFill="1" applyBorder="1">
      <alignment vertical="center"/>
    </xf>
    <xf numFmtId="0" fontId="3" fillId="0" borderId="0" xfId="47" applyFont="1" applyFill="1" applyAlignment="1"/>
    <xf numFmtId="0" fontId="3" fillId="0" borderId="0" xfId="47" applyFont="1" applyFill="1" applyBorder="1" applyAlignment="1">
      <alignment vertical="center"/>
    </xf>
    <xf numFmtId="0" fontId="56" fillId="0" borderId="52" xfId="47" quotePrefix="1" applyFont="1" applyFill="1" applyBorder="1" applyAlignment="1">
      <alignment vertical="center"/>
    </xf>
    <xf numFmtId="0" fontId="56" fillId="0" borderId="52" xfId="47" applyFont="1" applyFill="1" applyBorder="1" applyAlignment="1">
      <alignment vertical="center"/>
    </xf>
    <xf numFmtId="0" fontId="3" fillId="0" borderId="29" xfId="47" applyFont="1" applyFill="1" applyBorder="1" applyAlignment="1"/>
    <xf numFmtId="0" fontId="3" fillId="0" borderId="0" xfId="47" applyFont="1" applyFill="1" applyBorder="1" applyAlignment="1"/>
    <xf numFmtId="0" fontId="3" fillId="0" borderId="0" xfId="47" applyFont="1" applyFill="1" applyBorder="1" applyAlignment="1">
      <alignment horizontal="right"/>
    </xf>
    <xf numFmtId="0" fontId="3" fillId="0" borderId="30" xfId="47" applyFont="1" applyFill="1" applyBorder="1" applyAlignment="1">
      <alignment horizontal="center" vertical="center" textRotation="255"/>
    </xf>
    <xf numFmtId="0" fontId="57" fillId="0" borderId="31" xfId="47" applyFont="1" applyFill="1" applyBorder="1" applyAlignment="1">
      <alignment vertical="center" textRotation="255"/>
    </xf>
    <xf numFmtId="0" fontId="57" fillId="0" borderId="18" xfId="47" applyFont="1" applyFill="1" applyBorder="1" applyAlignment="1">
      <alignment vertical="center" textRotation="255"/>
    </xf>
    <xf numFmtId="0" fontId="57" fillId="0" borderId="0" xfId="47" applyFont="1" applyFill="1" applyBorder="1" applyAlignment="1">
      <alignment vertical="center" textRotation="255" wrapText="1"/>
    </xf>
    <xf numFmtId="0" fontId="3" fillId="0" borderId="15" xfId="47" applyFont="1" applyFill="1" applyBorder="1" applyAlignment="1">
      <alignment horizontal="center" vertical="center" textRotation="255"/>
    </xf>
    <xf numFmtId="0" fontId="57" fillId="0" borderId="69" xfId="47" applyFont="1" applyFill="1" applyBorder="1" applyAlignment="1">
      <alignment vertical="center" textRotation="255"/>
    </xf>
    <xf numFmtId="0" fontId="3" fillId="0" borderId="33" xfId="47" applyFont="1" applyFill="1" applyBorder="1">
      <alignment vertical="center"/>
    </xf>
    <xf numFmtId="0" fontId="3" fillId="0" borderId="36" xfId="47" applyFont="1" applyFill="1" applyBorder="1">
      <alignment vertical="center"/>
    </xf>
    <xf numFmtId="0" fontId="3" fillId="0" borderId="18" xfId="47" applyFont="1" applyFill="1" applyBorder="1" applyAlignment="1">
      <alignment horizontal="center" vertical="center"/>
    </xf>
    <xf numFmtId="0" fontId="3" fillId="0" borderId="0" xfId="47" applyFont="1" applyFill="1" applyBorder="1" applyAlignment="1">
      <alignment horizontal="center" vertical="center"/>
    </xf>
    <xf numFmtId="0" fontId="3" fillId="0" borderId="73" xfId="47" applyFont="1" applyFill="1" applyBorder="1">
      <alignment vertical="center"/>
    </xf>
    <xf numFmtId="0" fontId="3" fillId="0" borderId="74" xfId="47" applyFont="1" applyFill="1" applyBorder="1">
      <alignment vertical="center"/>
    </xf>
    <xf numFmtId="0" fontId="3" fillId="0" borderId="37" xfId="47" applyFont="1" applyFill="1" applyBorder="1">
      <alignment vertical="center"/>
    </xf>
    <xf numFmtId="0" fontId="3" fillId="0" borderId="40" xfId="47" applyFont="1" applyFill="1" applyBorder="1">
      <alignment vertical="center"/>
    </xf>
    <xf numFmtId="0" fontId="3" fillId="0" borderId="76" xfId="47" applyFont="1" applyFill="1" applyBorder="1">
      <alignment vertical="center"/>
    </xf>
    <xf numFmtId="0" fontId="3" fillId="0" borderId="77" xfId="47" applyFont="1" applyFill="1" applyBorder="1">
      <alignment vertical="center"/>
    </xf>
    <xf numFmtId="0" fontId="3" fillId="0" borderId="18" xfId="47" applyFont="1" applyFill="1" applyBorder="1">
      <alignment vertical="center"/>
    </xf>
    <xf numFmtId="0" fontId="3" fillId="0" borderId="41" xfId="47" applyFont="1" applyFill="1" applyBorder="1">
      <alignment vertical="center"/>
    </xf>
    <xf numFmtId="0" fontId="3" fillId="0" borderId="44" xfId="47" applyFont="1" applyFill="1" applyBorder="1">
      <alignment vertical="center"/>
    </xf>
    <xf numFmtId="0" fontId="3" fillId="0" borderId="79" xfId="47" applyFont="1" applyFill="1" applyBorder="1">
      <alignment vertical="center"/>
    </xf>
    <xf numFmtId="0" fontId="3" fillId="0" borderId="80" xfId="47" applyFont="1" applyFill="1" applyBorder="1">
      <alignment vertical="center"/>
    </xf>
    <xf numFmtId="0" fontId="59" fillId="0" borderId="0" xfId="0" applyFont="1" applyFill="1" applyAlignment="1">
      <alignment horizontal="center" vertical="center"/>
    </xf>
    <xf numFmtId="0" fontId="59" fillId="0" borderId="0" xfId="0" applyFont="1" applyFill="1">
      <alignment vertical="center"/>
    </xf>
    <xf numFmtId="49" fontId="60" fillId="0" borderId="0" xfId="47" applyNumberFormat="1" applyFont="1" applyFill="1">
      <alignment vertical="center"/>
    </xf>
    <xf numFmtId="0" fontId="3" fillId="0" borderId="0" xfId="47" applyFont="1" applyFill="1" applyAlignment="1">
      <alignment horizontal="right" vertical="center"/>
    </xf>
    <xf numFmtId="0" fontId="3" fillId="0" borderId="17" xfId="47" applyFont="1" applyFill="1" applyBorder="1">
      <alignment vertical="center"/>
    </xf>
    <xf numFmtId="177" fontId="4" fillId="0" borderId="29" xfId="0" applyNumberFormat="1" applyFont="1" applyFill="1" applyBorder="1" applyAlignment="1">
      <alignment horizontal="left" vertical="center" shrinkToFit="1"/>
    </xf>
    <xf numFmtId="0" fontId="4" fillId="0" borderId="29" xfId="0" applyFont="1" applyFill="1" applyBorder="1">
      <alignment vertical="center"/>
    </xf>
    <xf numFmtId="0" fontId="4" fillId="0" borderId="93" xfId="0" applyFont="1" applyFill="1" applyBorder="1">
      <alignment vertical="center"/>
    </xf>
    <xf numFmtId="0" fontId="2" fillId="0" borderId="0" xfId="45" applyAlignment="1">
      <alignment horizontal="center" vertical="center"/>
    </xf>
    <xf numFmtId="0" fontId="4" fillId="0" borderId="29" xfId="0" applyFont="1" applyFill="1" applyBorder="1" applyAlignment="1" applyProtection="1">
      <alignment horizontal="left" vertical="center" shrinkToFit="1"/>
      <protection locked="0"/>
    </xf>
    <xf numFmtId="0" fontId="4" fillId="25" borderId="29"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30" fillId="0" borderId="0" xfId="0" applyFont="1" applyFill="1" applyAlignment="1">
      <alignment horizontal="center" vertical="center"/>
    </xf>
    <xf numFmtId="0" fontId="4" fillId="0" borderId="29" xfId="0" applyFont="1" applyFill="1" applyBorder="1" applyAlignment="1">
      <alignment horizontal="distributed" vertical="center"/>
    </xf>
    <xf numFmtId="0" fontId="4" fillId="0" borderId="0" xfId="0" applyFont="1" applyFill="1" applyAlignment="1" applyProtection="1">
      <alignment horizontal="center" vertical="center"/>
      <protection locked="0"/>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5" borderId="16" xfId="0" applyFont="1" applyFill="1" applyBorder="1" applyAlignment="1" applyProtection="1">
      <alignment horizontal="center" vertical="center"/>
      <protection locked="0"/>
    </xf>
    <xf numFmtId="0" fontId="4" fillId="0" borderId="0" xfId="0" applyFont="1" applyFill="1" applyAlignment="1">
      <alignment horizontal="left" vertical="center" wrapText="1"/>
    </xf>
    <xf numFmtId="0" fontId="4" fillId="0" borderId="0" xfId="0" applyFont="1" applyFill="1" applyAlignment="1">
      <alignment horizontal="center" vertical="center"/>
    </xf>
    <xf numFmtId="176" fontId="31" fillId="0" borderId="0" xfId="0" applyNumberFormat="1" applyFont="1" applyFill="1" applyBorder="1" applyAlignment="1" applyProtection="1">
      <alignment horizontal="distributed" vertical="center" indent="2"/>
      <protection locked="0"/>
    </xf>
    <xf numFmtId="176" fontId="31" fillId="0" borderId="29" xfId="0" applyNumberFormat="1" applyFont="1" applyFill="1" applyBorder="1" applyAlignment="1" applyProtection="1">
      <alignment horizontal="distributed" vertical="center" indent="2"/>
      <protection locked="0"/>
    </xf>
    <xf numFmtId="0" fontId="4" fillId="0" borderId="33"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4" fillId="0" borderId="36" xfId="0" applyFont="1" applyFill="1" applyBorder="1" applyAlignment="1">
      <alignment horizontal="distributed" vertical="center" indent="1"/>
    </xf>
    <xf numFmtId="0" fontId="4" fillId="0" borderId="125" xfId="0" applyFont="1" applyFill="1" applyBorder="1" applyAlignment="1">
      <alignment horizontal="distributed" vertical="center" indent="1"/>
    </xf>
    <xf numFmtId="0" fontId="4" fillId="0" borderId="126" xfId="0" applyFont="1" applyFill="1" applyBorder="1" applyAlignment="1">
      <alignment horizontal="distributed" vertical="center" indent="1"/>
    </xf>
    <xf numFmtId="0" fontId="4" fillId="0" borderId="127" xfId="0" applyFont="1" applyFill="1" applyBorder="1" applyAlignment="1">
      <alignment horizontal="distributed" vertical="center" indent="1"/>
    </xf>
    <xf numFmtId="0" fontId="4" fillId="0" borderId="37" xfId="0" applyFont="1" applyFill="1" applyBorder="1" applyAlignment="1">
      <alignment horizontal="distributed" vertical="center" indent="1"/>
    </xf>
    <xf numFmtId="0" fontId="4" fillId="0" borderId="38" xfId="0" applyFont="1" applyFill="1" applyBorder="1" applyAlignment="1">
      <alignment horizontal="distributed" vertical="center" indent="1"/>
    </xf>
    <xf numFmtId="0" fontId="4" fillId="0" borderId="40" xfId="0" applyFont="1" applyFill="1" applyBorder="1" applyAlignment="1">
      <alignment horizontal="distributed" vertical="center" indent="1"/>
    </xf>
    <xf numFmtId="0" fontId="4" fillId="0" borderId="41" xfId="0" applyFont="1" applyFill="1" applyBorder="1" applyAlignment="1">
      <alignment horizontal="distributed" vertical="center" indent="1"/>
    </xf>
    <xf numFmtId="0" fontId="4" fillId="0" borderId="42" xfId="0" applyFont="1" applyFill="1" applyBorder="1" applyAlignment="1">
      <alignment horizontal="distributed" vertical="center" indent="1"/>
    </xf>
    <xf numFmtId="0" fontId="4" fillId="0" borderId="44" xfId="0" applyFont="1" applyFill="1" applyBorder="1" applyAlignment="1">
      <alignment horizontal="distributed" vertical="center" indent="1"/>
    </xf>
    <xf numFmtId="0" fontId="4" fillId="0" borderId="29"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shrinkToFit="1"/>
    </xf>
    <xf numFmtId="0" fontId="4" fillId="0" borderId="11"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4" fillId="0" borderId="123" xfId="0" applyFont="1" applyFill="1" applyBorder="1" applyAlignment="1">
      <alignment vertical="center"/>
    </xf>
    <xf numFmtId="0" fontId="4" fillId="0" borderId="17" xfId="0" applyFont="1" applyFill="1" applyBorder="1" applyAlignment="1">
      <alignment vertical="center"/>
    </xf>
    <xf numFmtId="0" fontId="4" fillId="25" borderId="52" xfId="0" applyFont="1" applyFill="1" applyBorder="1" applyAlignment="1" applyProtection="1">
      <alignment horizontal="center" vertical="center"/>
      <protection locked="0"/>
    </xf>
    <xf numFmtId="0" fontId="4" fillId="25" borderId="17" xfId="0" applyFont="1" applyFill="1" applyBorder="1" applyAlignment="1" applyProtection="1">
      <alignment horizontal="center" vertical="center"/>
      <protection locked="0"/>
    </xf>
    <xf numFmtId="0" fontId="4" fillId="0" borderId="53" xfId="0" applyFont="1" applyFill="1" applyBorder="1" applyAlignment="1">
      <alignment horizontal="right" vertical="center"/>
    </xf>
    <xf numFmtId="0" fontId="4" fillId="0" borderId="124" xfId="0" applyFont="1" applyFill="1" applyBorder="1" applyAlignment="1">
      <alignment horizontal="right" vertical="center"/>
    </xf>
    <xf numFmtId="0" fontId="4" fillId="0" borderId="0" xfId="0" applyFont="1" applyFill="1" applyBorder="1" applyAlignment="1">
      <alignment horizontal="left" vertical="center" wrapText="1"/>
    </xf>
    <xf numFmtId="182" fontId="4" fillId="0" borderId="52" xfId="0" applyNumberFormat="1" applyFont="1" applyFill="1" applyBorder="1" applyAlignment="1">
      <alignment horizontal="center" vertical="center"/>
    </xf>
    <xf numFmtId="182"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4" fillId="25"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shrinkToFit="1"/>
      <protection locked="0"/>
    </xf>
    <xf numFmtId="0" fontId="4" fillId="25" borderId="46" xfId="0" applyFont="1" applyFill="1" applyBorder="1" applyAlignment="1" applyProtection="1">
      <alignment horizontal="center" vertical="center"/>
      <protection locked="0"/>
    </xf>
    <xf numFmtId="0" fontId="4" fillId="25" borderId="34" xfId="0" applyFont="1" applyFill="1" applyBorder="1" applyAlignment="1" applyProtection="1">
      <alignment horizontal="center" vertical="center"/>
      <protection locked="0"/>
    </xf>
    <xf numFmtId="0" fontId="4" fillId="25" borderId="36" xfId="0" applyFont="1" applyFill="1" applyBorder="1" applyAlignment="1" applyProtection="1">
      <alignment horizontal="center" vertical="center"/>
      <protection locked="0"/>
    </xf>
    <xf numFmtId="0" fontId="4" fillId="25" borderId="50" xfId="0" applyFont="1" applyFill="1" applyBorder="1" applyAlignment="1" applyProtection="1">
      <alignment horizontal="center" vertical="center"/>
      <protection locked="0"/>
    </xf>
    <xf numFmtId="0" fontId="4" fillId="25" borderId="42" xfId="0" applyFont="1" applyFill="1" applyBorder="1" applyAlignment="1" applyProtection="1">
      <alignment horizontal="center" vertical="center"/>
      <protection locked="0"/>
    </xf>
    <xf numFmtId="0" fontId="4" fillId="25" borderId="44" xfId="0" applyFont="1" applyFill="1" applyBorder="1" applyAlignment="1" applyProtection="1">
      <alignment horizontal="center" vertical="center"/>
      <protection locked="0"/>
    </xf>
    <xf numFmtId="0" fontId="4" fillId="0" borderId="46" xfId="0" applyFont="1" applyFill="1" applyBorder="1" applyAlignment="1">
      <alignment horizontal="left" vertic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50" xfId="0" applyFont="1" applyFill="1" applyBorder="1" applyAlignment="1">
      <alignment horizontal="left" vertical="center"/>
    </xf>
    <xf numFmtId="0" fontId="4" fillId="0" borderId="42" xfId="0" applyFont="1" applyFill="1" applyBorder="1" applyAlignment="1">
      <alignment horizontal="left" vertical="center"/>
    </xf>
    <xf numFmtId="0" fontId="4" fillId="0" borderId="43" xfId="0" applyFont="1" applyFill="1" applyBorder="1" applyAlignment="1">
      <alignment horizontal="left" vertical="center"/>
    </xf>
    <xf numFmtId="0" fontId="4" fillId="0" borderId="128" xfId="0" applyFont="1" applyFill="1" applyBorder="1" applyAlignment="1">
      <alignment horizontal="left" vertical="center"/>
    </xf>
    <xf numFmtId="0" fontId="4" fillId="0" borderId="126" xfId="0" applyFont="1" applyFill="1" applyBorder="1" applyAlignment="1">
      <alignment horizontal="left" vertical="center"/>
    </xf>
    <xf numFmtId="0" fontId="4" fillId="0" borderId="129" xfId="0" applyFont="1" applyFill="1" applyBorder="1" applyAlignment="1">
      <alignment horizontal="left" vertical="center"/>
    </xf>
    <xf numFmtId="0" fontId="4" fillId="0" borderId="48"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177" fontId="4" fillId="25" borderId="52" xfId="0" applyNumberFormat="1" applyFont="1" applyFill="1" applyBorder="1" applyAlignment="1" applyProtection="1">
      <alignment horizontal="left" vertical="center" shrinkToFit="1"/>
      <protection locked="0"/>
    </xf>
    <xf numFmtId="177" fontId="4" fillId="25" borderId="11" xfId="0" applyNumberFormat="1" applyFont="1" applyFill="1" applyBorder="1" applyAlignment="1" applyProtection="1">
      <alignment horizontal="left" vertical="center" shrinkToFit="1"/>
      <protection locked="0"/>
    </xf>
    <xf numFmtId="177" fontId="4" fillId="25" borderId="0" xfId="0" applyNumberFormat="1" applyFont="1" applyFill="1" applyBorder="1" applyAlignment="1" applyProtection="1">
      <alignment horizontal="left" vertical="center" shrinkToFit="1"/>
      <protection locked="0"/>
    </xf>
    <xf numFmtId="177" fontId="4" fillId="25" borderId="13" xfId="0" applyNumberFormat="1" applyFont="1" applyFill="1" applyBorder="1" applyAlignment="1" applyProtection="1">
      <alignment horizontal="left" vertical="center" shrinkToFit="1"/>
      <protection locked="0"/>
    </xf>
    <xf numFmtId="0" fontId="4" fillId="25" borderId="87" xfId="0" applyFont="1" applyFill="1" applyBorder="1" applyAlignment="1" applyProtection="1">
      <alignment horizontal="center" vertical="center"/>
      <protection locked="0"/>
    </xf>
    <xf numFmtId="0" fontId="4" fillId="25" borderId="89" xfId="0" applyFont="1" applyFill="1" applyBorder="1" applyAlignment="1" applyProtection="1">
      <alignment horizontal="center" vertical="center"/>
      <protection locked="0"/>
    </xf>
    <xf numFmtId="0" fontId="4" fillId="25" borderId="14" xfId="0" applyFont="1" applyFill="1" applyBorder="1" applyAlignment="1" applyProtection="1">
      <alignment horizontal="center" vertical="center"/>
      <protection locked="0"/>
    </xf>
    <xf numFmtId="177" fontId="4" fillId="0" borderId="0" xfId="0" applyNumberFormat="1" applyFont="1" applyFill="1" applyAlignment="1">
      <alignment horizontal="center" vertical="center"/>
    </xf>
    <xf numFmtId="0" fontId="4" fillId="0" borderId="81" xfId="0" applyFont="1" applyBorder="1" applyAlignment="1">
      <alignment horizontal="center" vertical="center" textRotation="255"/>
    </xf>
    <xf numFmtId="0" fontId="4" fillId="0" borderId="134"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4" fillId="0" borderId="94" xfId="0" applyNumberFormat="1" applyFont="1" applyBorder="1" applyAlignment="1">
      <alignment horizontal="distributed" vertical="center" indent="2"/>
    </xf>
    <xf numFmtId="0" fontId="4" fillId="0" borderId="105" xfId="0" applyNumberFormat="1" applyFont="1" applyBorder="1" applyAlignment="1">
      <alignment horizontal="distributed" vertical="center" indent="2"/>
    </xf>
    <xf numFmtId="0" fontId="4" fillId="0" borderId="70" xfId="0" applyNumberFormat="1" applyFont="1" applyBorder="1" applyAlignment="1">
      <alignment horizontal="distributed" vertical="center" indent="2"/>
    </xf>
    <xf numFmtId="0" fontId="4" fillId="0" borderId="106" xfId="0" applyNumberFormat="1" applyFont="1" applyBorder="1" applyAlignment="1">
      <alignment horizontal="distributed" vertical="center" indent="2"/>
    </xf>
    <xf numFmtId="0" fontId="4" fillId="0" borderId="27" xfId="0" applyNumberFormat="1" applyFont="1" applyBorder="1" applyAlignment="1">
      <alignment horizontal="distributed" vertical="center" indent="1"/>
    </xf>
    <xf numFmtId="0" fontId="4" fillId="0" borderId="54" xfId="0" applyNumberFormat="1" applyFont="1" applyBorder="1" applyAlignment="1">
      <alignment horizontal="distributed" vertical="center" indent="1"/>
    </xf>
    <xf numFmtId="0" fontId="4" fillId="0" borderId="24" xfId="0" applyNumberFormat="1" applyFont="1" applyBorder="1" applyAlignment="1">
      <alignment horizontal="distributed" vertical="center" indent="1"/>
    </xf>
    <xf numFmtId="0" fontId="4" fillId="0" borderId="28" xfId="0" applyNumberFormat="1" applyFont="1" applyBorder="1" applyAlignment="1">
      <alignment horizontal="distributed" vertical="center" indent="1"/>
    </xf>
    <xf numFmtId="178" fontId="4" fillId="25" borderId="28" xfId="33" applyNumberFormat="1" applyFont="1" applyFill="1" applyBorder="1" applyAlignment="1" applyProtection="1">
      <alignment horizontal="right" indent="1"/>
      <protection locked="0"/>
    </xf>
    <xf numFmtId="178" fontId="4" fillId="25" borderId="25" xfId="33" applyNumberFormat="1" applyFont="1" applyFill="1" applyBorder="1" applyAlignment="1" applyProtection="1">
      <alignment horizontal="right" indent="1"/>
      <protection locked="0"/>
    </xf>
    <xf numFmtId="0" fontId="4" fillId="0" borderId="66" xfId="0" applyFont="1" applyBorder="1" applyAlignment="1">
      <alignment horizontal="left" vertical="center"/>
    </xf>
    <xf numFmtId="0" fontId="4" fillId="0" borderId="28" xfId="0" applyFont="1" applyBorder="1" applyAlignment="1">
      <alignment horizontal="left" vertical="center"/>
    </xf>
    <xf numFmtId="0" fontId="4" fillId="0" borderId="56" xfId="0" applyFont="1" applyBorder="1" applyAlignment="1">
      <alignment horizontal="left" vertical="center"/>
    </xf>
    <xf numFmtId="0" fontId="4" fillId="0" borderId="14" xfId="0" applyFont="1" applyBorder="1" applyAlignment="1">
      <alignment horizontal="left" vertical="center"/>
    </xf>
    <xf numFmtId="0" fontId="4" fillId="0" borderId="54" xfId="0" applyFont="1" applyBorder="1" applyAlignment="1">
      <alignment horizontal="left" vertical="center"/>
    </xf>
    <xf numFmtId="0" fontId="4" fillId="0" borderId="104" xfId="0" applyFont="1" applyBorder="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xf>
    <xf numFmtId="0" fontId="4" fillId="0" borderId="57" xfId="0" applyFont="1" applyBorder="1" applyAlignment="1">
      <alignment horizontal="left" vertical="center"/>
    </xf>
    <xf numFmtId="0" fontId="4" fillId="25" borderId="10" xfId="0" applyFont="1" applyFill="1" applyBorder="1" applyAlignment="1" applyProtection="1">
      <alignment horizontal="left" vertical="top"/>
      <protection locked="0"/>
    </xf>
    <xf numFmtId="0" fontId="4" fillId="25" borderId="19" xfId="0" applyFont="1" applyFill="1" applyBorder="1" applyAlignment="1" applyProtection="1">
      <alignment horizontal="left" vertical="top"/>
      <protection locked="0"/>
    </xf>
    <xf numFmtId="0" fontId="4" fillId="25" borderId="57" xfId="0" applyFont="1" applyFill="1" applyBorder="1" applyAlignment="1" applyProtection="1">
      <alignment horizontal="left" vertical="top"/>
      <protection locked="0"/>
    </xf>
    <xf numFmtId="0" fontId="4" fillId="0" borderId="112" xfId="0" applyFont="1" applyBorder="1" applyAlignment="1">
      <alignment horizontal="left" vertical="center"/>
    </xf>
    <xf numFmtId="0" fontId="4" fillId="0" borderId="110" xfId="0" applyFont="1" applyBorder="1" applyAlignment="1">
      <alignment horizontal="left" vertical="center"/>
    </xf>
    <xf numFmtId="0" fontId="4" fillId="0" borderId="113" xfId="0" applyFont="1" applyBorder="1" applyAlignment="1">
      <alignment horizontal="left" vertical="center"/>
    </xf>
    <xf numFmtId="0" fontId="4" fillId="0" borderId="12" xfId="0" applyFont="1" applyBorder="1" applyAlignment="1">
      <alignment horizontal="left" vertical="center"/>
    </xf>
    <xf numFmtId="0" fontId="4" fillId="0" borderId="107" xfId="0" applyFont="1" applyBorder="1" applyAlignment="1">
      <alignment horizontal="left" vertical="center"/>
    </xf>
    <xf numFmtId="0" fontId="4" fillId="0" borderId="108" xfId="0" applyFont="1" applyBorder="1" applyAlignment="1">
      <alignment horizontal="left" vertical="center"/>
    </xf>
    <xf numFmtId="0" fontId="4" fillId="0" borderId="84"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86" xfId="0" applyFont="1" applyBorder="1" applyAlignment="1">
      <alignment horizontal="center" vertical="center" textRotation="255"/>
    </xf>
    <xf numFmtId="178" fontId="4" fillId="0" borderId="54" xfId="33" applyNumberFormat="1" applyFont="1" applyFill="1" applyBorder="1" applyAlignment="1" applyProtection="1">
      <alignment horizontal="right" indent="1"/>
      <protection locked="0"/>
    </xf>
    <xf numFmtId="178" fontId="4" fillId="0" borderId="22" xfId="33" applyNumberFormat="1" applyFont="1" applyFill="1" applyBorder="1" applyAlignment="1" applyProtection="1">
      <alignment horizontal="right" indent="1"/>
      <protection locked="0"/>
    </xf>
    <xf numFmtId="178" fontId="4" fillId="25" borderId="19" xfId="33" applyNumberFormat="1" applyFont="1" applyFill="1" applyBorder="1" applyAlignment="1" applyProtection="1">
      <alignment horizontal="right" indent="1"/>
      <protection locked="0"/>
    </xf>
    <xf numFmtId="178" fontId="4" fillId="25" borderId="15" xfId="33" applyNumberFormat="1" applyFont="1" applyFill="1" applyBorder="1" applyAlignment="1" applyProtection="1">
      <alignment horizontal="right" indent="1"/>
      <protection locked="0"/>
    </xf>
    <xf numFmtId="178" fontId="4" fillId="25" borderId="110" xfId="33" applyNumberFormat="1" applyFont="1" applyFill="1" applyBorder="1" applyAlignment="1" applyProtection="1">
      <alignment horizontal="right" indent="1"/>
      <protection locked="0"/>
    </xf>
    <xf numFmtId="178" fontId="4" fillId="25" borderId="111" xfId="33" applyNumberFormat="1" applyFont="1" applyFill="1" applyBorder="1" applyAlignment="1" applyProtection="1">
      <alignment horizontal="right" indent="1"/>
      <protection locked="0"/>
    </xf>
    <xf numFmtId="178" fontId="4" fillId="0" borderId="107" xfId="33" applyNumberFormat="1" applyFont="1" applyBorder="1" applyAlignment="1" applyProtection="1">
      <alignment horizontal="right" indent="1"/>
      <protection locked="0"/>
    </xf>
    <xf numFmtId="178" fontId="4" fillId="0" borderId="23" xfId="33" applyNumberFormat="1" applyFont="1" applyBorder="1" applyAlignment="1" applyProtection="1">
      <alignment horizontal="right" indent="1"/>
      <protection locked="0"/>
    </xf>
    <xf numFmtId="0" fontId="4" fillId="0" borderId="130" xfId="0" applyNumberFormat="1" applyFont="1" applyBorder="1" applyAlignment="1">
      <alignment horizontal="distributed" vertical="center" indent="1"/>
    </xf>
    <xf numFmtId="0" fontId="4" fillId="0" borderId="131" xfId="0" applyNumberFormat="1" applyFont="1" applyBorder="1" applyAlignment="1">
      <alignment horizontal="distributed" vertical="center" indent="1"/>
    </xf>
    <xf numFmtId="0" fontId="4" fillId="0" borderId="26" xfId="0" applyNumberFormat="1" applyFont="1" applyBorder="1" applyAlignment="1">
      <alignment horizontal="distributed" vertical="center" indent="1"/>
    </xf>
    <xf numFmtId="0" fontId="4" fillId="0" borderId="19" xfId="0" applyNumberFormat="1" applyFont="1" applyBorder="1" applyAlignment="1">
      <alignment horizontal="distributed" vertical="center" indent="1"/>
    </xf>
    <xf numFmtId="0" fontId="4" fillId="0" borderId="109" xfId="0" applyNumberFormat="1" applyFont="1" applyBorder="1" applyAlignment="1">
      <alignment horizontal="distributed" vertical="center" indent="1"/>
    </xf>
    <xf numFmtId="0" fontId="4" fillId="0" borderId="110" xfId="0" applyNumberFormat="1" applyFont="1" applyBorder="1" applyAlignment="1">
      <alignment horizontal="distributed" vertical="center" indent="1"/>
    </xf>
    <xf numFmtId="0" fontId="4" fillId="0" borderId="64" xfId="0" applyNumberFormat="1" applyFont="1" applyBorder="1" applyAlignment="1">
      <alignment horizontal="distributed" vertical="center" indent="1"/>
    </xf>
    <xf numFmtId="0" fontId="4" fillId="0" borderId="107" xfId="0" applyNumberFormat="1" applyFont="1" applyBorder="1" applyAlignment="1">
      <alignment horizontal="distributed" vertical="center" indent="1"/>
    </xf>
    <xf numFmtId="178" fontId="4" fillId="25" borderId="75" xfId="33" applyNumberFormat="1" applyFont="1" applyFill="1" applyBorder="1" applyAlignment="1" applyProtection="1">
      <alignment horizontal="right"/>
      <protection locked="0"/>
    </xf>
    <xf numFmtId="178" fontId="4" fillId="25" borderId="76" xfId="33" applyNumberFormat="1" applyFont="1" applyFill="1" applyBorder="1" applyAlignment="1" applyProtection="1">
      <alignment horizontal="right"/>
      <protection locked="0"/>
    </xf>
    <xf numFmtId="178" fontId="4" fillId="25" borderId="78" xfId="33" applyNumberFormat="1" applyFont="1" applyFill="1" applyBorder="1" applyAlignment="1" applyProtection="1">
      <alignment horizontal="right"/>
      <protection locked="0"/>
    </xf>
    <xf numFmtId="178" fontId="4" fillId="25" borderId="79" xfId="33" applyNumberFormat="1" applyFont="1" applyFill="1" applyBorder="1" applyAlignment="1" applyProtection="1">
      <alignment horizontal="right"/>
      <protection locked="0"/>
    </xf>
    <xf numFmtId="178" fontId="4" fillId="0" borderId="107" xfId="33" applyNumberFormat="1" applyFont="1" applyFill="1" applyBorder="1" applyAlignment="1" applyProtection="1">
      <alignment horizontal="right" indent="1"/>
      <protection locked="0"/>
    </xf>
    <xf numFmtId="178" fontId="4" fillId="0" borderId="23" xfId="33" applyNumberFormat="1" applyFont="1" applyFill="1" applyBorder="1" applyAlignment="1" applyProtection="1">
      <alignment horizontal="right" indent="1"/>
      <protection locked="0"/>
    </xf>
    <xf numFmtId="0" fontId="4" fillId="25" borderId="92" xfId="0" applyFont="1" applyFill="1" applyBorder="1" applyAlignment="1" applyProtection="1">
      <alignment horizontal="center"/>
      <protection locked="0"/>
    </xf>
    <xf numFmtId="0" fontId="4" fillId="25" borderId="29" xfId="0" applyFont="1" applyFill="1" applyBorder="1" applyAlignment="1" applyProtection="1">
      <alignment horizontal="center"/>
      <protection locked="0"/>
    </xf>
    <xf numFmtId="0" fontId="4" fillId="25" borderId="76" xfId="0" applyFont="1" applyFill="1" applyBorder="1" applyAlignment="1" applyProtection="1">
      <alignment horizontal="center"/>
      <protection locked="0"/>
    </xf>
    <xf numFmtId="0" fontId="4" fillId="25" borderId="47" xfId="0" applyFont="1" applyFill="1" applyBorder="1" applyAlignment="1" applyProtection="1">
      <alignment horizontal="center"/>
      <protection locked="0"/>
    </xf>
    <xf numFmtId="0" fontId="4" fillId="25" borderId="79" xfId="0" applyFont="1" applyFill="1" applyBorder="1" applyAlignment="1" applyProtection="1">
      <alignment horizontal="center"/>
      <protection locked="0"/>
    </xf>
    <xf numFmtId="0" fontId="4" fillId="25" borderId="49" xfId="0" applyFont="1" applyFill="1" applyBorder="1" applyAlignment="1" applyProtection="1">
      <alignment horizontal="center"/>
      <protection locked="0"/>
    </xf>
    <xf numFmtId="0" fontId="4" fillId="25" borderId="76" xfId="0" applyFont="1" applyFill="1" applyBorder="1" applyAlignment="1" applyProtection="1">
      <alignment horizontal="left"/>
      <protection locked="0"/>
    </xf>
    <xf numFmtId="0" fontId="4" fillId="25" borderId="47" xfId="0" applyFont="1" applyFill="1" applyBorder="1" applyAlignment="1" applyProtection="1">
      <alignment horizontal="left"/>
      <protection locked="0"/>
    </xf>
    <xf numFmtId="0" fontId="4" fillId="25" borderId="77" xfId="0" applyFont="1" applyFill="1" applyBorder="1" applyAlignment="1" applyProtection="1">
      <alignment horizontal="left"/>
      <protection locked="0"/>
    </xf>
    <xf numFmtId="0" fontId="4" fillId="0" borderId="60" xfId="0" applyFont="1" applyBorder="1" applyAlignment="1">
      <alignment horizontal="center" vertical="center"/>
    </xf>
    <xf numFmtId="0" fontId="4" fillId="0" borderId="58" xfId="0" applyFont="1" applyBorder="1" applyAlignment="1">
      <alignment horizontal="center" vertical="center"/>
    </xf>
    <xf numFmtId="0" fontId="4" fillId="0" borderId="12" xfId="0" applyFont="1" applyBorder="1" applyAlignment="1">
      <alignment horizontal="center" vertical="center"/>
    </xf>
    <xf numFmtId="0" fontId="4" fillId="0" borderId="58" xfId="0" applyFont="1" applyBorder="1">
      <alignment vertical="center"/>
    </xf>
    <xf numFmtId="0" fontId="4" fillId="0" borderId="71" xfId="0" applyFont="1" applyBorder="1">
      <alignment vertical="center"/>
    </xf>
    <xf numFmtId="0" fontId="4" fillId="25" borderId="114" xfId="0" applyFont="1" applyFill="1" applyBorder="1" applyProtection="1">
      <alignment vertical="center"/>
      <protection locked="0"/>
    </xf>
    <xf numFmtId="0" fontId="4" fillId="25" borderId="115" xfId="0" applyFont="1" applyFill="1" applyBorder="1" applyProtection="1">
      <alignment vertical="center"/>
      <protection locked="0"/>
    </xf>
    <xf numFmtId="0" fontId="4" fillId="25" borderId="77" xfId="0" applyFont="1" applyFill="1" applyBorder="1" applyAlignment="1" applyProtection="1">
      <alignment horizontal="center"/>
      <protection locked="0"/>
    </xf>
    <xf numFmtId="0" fontId="4" fillId="25" borderId="80" xfId="0" applyFont="1" applyFill="1" applyBorder="1" applyAlignment="1" applyProtection="1">
      <alignment horizontal="center"/>
      <protection locked="0"/>
    </xf>
    <xf numFmtId="178" fontId="4" fillId="0" borderId="131" xfId="33" applyNumberFormat="1" applyFont="1" applyBorder="1" applyAlignment="1" applyProtection="1">
      <alignment horizontal="right" indent="1"/>
      <protection locked="0"/>
    </xf>
    <xf numFmtId="178" fontId="4" fillId="0" borderId="132" xfId="33" applyNumberFormat="1" applyFont="1" applyBorder="1" applyAlignment="1" applyProtection="1">
      <alignment horizontal="right" indent="1"/>
      <protection locked="0"/>
    </xf>
    <xf numFmtId="0" fontId="4" fillId="0" borderId="25" xfId="0" applyFont="1" applyBorder="1">
      <alignment vertical="center"/>
    </xf>
    <xf numFmtId="0" fontId="4" fillId="0" borderId="65" xfId="0" applyFont="1" applyBorder="1">
      <alignment vertical="center"/>
    </xf>
    <xf numFmtId="0" fontId="4" fillId="0" borderId="67" xfId="0" applyFont="1" applyBorder="1">
      <alignment vertical="center"/>
    </xf>
    <xf numFmtId="178" fontId="4" fillId="25" borderId="91" xfId="33" applyNumberFormat="1" applyFont="1" applyFill="1" applyBorder="1" applyAlignment="1" applyProtection="1">
      <alignment horizontal="right"/>
      <protection locked="0"/>
    </xf>
    <xf numFmtId="178" fontId="4" fillId="25" borderId="92" xfId="33" applyNumberFormat="1" applyFont="1" applyFill="1" applyBorder="1" applyAlignment="1" applyProtection="1">
      <alignment horizontal="right"/>
      <protection locked="0"/>
    </xf>
    <xf numFmtId="0" fontId="4" fillId="0" borderId="15"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22" xfId="0" applyFont="1" applyBorder="1" applyAlignment="1">
      <alignment horizontal="center" vertical="center"/>
    </xf>
    <xf numFmtId="0" fontId="4" fillId="0" borderId="17" xfId="0" applyFont="1" applyBorder="1" applyAlignment="1">
      <alignment horizontal="center" vertical="center"/>
    </xf>
    <xf numFmtId="0" fontId="4" fillId="0" borderId="68" xfId="0" applyFont="1" applyBorder="1" applyAlignment="1">
      <alignment horizontal="center" vertical="center"/>
    </xf>
    <xf numFmtId="0" fontId="4" fillId="0" borderId="18" xfId="0" applyFont="1" applyBorder="1" applyAlignment="1">
      <alignment horizontal="distributed" vertical="center" indent="3"/>
    </xf>
    <xf numFmtId="0" fontId="4" fillId="0" borderId="0" xfId="0" applyFont="1" applyBorder="1" applyAlignment="1">
      <alignment horizontal="distributed" vertical="center" indent="3"/>
    </xf>
    <xf numFmtId="0" fontId="4" fillId="0" borderId="13" xfId="0" applyFont="1" applyBorder="1" applyAlignment="1">
      <alignment horizontal="distributed" vertical="center" indent="3"/>
    </xf>
    <xf numFmtId="0" fontId="4" fillId="25" borderId="73" xfId="0" applyFont="1" applyFill="1" applyBorder="1" applyAlignment="1" applyProtection="1">
      <alignment horizontal="left"/>
      <protection locked="0"/>
    </xf>
    <xf numFmtId="0" fontId="4" fillId="25" borderId="45" xfId="0" applyFont="1" applyFill="1" applyBorder="1" applyAlignment="1" applyProtection="1">
      <alignment horizontal="left"/>
      <protection locked="0"/>
    </xf>
    <xf numFmtId="0" fontId="4" fillId="25" borderId="74" xfId="0" applyFont="1" applyFill="1" applyBorder="1" applyAlignment="1" applyProtection="1">
      <alignment horizontal="left"/>
      <protection locked="0"/>
    </xf>
    <xf numFmtId="0" fontId="4" fillId="25" borderId="79" xfId="0" applyFont="1" applyFill="1" applyBorder="1" applyAlignment="1" applyProtection="1">
      <protection locked="0"/>
    </xf>
    <xf numFmtId="0" fontId="4" fillId="25" borderId="49" xfId="0" applyFont="1" applyFill="1" applyBorder="1" applyAlignment="1" applyProtection="1">
      <protection locked="0"/>
    </xf>
    <xf numFmtId="0" fontId="4" fillId="25" borderId="80" xfId="0" applyFont="1" applyFill="1" applyBorder="1" applyAlignment="1" applyProtection="1">
      <protection locked="0"/>
    </xf>
    <xf numFmtId="0" fontId="4" fillId="25" borderId="93" xfId="0" applyFont="1" applyFill="1" applyBorder="1" applyAlignment="1" applyProtection="1">
      <alignment horizontal="center"/>
      <protection locked="0"/>
    </xf>
    <xf numFmtId="0" fontId="33" fillId="0" borderId="0" xfId="47" applyFont="1" applyBorder="1" applyAlignment="1">
      <alignment horizontal="distributed" vertical="center"/>
    </xf>
    <xf numFmtId="0" fontId="46" fillId="25" borderId="17" xfId="47" applyFont="1" applyFill="1" applyBorder="1" applyAlignment="1">
      <alignment horizontal="center" vertical="center"/>
    </xf>
    <xf numFmtId="0" fontId="38" fillId="0" borderId="0" xfId="47" applyFont="1" applyBorder="1" applyAlignment="1">
      <alignment horizontal="distributed" vertical="center" indent="1"/>
    </xf>
    <xf numFmtId="0" fontId="4" fillId="0" borderId="0" xfId="0" applyFont="1" applyAlignment="1">
      <alignment horizontal="left" vertical="center"/>
    </xf>
    <xf numFmtId="0" fontId="50" fillId="25" borderId="35" xfId="47" applyFont="1" applyFill="1" applyBorder="1" applyAlignment="1">
      <alignment horizontal="left" vertical="center" shrinkToFit="1"/>
    </xf>
    <xf numFmtId="0" fontId="50" fillId="25" borderId="45" xfId="47" applyFont="1" applyFill="1" applyBorder="1" applyAlignment="1">
      <alignment horizontal="left" vertical="center" shrinkToFit="1"/>
    </xf>
    <xf numFmtId="0" fontId="50" fillId="25" borderId="46" xfId="47" applyFont="1" applyFill="1" applyBorder="1" applyAlignment="1">
      <alignment horizontal="left" vertical="center" shrinkToFit="1"/>
    </xf>
    <xf numFmtId="0" fontId="33" fillId="0" borderId="31" xfId="47" applyFont="1" applyBorder="1" applyAlignment="1">
      <alignment horizontal="distributed" vertical="center" indent="1"/>
    </xf>
    <xf numFmtId="0" fontId="33" fillId="0" borderId="32" xfId="47" applyFont="1" applyBorder="1" applyAlignment="1">
      <alignment horizontal="center" vertical="center"/>
    </xf>
    <xf numFmtId="0" fontId="33" fillId="0" borderId="16" xfId="47" applyFont="1" applyBorder="1" applyAlignment="1">
      <alignment horizontal="center" vertical="center"/>
    </xf>
    <xf numFmtId="0" fontId="33" fillId="0" borderId="69" xfId="47" applyFont="1" applyBorder="1" applyAlignment="1">
      <alignment horizontal="center" vertical="center"/>
    </xf>
    <xf numFmtId="0" fontId="38" fillId="25" borderId="35" xfId="47" applyFont="1" applyFill="1" applyBorder="1" applyAlignment="1">
      <alignment horizontal="center" vertical="center"/>
    </xf>
    <xf numFmtId="0" fontId="38" fillId="25" borderId="45" xfId="47" applyFont="1" applyFill="1" applyBorder="1" applyAlignment="1">
      <alignment horizontal="center" vertical="center"/>
    </xf>
    <xf numFmtId="0" fontId="38" fillId="25" borderId="46" xfId="47" applyFont="1" applyFill="1" applyBorder="1" applyAlignment="1">
      <alignment horizontal="center" vertical="center"/>
    </xf>
    <xf numFmtId="0" fontId="50" fillId="25" borderId="39" xfId="47" applyFont="1" applyFill="1" applyBorder="1" applyAlignment="1">
      <alignment horizontal="left" vertical="center" shrinkToFit="1"/>
    </xf>
    <xf numFmtId="0" fontId="50" fillId="25" borderId="47" xfId="47" applyFont="1" applyFill="1" applyBorder="1" applyAlignment="1">
      <alignment horizontal="left" vertical="center" shrinkToFit="1"/>
    </xf>
    <xf numFmtId="0" fontId="50" fillId="25" borderId="48" xfId="47" applyFont="1" applyFill="1" applyBorder="1" applyAlignment="1">
      <alignment horizontal="left" vertical="center" shrinkToFit="1"/>
    </xf>
    <xf numFmtId="0" fontId="41" fillId="25" borderId="39" xfId="47" applyFont="1" applyFill="1" applyBorder="1" applyAlignment="1">
      <alignment horizontal="center" vertical="center" wrapText="1"/>
    </xf>
    <xf numFmtId="0" fontId="41" fillId="25" borderId="47" xfId="47" applyFont="1" applyFill="1" applyBorder="1" applyAlignment="1">
      <alignment horizontal="center" vertical="center" wrapText="1"/>
    </xf>
    <xf numFmtId="0" fontId="41" fillId="25" borderId="48" xfId="47" applyFont="1" applyFill="1" applyBorder="1" applyAlignment="1">
      <alignment horizontal="center" vertical="center" wrapText="1"/>
    </xf>
    <xf numFmtId="0" fontId="41" fillId="25" borderId="43" xfId="47" applyFont="1" applyFill="1" applyBorder="1" applyAlignment="1">
      <alignment horizontal="center" vertical="center"/>
    </xf>
    <xf numFmtId="0" fontId="41" fillId="25" borderId="49" xfId="47" applyFont="1" applyFill="1" applyBorder="1" applyAlignment="1">
      <alignment horizontal="center" vertical="center"/>
    </xf>
    <xf numFmtId="0" fontId="41" fillId="25" borderId="50" xfId="47" applyFont="1" applyFill="1" applyBorder="1" applyAlignment="1">
      <alignment horizontal="center" vertical="center"/>
    </xf>
    <xf numFmtId="0" fontId="50" fillId="25" borderId="43" xfId="47" applyFont="1" applyFill="1" applyBorder="1" applyAlignment="1">
      <alignment horizontal="left" vertical="center" shrinkToFit="1"/>
    </xf>
    <xf numFmtId="0" fontId="50" fillId="25" borderId="49" xfId="47" applyFont="1" applyFill="1" applyBorder="1" applyAlignment="1">
      <alignment horizontal="left" vertical="center" shrinkToFit="1"/>
    </xf>
    <xf numFmtId="0" fontId="50" fillId="25" borderId="50" xfId="47" applyFont="1" applyFill="1" applyBorder="1" applyAlignment="1">
      <alignment horizontal="left" vertical="center" shrinkToFit="1"/>
    </xf>
    <xf numFmtId="0" fontId="38" fillId="25" borderId="35" xfId="47" applyFont="1" applyFill="1" applyBorder="1" applyAlignment="1">
      <alignment vertical="center"/>
    </xf>
    <xf numFmtId="0" fontId="38" fillId="25" borderId="45" xfId="47" applyFont="1" applyFill="1" applyBorder="1" applyAlignment="1">
      <alignment vertical="center"/>
    </xf>
    <xf numFmtId="0" fontId="38" fillId="25" borderId="46" xfId="47" applyFont="1" applyFill="1" applyBorder="1" applyAlignment="1">
      <alignment vertical="center"/>
    </xf>
    <xf numFmtId="0" fontId="58" fillId="0" borderId="51" xfId="47" applyFont="1" applyFill="1" applyBorder="1" applyAlignment="1">
      <alignment horizontal="left" vertical="center" shrinkToFit="1"/>
    </xf>
    <xf numFmtId="0" fontId="58" fillId="0" borderId="52" xfId="47" applyFont="1" applyFill="1" applyBorder="1" applyAlignment="1">
      <alignment horizontal="left" vertical="center" shrinkToFit="1"/>
    </xf>
    <xf numFmtId="0" fontId="58" fillId="0" borderId="53" xfId="47" applyFont="1" applyFill="1" applyBorder="1" applyAlignment="1">
      <alignment horizontal="left" vertical="center" shrinkToFit="1"/>
    </xf>
    <xf numFmtId="0" fontId="58" fillId="0" borderId="137" xfId="47" applyFont="1" applyFill="1" applyBorder="1" applyAlignment="1">
      <alignment horizontal="left" vertical="center" shrinkToFit="1"/>
    </xf>
    <xf numFmtId="0" fontId="55" fillId="0" borderId="35" xfId="47" applyFont="1" applyFill="1" applyBorder="1" applyAlignment="1">
      <alignment horizontal="center" vertical="center"/>
    </xf>
    <xf numFmtId="0" fontId="55" fillId="0" borderId="45" xfId="47" applyFont="1" applyFill="1" applyBorder="1" applyAlignment="1">
      <alignment horizontal="center" vertical="center"/>
    </xf>
    <xf numFmtId="0" fontId="55" fillId="0" borderId="46" xfId="47" applyFont="1" applyFill="1" applyBorder="1" applyAlignment="1">
      <alignment horizontal="center" vertical="center"/>
    </xf>
    <xf numFmtId="0" fontId="55" fillId="0" borderId="39" xfId="47" applyFont="1" applyFill="1" applyBorder="1" applyAlignment="1">
      <alignment horizontal="center" vertical="center"/>
    </xf>
    <xf numFmtId="0" fontId="55" fillId="0" borderId="47" xfId="47" applyFont="1" applyFill="1" applyBorder="1" applyAlignment="1">
      <alignment horizontal="center" vertical="center"/>
    </xf>
    <xf numFmtId="0" fontId="55" fillId="0" borderId="48" xfId="47" applyFont="1" applyFill="1" applyBorder="1" applyAlignment="1">
      <alignment horizontal="center" vertical="center"/>
    </xf>
    <xf numFmtId="0" fontId="55" fillId="0" borderId="34" xfId="47" applyFont="1" applyFill="1" applyBorder="1" applyAlignment="1">
      <alignment horizontal="center" vertical="center"/>
    </xf>
    <xf numFmtId="0" fontId="55" fillId="0" borderId="38" xfId="47" applyFont="1" applyFill="1" applyBorder="1" applyAlignment="1">
      <alignment horizontal="center" vertical="center"/>
    </xf>
    <xf numFmtId="0" fontId="11" fillId="0" borderId="0" xfId="0" applyFont="1" applyFill="1" applyAlignment="1">
      <alignment horizontal="left" vertical="center"/>
    </xf>
    <xf numFmtId="0" fontId="55" fillId="0" borderId="0" xfId="47" applyFont="1" applyFill="1" applyBorder="1" applyAlignment="1">
      <alignment horizontal="distributed" vertical="center" indent="1"/>
    </xf>
    <xf numFmtId="0" fontId="3" fillId="0" borderId="0" xfId="47" applyFont="1" applyFill="1" applyBorder="1" applyAlignment="1">
      <alignment horizontal="distributed" vertical="center"/>
    </xf>
    <xf numFmtId="0" fontId="56" fillId="0" borderId="17" xfId="47" applyFont="1" applyFill="1" applyBorder="1" applyAlignment="1">
      <alignment horizontal="center" vertical="center"/>
    </xf>
    <xf numFmtId="0" fontId="3" fillId="0" borderId="31" xfId="47" applyFont="1" applyFill="1" applyBorder="1" applyAlignment="1">
      <alignment horizontal="distributed" vertical="center" indent="1"/>
    </xf>
    <xf numFmtId="0" fontId="3" fillId="0" borderId="32" xfId="47" applyFont="1" applyFill="1" applyBorder="1" applyAlignment="1">
      <alignment horizontal="center" vertical="center"/>
    </xf>
    <xf numFmtId="0" fontId="3" fillId="0" borderId="16" xfId="47" applyFont="1" applyFill="1" applyBorder="1" applyAlignment="1">
      <alignment horizontal="center" vertical="center"/>
    </xf>
    <xf numFmtId="0" fontId="3" fillId="0" borderId="69" xfId="47" applyFont="1" applyFill="1" applyBorder="1" applyAlignment="1">
      <alignment horizontal="center" vertical="center"/>
    </xf>
    <xf numFmtId="0" fontId="3" fillId="0" borderId="31" xfId="47" applyFont="1" applyFill="1" applyBorder="1" applyAlignment="1">
      <alignment horizontal="center" vertical="center"/>
    </xf>
    <xf numFmtId="0" fontId="58" fillId="0" borderId="39" xfId="47" applyFont="1" applyFill="1" applyBorder="1" applyAlignment="1">
      <alignment horizontal="left" vertical="center" shrinkToFit="1"/>
    </xf>
    <xf numFmtId="0" fontId="58" fillId="0" borderId="47" xfId="47" applyFont="1" applyFill="1" applyBorder="1" applyAlignment="1">
      <alignment horizontal="left" vertical="center" shrinkToFit="1"/>
    </xf>
    <xf numFmtId="0" fontId="58" fillId="0" borderId="48" xfId="47" applyFont="1" applyFill="1" applyBorder="1" applyAlignment="1">
      <alignment horizontal="left" vertical="center" shrinkToFit="1"/>
    </xf>
    <xf numFmtId="0" fontId="58" fillId="0" borderId="38" xfId="47" applyFont="1" applyFill="1" applyBorder="1" applyAlignment="1">
      <alignment horizontal="left" vertical="center" shrinkToFit="1"/>
    </xf>
    <xf numFmtId="0" fontId="58" fillId="0" borderId="129" xfId="47" applyFont="1" applyFill="1" applyBorder="1" applyAlignment="1">
      <alignment horizontal="left" vertical="center" shrinkToFit="1"/>
    </xf>
    <xf numFmtId="0" fontId="58" fillId="0" borderId="29" xfId="47" applyFont="1" applyFill="1" applyBorder="1" applyAlignment="1">
      <alignment horizontal="left" vertical="center" shrinkToFit="1"/>
    </xf>
    <xf numFmtId="0" fontId="58" fillId="0" borderId="128" xfId="47" applyFont="1" applyFill="1" applyBorder="1" applyAlignment="1">
      <alignment horizontal="left" vertical="center" shrinkToFit="1"/>
    </xf>
    <xf numFmtId="0" fontId="58" fillId="0" borderId="126" xfId="47" applyFont="1" applyFill="1" applyBorder="1" applyAlignment="1">
      <alignment horizontal="left" vertical="center" shrinkToFit="1"/>
    </xf>
    <xf numFmtId="0" fontId="55" fillId="0" borderId="43" xfId="47" applyFont="1" applyFill="1" applyBorder="1" applyAlignment="1">
      <alignment horizontal="center" vertical="center"/>
    </xf>
    <xf numFmtId="0" fontId="55" fillId="0" borderId="49" xfId="47" applyFont="1" applyFill="1" applyBorder="1" applyAlignment="1">
      <alignment horizontal="center" vertical="center"/>
    </xf>
    <xf numFmtId="0" fontId="55" fillId="0" borderId="50" xfId="47" applyFont="1" applyFill="1" applyBorder="1" applyAlignment="1">
      <alignment horizontal="center" vertical="center"/>
    </xf>
    <xf numFmtId="0" fontId="55" fillId="0" borderId="42" xfId="47" applyFont="1" applyFill="1" applyBorder="1" applyAlignment="1">
      <alignment horizontal="center" vertical="center"/>
    </xf>
    <xf numFmtId="0" fontId="58" fillId="0" borderId="123" xfId="47" applyFont="1" applyFill="1" applyBorder="1" applyAlignment="1">
      <alignment horizontal="left" vertical="center" shrinkToFit="1"/>
    </xf>
    <xf numFmtId="0" fontId="58" fillId="0" borderId="17" xfId="47" applyFont="1" applyFill="1" applyBorder="1" applyAlignment="1">
      <alignment horizontal="left" vertical="center" shrinkToFit="1"/>
    </xf>
    <xf numFmtId="0" fontId="58" fillId="0" borderId="124" xfId="47" applyFont="1" applyFill="1" applyBorder="1" applyAlignment="1">
      <alignment horizontal="left" vertical="center" shrinkToFit="1"/>
    </xf>
    <xf numFmtId="0" fontId="58" fillId="0" borderId="138" xfId="47" applyFont="1" applyFill="1" applyBorder="1" applyAlignment="1">
      <alignment horizontal="left" vertical="center" shrinkToFit="1"/>
    </xf>
    <xf numFmtId="0" fontId="29" fillId="0" borderId="0" xfId="47" applyFont="1" applyAlignment="1">
      <alignment horizontal="left" vertical="center" wrapText="1"/>
    </xf>
    <xf numFmtId="0" fontId="40" fillId="0" borderId="43" xfId="47" applyFont="1" applyBorder="1" applyAlignment="1">
      <alignment horizontal="left" vertical="center" shrinkToFit="1"/>
    </xf>
    <xf numFmtId="0" fontId="40" fillId="0" borderId="49" xfId="47" applyFont="1" applyBorder="1" applyAlignment="1">
      <alignment horizontal="left" vertical="center" shrinkToFit="1"/>
    </xf>
    <xf numFmtId="0" fontId="40" fillId="0" borderId="50" xfId="47" applyFont="1" applyBorder="1" applyAlignment="1">
      <alignment horizontal="left" vertical="center" shrinkToFit="1"/>
    </xf>
    <xf numFmtId="0" fontId="40" fillId="0" borderId="39" xfId="47" applyFont="1" applyBorder="1" applyAlignment="1">
      <alignment horizontal="left" vertical="center" shrinkToFit="1"/>
    </xf>
    <xf numFmtId="0" fontId="40" fillId="0" borderId="47" xfId="47" applyFont="1" applyBorder="1" applyAlignment="1">
      <alignment horizontal="left" vertical="center" shrinkToFit="1"/>
    </xf>
    <xf numFmtId="0" fontId="40" fillId="0" borderId="48" xfId="47" applyFont="1" applyBorder="1" applyAlignment="1">
      <alignment horizontal="left" vertical="center" shrinkToFit="1"/>
    </xf>
    <xf numFmtId="0" fontId="29" fillId="0" borderId="39" xfId="47" applyFont="1" applyBorder="1" applyAlignment="1">
      <alignment horizontal="distributed" vertical="center"/>
    </xf>
    <xf numFmtId="0" fontId="29" fillId="0" borderId="47" xfId="47" applyFont="1" applyBorder="1" applyAlignment="1">
      <alignment horizontal="distributed" vertical="center"/>
    </xf>
    <xf numFmtId="0" fontId="29" fillId="0" borderId="48" xfId="47" applyFont="1" applyBorder="1" applyAlignment="1">
      <alignment horizontal="distributed" vertical="center"/>
    </xf>
    <xf numFmtId="0" fontId="29" fillId="0" borderId="43" xfId="47" applyFont="1" applyBorder="1" applyAlignment="1">
      <alignment horizontal="distributed" vertical="center"/>
    </xf>
    <xf numFmtId="0" fontId="29" fillId="0" borderId="49" xfId="47" applyFont="1" applyBorder="1" applyAlignment="1">
      <alignment horizontal="distributed" vertical="center"/>
    </xf>
    <xf numFmtId="0" fontId="29" fillId="0" borderId="50" xfId="47" applyFont="1" applyBorder="1" applyAlignment="1">
      <alignment horizontal="distributed" vertical="center"/>
    </xf>
    <xf numFmtId="0" fontId="40" fillId="0" borderId="35" xfId="47" applyFont="1" applyBorder="1" applyAlignment="1">
      <alignment horizontal="left" vertical="center" shrinkToFit="1"/>
    </xf>
    <xf numFmtId="0" fontId="40" fillId="0" borderId="45" xfId="47" applyFont="1" applyBorder="1" applyAlignment="1">
      <alignment horizontal="left" vertical="center" shrinkToFit="1"/>
    </xf>
    <xf numFmtId="0" fontId="40" fillId="0" borderId="46" xfId="47" applyFont="1" applyBorder="1" applyAlignment="1">
      <alignment horizontal="left" vertical="center" shrinkToFit="1"/>
    </xf>
    <xf numFmtId="0" fontId="29" fillId="0" borderId="35" xfId="47" applyFont="1" applyBorder="1" applyAlignment="1">
      <alignment horizontal="distributed" vertical="center"/>
    </xf>
    <xf numFmtId="0" fontId="29" fillId="0" borderId="45" xfId="47" applyFont="1" applyBorder="1" applyAlignment="1">
      <alignment horizontal="distributed" vertical="center"/>
    </xf>
    <xf numFmtId="0" fontId="29" fillId="0" borderId="46" xfId="47" applyFont="1" applyBorder="1" applyAlignment="1">
      <alignment horizontal="distributed" vertical="center"/>
    </xf>
    <xf numFmtId="0" fontId="25" fillId="0" borderId="31" xfId="47" applyFont="1" applyBorder="1" applyAlignment="1">
      <alignment horizontal="distributed" vertical="center" indent="1"/>
    </xf>
    <xf numFmtId="0" fontId="25" fillId="0" borderId="32" xfId="47" applyFont="1" applyBorder="1" applyAlignment="1">
      <alignment horizontal="distributed" vertical="center" indent="2"/>
    </xf>
    <xf numFmtId="0" fontId="25" fillId="0" borderId="16" xfId="47" applyFont="1" applyBorder="1" applyAlignment="1">
      <alignment horizontal="distributed" vertical="center" indent="2"/>
    </xf>
    <xf numFmtId="0" fontId="25" fillId="0" borderId="69" xfId="47" applyFont="1" applyBorder="1" applyAlignment="1">
      <alignment horizontal="distributed" vertical="center" indent="2"/>
    </xf>
    <xf numFmtId="0" fontId="25" fillId="0" borderId="0" xfId="47" applyFont="1" applyBorder="1" applyAlignment="1">
      <alignment horizontal="distributed" vertical="center"/>
    </xf>
    <xf numFmtId="0" fontId="28" fillId="0" borderId="17" xfId="47" applyFont="1" applyBorder="1" applyAlignment="1">
      <alignment horizontal="center" vertical="center"/>
    </xf>
    <xf numFmtId="0" fontId="25" fillId="0" borderId="0" xfId="47" applyFont="1" applyAlignment="1">
      <alignment horizontal="distributed" vertical="center"/>
    </xf>
    <xf numFmtId="0" fontId="39" fillId="0" borderId="0" xfId="47" applyBorder="1" applyAlignment="1">
      <alignment horizontal="distributed" vertical="center"/>
    </xf>
    <xf numFmtId="0" fontId="28" fillId="0" borderId="16" xfId="47" quotePrefix="1" applyFont="1" applyBorder="1" applyAlignment="1">
      <alignment horizontal="center" vertical="center"/>
    </xf>
    <xf numFmtId="0" fontId="28" fillId="0" borderId="16" xfId="47" applyFont="1" applyBorder="1" applyAlignment="1">
      <alignment horizontal="center" vertical="center"/>
    </xf>
    <xf numFmtId="0" fontId="4" fillId="0" borderId="0" xfId="0" applyFont="1" applyBorder="1" applyAlignment="1">
      <alignment horizontal="left" vertical="center"/>
    </xf>
    <xf numFmtId="0" fontId="27" fillId="0" borderId="0" xfId="47" applyFont="1" applyAlignment="1">
      <alignment horizontal="center" vertical="center"/>
    </xf>
    <xf numFmtId="0" fontId="25" fillId="0" borderId="0" xfId="47" applyFont="1" applyBorder="1" applyAlignment="1">
      <alignment horizontal="left" vertical="center" indent="1"/>
    </xf>
    <xf numFmtId="0" fontId="27" fillId="0" borderId="0" xfId="47" applyFont="1" applyFill="1" applyBorder="1" applyAlignment="1">
      <alignment horizontal="distributed" vertical="center" indent="1"/>
    </xf>
    <xf numFmtId="0" fontId="25" fillId="0" borderId="29" xfId="47" applyFont="1" applyBorder="1" applyAlignment="1">
      <alignment horizontal="left" vertical="center"/>
    </xf>
    <xf numFmtId="0" fontId="26" fillId="0" borderId="17" xfId="47" applyFont="1" applyBorder="1" applyAlignment="1">
      <alignment horizontal="center" vertical="center"/>
    </xf>
    <xf numFmtId="0" fontId="27" fillId="0" borderId="0" xfId="47" applyFont="1" applyAlignment="1">
      <alignment horizontal="distributed" vertical="center"/>
    </xf>
    <xf numFmtId="0" fontId="29" fillId="0" borderId="35" xfId="47" applyFont="1" applyBorder="1" applyAlignment="1">
      <alignment horizontal="center" vertical="center" shrinkToFit="1"/>
    </xf>
    <xf numFmtId="0" fontId="29" fillId="0" borderId="45" xfId="47" applyFont="1" applyBorder="1" applyAlignment="1">
      <alignment horizontal="center" vertical="center" shrinkToFit="1"/>
    </xf>
    <xf numFmtId="0" fontId="29" fillId="0" borderId="46" xfId="47" applyFont="1" applyBorder="1" applyAlignment="1">
      <alignment horizontal="center" vertical="center" shrinkToFit="1"/>
    </xf>
    <xf numFmtId="0" fontId="29" fillId="0" borderId="39" xfId="47" applyFont="1" applyBorder="1" applyAlignment="1">
      <alignment horizontal="center" vertical="center" shrinkToFit="1"/>
    </xf>
    <xf numFmtId="0" fontId="29" fillId="0" borderId="47" xfId="47" applyFont="1" applyBorder="1" applyAlignment="1">
      <alignment horizontal="center" vertical="center" shrinkToFit="1"/>
    </xf>
    <xf numFmtId="0" fontId="29" fillId="0" borderId="48" xfId="47" applyFont="1" applyBorder="1" applyAlignment="1">
      <alignment horizontal="center" vertical="center" shrinkToFit="1"/>
    </xf>
    <xf numFmtId="0" fontId="39" fillId="0" borderId="0" xfId="47" applyAlignment="1">
      <alignment horizontal="distributed" vertical="center"/>
    </xf>
    <xf numFmtId="0" fontId="25" fillId="0" borderId="32" xfId="47" applyFont="1" applyBorder="1" applyAlignment="1">
      <alignment horizontal="center" vertical="center"/>
    </xf>
    <xf numFmtId="0" fontId="25" fillId="0" borderId="16" xfId="47" applyFont="1" applyBorder="1" applyAlignment="1">
      <alignment horizontal="center" vertical="center"/>
    </xf>
    <xf numFmtId="0" fontId="25" fillId="0" borderId="69" xfId="47" applyFont="1" applyBorder="1" applyAlignment="1">
      <alignment horizontal="center" vertical="center"/>
    </xf>
    <xf numFmtId="0" fontId="25" fillId="0" borderId="31" xfId="47" applyFont="1" applyBorder="1" applyAlignment="1">
      <alignment horizontal="distributed" vertical="center"/>
    </xf>
    <xf numFmtId="0" fontId="29" fillId="0" borderId="43" xfId="47" applyFont="1" applyBorder="1" applyAlignment="1">
      <alignment horizontal="center" vertical="center" shrinkToFit="1"/>
    </xf>
    <xf numFmtId="0" fontId="29" fillId="0" borderId="49" xfId="47" applyFont="1" applyBorder="1" applyAlignment="1">
      <alignment horizontal="center" vertical="center" shrinkToFit="1"/>
    </xf>
    <xf numFmtId="0" fontId="29" fillId="0" borderId="50" xfId="47" applyFont="1" applyBorder="1" applyAlignment="1">
      <alignment horizontal="center" vertical="center" shrinkToFit="1"/>
    </xf>
    <xf numFmtId="0" fontId="29" fillId="0" borderId="0" xfId="47" applyFont="1" applyAlignment="1">
      <alignment horizontal="left" vertical="center"/>
    </xf>
    <xf numFmtId="0" fontId="4" fillId="24" borderId="0" xfId="0" applyFont="1" applyFill="1" applyAlignment="1">
      <alignment horizontal="center" vertical="center"/>
    </xf>
    <xf numFmtId="0" fontId="4" fillId="24" borderId="0" xfId="0" applyFont="1" applyFill="1" applyBorder="1" applyAlignment="1">
      <alignment horizontal="left" vertical="center"/>
    </xf>
    <xf numFmtId="0" fontId="4" fillId="0" borderId="0" xfId="0" applyFont="1" applyBorder="1" applyAlignment="1">
      <alignment horizontal="distributed" vertical="center"/>
    </xf>
    <xf numFmtId="0" fontId="4" fillId="24" borderId="0" xfId="0" applyFont="1" applyFill="1" applyBorder="1" applyAlignment="1">
      <alignment horizontal="center" vertical="center"/>
    </xf>
    <xf numFmtId="0" fontId="4" fillId="0" borderId="0" xfId="0" applyFont="1" applyBorder="1" applyAlignment="1">
      <alignment horizontal="right" vertical="center"/>
    </xf>
    <xf numFmtId="0" fontId="4" fillId="24" borderId="0" xfId="0" applyFont="1" applyFill="1" applyBorder="1" applyAlignment="1">
      <alignment horizontal="distributed" vertical="center"/>
    </xf>
    <xf numFmtId="0" fontId="4" fillId="0" borderId="0" xfId="0" applyFont="1" applyAlignment="1">
      <alignment horizontal="center" vertical="center"/>
    </xf>
    <xf numFmtId="0" fontId="4" fillId="24" borderId="0" xfId="0" applyFont="1" applyFill="1" applyAlignment="1">
      <alignment horizontal="left" vertical="center" wrapText="1"/>
    </xf>
    <xf numFmtId="181" fontId="4" fillId="24" borderId="0" xfId="0" applyNumberFormat="1" applyFont="1" applyFill="1" applyBorder="1" applyAlignment="1">
      <alignment horizontal="distributed" vertical="center" indent="2"/>
    </xf>
    <xf numFmtId="0" fontId="4" fillId="0" borderId="0" xfId="0" quotePrefix="1" applyFont="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38" fillId="0" borderId="0" xfId="0" applyFont="1" applyAlignment="1">
      <alignment horizontal="center" vertical="center"/>
    </xf>
    <xf numFmtId="0" fontId="4" fillId="0" borderId="19" xfId="0" applyFont="1" applyBorder="1" applyAlignment="1">
      <alignment horizontal="center" vertical="center"/>
    </xf>
    <xf numFmtId="0" fontId="4" fillId="24" borderId="19" xfId="0" applyFont="1" applyFill="1" applyBorder="1" applyAlignment="1">
      <alignment horizontal="center" vertical="center"/>
    </xf>
    <xf numFmtId="0" fontId="30" fillId="0" borderId="0" xfId="0" applyFont="1" applyFill="1" applyAlignment="1">
      <alignment horizontal="center"/>
    </xf>
    <xf numFmtId="0" fontId="4" fillId="0" borderId="0" xfId="0" applyFont="1" applyFill="1" applyAlignment="1" applyProtection="1">
      <alignment horizontal="center" vertical="center" shrinkToFit="1"/>
      <protection locked="0"/>
    </xf>
    <xf numFmtId="0" fontId="4" fillId="0" borderId="0" xfId="0" applyFont="1" applyFill="1" applyAlignment="1">
      <alignment vertical="center" wrapText="1"/>
    </xf>
    <xf numFmtId="0" fontId="4" fillId="0" borderId="0" xfId="0" applyFont="1" applyFill="1" applyAlignment="1" applyProtection="1">
      <alignment horizontal="right" vertical="center" shrinkToFit="1"/>
      <protection locked="0"/>
    </xf>
    <xf numFmtId="0" fontId="4" fillId="25" borderId="95" xfId="0" applyFont="1" applyFill="1" applyBorder="1" applyAlignment="1" applyProtection="1">
      <alignment horizontal="center" vertical="center" shrinkToFit="1"/>
      <protection locked="0"/>
    </xf>
    <xf numFmtId="0" fontId="4" fillId="25" borderId="87" xfId="0" applyFont="1" applyFill="1" applyBorder="1" applyAlignment="1" applyProtection="1">
      <alignment horizontal="center" vertical="center" shrinkToFit="1"/>
      <protection locked="0"/>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9" xfId="0" applyFont="1" applyFill="1" applyBorder="1" applyAlignment="1">
      <alignment horizontal="center" vertical="distributed"/>
    </xf>
    <xf numFmtId="0" fontId="4" fillId="0" borderId="10" xfId="0" applyFont="1" applyFill="1" applyBorder="1" applyAlignment="1">
      <alignment horizontal="center" vertical="distributed"/>
    </xf>
    <xf numFmtId="0" fontId="41" fillId="0" borderId="78" xfId="0" applyFont="1" applyFill="1" applyBorder="1" applyAlignment="1">
      <alignment horizontal="center" vertical="center"/>
    </xf>
    <xf numFmtId="0" fontId="41" fillId="0" borderId="72" xfId="0" applyFont="1" applyFill="1" applyBorder="1" applyAlignment="1">
      <alignment horizontal="center" vertical="center"/>
    </xf>
    <xf numFmtId="0" fontId="4" fillId="25" borderId="87" xfId="0" applyFont="1" applyFill="1" applyBorder="1" applyAlignment="1">
      <alignment horizontal="center" vertical="center"/>
    </xf>
    <xf numFmtId="0" fontId="4" fillId="25" borderId="29" xfId="0" applyFont="1" applyFill="1" applyBorder="1" applyAlignment="1">
      <alignment horizontal="center" vertical="center"/>
    </xf>
    <xf numFmtId="0" fontId="4" fillId="25" borderId="29" xfId="0" applyFont="1" applyFill="1" applyBorder="1" applyAlignment="1" applyProtection="1">
      <alignment horizontal="center" vertical="center"/>
      <protection locked="0"/>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90" xfId="0" applyFont="1" applyFill="1" applyBorder="1" applyAlignment="1">
      <alignment horizontal="center" vertical="center"/>
    </xf>
    <xf numFmtId="0" fontId="41" fillId="0" borderId="54" xfId="0" applyFont="1" applyFill="1" applyBorder="1" applyAlignment="1">
      <alignment horizontal="center" vertical="center"/>
    </xf>
    <xf numFmtId="0" fontId="4" fillId="25" borderId="21" xfId="0" applyFont="1" applyFill="1" applyBorder="1" applyAlignment="1" applyProtection="1">
      <alignment horizontal="center" vertical="center"/>
      <protection locked="0"/>
    </xf>
    <xf numFmtId="0" fontId="4" fillId="25" borderId="18" xfId="0" applyFont="1" applyFill="1" applyBorder="1" applyAlignment="1" applyProtection="1">
      <alignment horizontal="center" vertical="center"/>
      <protection locked="0"/>
    </xf>
    <xf numFmtId="0" fontId="4" fillId="25" borderId="0" xfId="0" applyFont="1" applyFill="1" applyBorder="1" applyAlignment="1" applyProtection="1">
      <alignment horizontal="center" vertical="center"/>
      <protection locked="0"/>
    </xf>
    <xf numFmtId="0" fontId="4" fillId="25" borderId="95" xfId="0" applyFont="1" applyFill="1" applyBorder="1" applyAlignment="1" applyProtection="1">
      <alignment horizontal="center" vertical="center"/>
      <protection locked="0"/>
    </xf>
    <xf numFmtId="0" fontId="4" fillId="25" borderId="92" xfId="0" applyFont="1" applyFill="1" applyBorder="1" applyAlignment="1" applyProtection="1">
      <alignment horizontal="center" vertical="center"/>
      <protection locked="0"/>
    </xf>
    <xf numFmtId="0" fontId="4" fillId="25" borderId="89" xfId="0" applyFont="1" applyFill="1" applyBorder="1" applyAlignment="1">
      <alignment horizontal="center" vertical="center"/>
    </xf>
    <xf numFmtId="0" fontId="4" fillId="25" borderId="93" xfId="0" applyFont="1" applyFill="1" applyBorder="1" applyAlignment="1">
      <alignment horizontal="center" vertical="center"/>
    </xf>
    <xf numFmtId="0" fontId="4" fillId="25" borderId="11" xfId="0" applyFont="1" applyFill="1" applyBorder="1" applyAlignment="1">
      <alignment horizontal="center" vertical="center"/>
    </xf>
    <xf numFmtId="0" fontId="4" fillId="25" borderId="13" xfId="0" applyFont="1" applyFill="1" applyBorder="1" applyAlignment="1">
      <alignment horizontal="center" vertical="center"/>
    </xf>
    <xf numFmtId="0" fontId="4" fillId="25" borderId="52" xfId="0" applyFont="1" applyFill="1" applyBorder="1" applyAlignment="1">
      <alignment horizontal="center" vertical="center"/>
    </xf>
    <xf numFmtId="0" fontId="4" fillId="25" borderId="0" xfId="0" applyFont="1" applyFill="1" applyBorder="1" applyAlignment="1">
      <alignment horizontal="center" vertical="center"/>
    </xf>
    <xf numFmtId="0" fontId="4" fillId="25" borderId="29" xfId="0" applyFont="1" applyFill="1" applyBorder="1" applyAlignment="1" applyProtection="1">
      <alignment horizontal="center" vertical="distributed" shrinkToFit="1"/>
      <protection locked="0"/>
    </xf>
    <xf numFmtId="0" fontId="4" fillId="0" borderId="21" xfId="0" applyFont="1" applyFill="1" applyBorder="1" applyAlignment="1" applyProtection="1">
      <alignment horizontal="left" vertical="center" shrinkToFit="1"/>
      <protection locked="0"/>
    </xf>
    <xf numFmtId="0" fontId="4" fillId="0" borderId="52"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25" borderId="21" xfId="0" applyFont="1" applyFill="1" applyBorder="1" applyAlignment="1" applyProtection="1">
      <alignment horizontal="left" vertical="center" shrinkToFit="1"/>
      <protection locked="0"/>
    </xf>
    <xf numFmtId="0" fontId="4" fillId="25" borderId="52" xfId="0" applyFont="1" applyFill="1" applyBorder="1" applyAlignment="1" applyProtection="1">
      <alignment horizontal="left" vertical="center" shrinkToFit="1"/>
      <protection locked="0"/>
    </xf>
    <xf numFmtId="0" fontId="4" fillId="25" borderId="11" xfId="0" applyFont="1" applyFill="1" applyBorder="1" applyAlignment="1" applyProtection="1">
      <alignment horizontal="left" vertical="center" shrinkToFit="1"/>
      <protection locked="0"/>
    </xf>
    <xf numFmtId="0" fontId="4" fillId="25" borderId="18" xfId="0" applyFont="1" applyFill="1" applyBorder="1" applyAlignment="1" applyProtection="1">
      <alignment horizontal="left" vertical="center" shrinkToFit="1"/>
      <protection locked="0"/>
    </xf>
    <xf numFmtId="0" fontId="4" fillId="25" borderId="0" xfId="0" applyFont="1" applyFill="1" applyBorder="1" applyAlignment="1" applyProtection="1">
      <alignment horizontal="left" vertical="center" shrinkToFit="1"/>
      <protection locked="0"/>
    </xf>
    <xf numFmtId="0" fontId="4" fillId="25" borderId="13" xfId="0" applyFont="1" applyFill="1" applyBorder="1" applyAlignment="1" applyProtection="1">
      <alignment horizontal="left" vertical="center" shrinkToFit="1"/>
      <protection locked="0"/>
    </xf>
    <xf numFmtId="0" fontId="4" fillId="25" borderId="95" xfId="0" applyFont="1" applyFill="1" applyBorder="1" applyAlignment="1" applyProtection="1">
      <alignment horizontal="left" vertical="center" shrinkToFit="1"/>
      <protection locked="0"/>
    </xf>
    <xf numFmtId="0" fontId="4" fillId="25" borderId="87" xfId="0" applyFont="1" applyFill="1" applyBorder="1" applyAlignment="1" applyProtection="1">
      <alignment horizontal="left" vertical="center" shrinkToFit="1"/>
      <protection locked="0"/>
    </xf>
    <xf numFmtId="0" fontId="4" fillId="25" borderId="89" xfId="0" applyFont="1" applyFill="1" applyBorder="1" applyAlignment="1" applyProtection="1">
      <alignment horizontal="left" vertical="center" shrinkToFit="1"/>
      <protection locked="0"/>
    </xf>
    <xf numFmtId="0" fontId="4" fillId="25" borderId="92" xfId="0" applyFont="1" applyFill="1" applyBorder="1" applyAlignment="1" applyProtection="1">
      <alignment horizontal="left" vertical="center" shrinkToFit="1"/>
      <protection locked="0"/>
    </xf>
    <xf numFmtId="0" fontId="4" fillId="25" borderId="29" xfId="0" applyFont="1" applyFill="1" applyBorder="1" applyAlignment="1" applyProtection="1">
      <alignment horizontal="left" vertical="center" shrinkToFit="1"/>
      <protection locked="0"/>
    </xf>
    <xf numFmtId="0" fontId="4" fillId="25" borderId="93" xfId="0" applyFont="1" applyFill="1" applyBorder="1" applyAlignment="1" applyProtection="1">
      <alignment horizontal="left" vertical="center" shrinkToFit="1"/>
      <protection locked="0"/>
    </xf>
    <xf numFmtId="0" fontId="4" fillId="25" borderId="21" xfId="0" applyFont="1" applyFill="1" applyBorder="1" applyAlignment="1" applyProtection="1">
      <alignment horizontal="center" vertical="center" shrinkToFit="1"/>
      <protection locked="0"/>
    </xf>
    <xf numFmtId="0" fontId="4" fillId="25" borderId="52" xfId="0" applyFont="1" applyFill="1" applyBorder="1" applyAlignment="1" applyProtection="1">
      <alignment horizontal="center" vertical="center" shrinkToFit="1"/>
      <protection locked="0"/>
    </xf>
    <xf numFmtId="0" fontId="4" fillId="25" borderId="0" xfId="0" applyFont="1" applyFill="1" applyBorder="1" applyAlignment="1" applyProtection="1">
      <alignment horizontal="center" vertical="distributed" shrinkToFit="1"/>
      <protection locked="0"/>
    </xf>
    <xf numFmtId="0" fontId="4" fillId="0" borderId="95" xfId="0" applyFont="1" applyFill="1" applyBorder="1" applyAlignment="1" applyProtection="1">
      <alignment horizontal="left" vertical="center" shrinkToFit="1"/>
      <protection locked="0"/>
    </xf>
    <xf numFmtId="0" fontId="4" fillId="0" borderId="87" xfId="0" applyFont="1" applyFill="1" applyBorder="1" applyAlignment="1" applyProtection="1">
      <alignment horizontal="left" vertical="center" shrinkToFit="1"/>
      <protection locked="0"/>
    </xf>
    <xf numFmtId="0" fontId="4" fillId="0" borderId="89" xfId="0" applyFont="1" applyFill="1" applyBorder="1" applyAlignment="1" applyProtection="1">
      <alignment horizontal="left" vertical="center" shrinkToFit="1"/>
      <protection locked="0"/>
    </xf>
    <xf numFmtId="0" fontId="4" fillId="0" borderId="92" xfId="0" applyFont="1" applyFill="1" applyBorder="1" applyAlignment="1" applyProtection="1">
      <alignment horizontal="left" vertical="center" shrinkToFit="1"/>
      <protection locked="0"/>
    </xf>
    <xf numFmtId="0" fontId="4" fillId="0" borderId="93"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4" fillId="0" borderId="52" xfId="0" applyFont="1" applyFill="1" applyBorder="1" applyAlignment="1">
      <alignment horizontal="left" vertical="center" wrapText="1"/>
    </xf>
    <xf numFmtId="0" fontId="4" fillId="25" borderId="17" xfId="0" applyFont="1" applyFill="1" applyBorder="1" applyAlignment="1" applyProtection="1">
      <alignment horizontal="center" vertical="center" shrinkToFit="1"/>
      <protection locked="0"/>
    </xf>
    <xf numFmtId="0" fontId="4" fillId="25" borderId="22" xfId="0" applyFont="1" applyFill="1" applyBorder="1" applyAlignment="1" applyProtection="1">
      <alignment horizontal="left" vertical="center" shrinkToFit="1"/>
      <protection locked="0"/>
    </xf>
    <xf numFmtId="0" fontId="4" fillId="25" borderId="17" xfId="0" applyFont="1" applyFill="1" applyBorder="1" applyAlignment="1" applyProtection="1">
      <alignment horizontal="left" vertical="center" shrinkToFit="1"/>
      <protection locked="0"/>
    </xf>
    <xf numFmtId="0" fontId="4" fillId="25" borderId="14" xfId="0" applyFont="1" applyFill="1" applyBorder="1" applyAlignment="1" applyProtection="1">
      <alignment horizontal="left" vertical="center" shrinkToFit="1"/>
      <protection locked="0"/>
    </xf>
    <xf numFmtId="0" fontId="4" fillId="25" borderId="18" xfId="0" applyFont="1" applyFill="1" applyBorder="1" applyAlignment="1" applyProtection="1">
      <alignment horizontal="center" vertical="center" shrinkToFit="1"/>
      <protection locked="0"/>
    </xf>
    <xf numFmtId="0" fontId="4" fillId="25" borderId="0" xfId="0" applyFont="1" applyFill="1" applyBorder="1" applyAlignment="1" applyProtection="1">
      <alignment horizontal="center" vertical="center" shrinkToFit="1"/>
      <protection locked="0"/>
    </xf>
    <xf numFmtId="0" fontId="4" fillId="25" borderId="17" xfId="0" applyFont="1" applyFill="1" applyBorder="1" applyAlignment="1" applyProtection="1">
      <alignment horizontal="center" vertical="distributed" shrinkToFit="1"/>
      <protection locked="0"/>
    </xf>
    <xf numFmtId="0" fontId="4" fillId="25" borderId="22" xfId="0" applyFont="1" applyFill="1" applyBorder="1" applyAlignment="1" applyProtection="1">
      <alignment horizontal="center" vertical="center"/>
      <protection locked="0"/>
    </xf>
    <xf numFmtId="0" fontId="4" fillId="25" borderId="17" xfId="0" applyFont="1" applyFill="1" applyBorder="1" applyAlignment="1">
      <alignment horizontal="center" vertical="center"/>
    </xf>
    <xf numFmtId="0" fontId="4" fillId="25" borderId="14" xfId="0" applyFont="1" applyFill="1" applyBorder="1" applyAlignment="1">
      <alignment horizontal="center" vertical="center"/>
    </xf>
    <xf numFmtId="0" fontId="33" fillId="0" borderId="0" xfId="0" applyFont="1" applyFill="1" applyAlignment="1">
      <alignment vertical="center" wrapText="1" shrinkToFit="1"/>
    </xf>
    <xf numFmtId="0" fontId="33" fillId="0" borderId="0" xfId="0" applyFont="1" applyFill="1">
      <alignment vertical="center"/>
    </xf>
    <xf numFmtId="0" fontId="4" fillId="0" borderId="60"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12" xfId="0" applyFont="1" applyFill="1" applyBorder="1" applyAlignment="1">
      <alignment horizontal="center" vertical="center"/>
    </xf>
    <xf numFmtId="178" fontId="4" fillId="0" borderId="107" xfId="33" applyNumberFormat="1" applyFont="1" applyFill="1" applyBorder="1" applyAlignment="1" applyProtection="1">
      <alignment horizontal="right" shrinkToFit="1"/>
      <protection locked="0"/>
    </xf>
    <xf numFmtId="178" fontId="4" fillId="0" borderId="23" xfId="33" applyNumberFormat="1" applyFont="1" applyFill="1" applyBorder="1" applyAlignment="1" applyProtection="1">
      <alignment horizontal="right" shrinkToFit="1"/>
      <protection locked="0"/>
    </xf>
    <xf numFmtId="177" fontId="4" fillId="0" borderId="43" xfId="0" applyNumberFormat="1" applyFont="1" applyFill="1" applyBorder="1" applyAlignment="1">
      <alignment vertical="center" shrinkToFit="1"/>
    </xf>
    <xf numFmtId="177" fontId="4" fillId="0" borderId="49" xfId="0" applyNumberFormat="1" applyFont="1" applyFill="1" applyBorder="1" applyAlignment="1">
      <alignment vertical="center" shrinkToFit="1"/>
    </xf>
    <xf numFmtId="177" fontId="4" fillId="0" borderId="80" xfId="0" applyNumberFormat="1" applyFont="1" applyFill="1" applyBorder="1" applyAlignment="1">
      <alignment vertical="center" shrinkToFit="1"/>
    </xf>
    <xf numFmtId="0" fontId="4" fillId="0" borderId="62" xfId="0" applyFont="1" applyFill="1" applyBorder="1" applyAlignment="1">
      <alignment horizontal="center" vertical="center" textRotation="255"/>
    </xf>
    <xf numFmtId="0" fontId="4" fillId="0" borderId="63"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4" fillId="0" borderId="99"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14" xfId="0" applyFont="1" applyFill="1" applyBorder="1" applyAlignment="1">
      <alignment horizontal="distributed" vertical="center"/>
    </xf>
    <xf numFmtId="177" fontId="4" fillId="0" borderId="51" xfId="0" applyNumberFormat="1" applyFont="1" applyFill="1" applyBorder="1" applyAlignment="1">
      <alignment vertical="center" shrinkToFit="1"/>
    </xf>
    <xf numFmtId="177" fontId="4" fillId="0" borderId="52" xfId="0" applyNumberFormat="1" applyFont="1" applyFill="1" applyBorder="1" applyAlignment="1">
      <alignment vertical="center" shrinkToFit="1"/>
    </xf>
    <xf numFmtId="177" fontId="4" fillId="0" borderId="11" xfId="0" applyNumberFormat="1" applyFont="1" applyFill="1" applyBorder="1" applyAlignment="1">
      <alignment vertical="center" shrinkToFit="1"/>
    </xf>
    <xf numFmtId="177" fontId="4" fillId="0" borderId="39" xfId="0" applyNumberFormat="1" applyFont="1" applyFill="1" applyBorder="1" applyAlignment="1">
      <alignment vertical="center" shrinkToFit="1"/>
    </xf>
    <xf numFmtId="177" fontId="4" fillId="0" borderId="47" xfId="0" applyNumberFormat="1" applyFont="1" applyFill="1" applyBorder="1" applyAlignment="1">
      <alignment vertical="center" shrinkToFit="1"/>
    </xf>
    <xf numFmtId="177" fontId="4" fillId="0" borderId="77" xfId="0" applyNumberFormat="1" applyFont="1" applyFill="1" applyBorder="1" applyAlignment="1">
      <alignment vertical="center" shrinkToFit="1"/>
    </xf>
    <xf numFmtId="178" fontId="4" fillId="0" borderId="47" xfId="0" applyNumberFormat="1" applyFont="1" applyFill="1" applyBorder="1" applyAlignment="1">
      <alignment horizontal="center" shrinkToFit="1"/>
    </xf>
    <xf numFmtId="0" fontId="4" fillId="0" borderId="47" xfId="0" applyFont="1" applyFill="1" applyBorder="1" applyAlignment="1">
      <alignment horizontal="center" shrinkToFit="1"/>
    </xf>
    <xf numFmtId="0" fontId="4" fillId="25" borderId="76" xfId="0" applyFont="1" applyFill="1" applyBorder="1" applyAlignment="1" applyProtection="1">
      <alignment horizontal="center" shrinkToFit="1"/>
      <protection locked="0"/>
    </xf>
    <xf numFmtId="0" fontId="4" fillId="25" borderId="47" xfId="0" applyFont="1" applyFill="1" applyBorder="1" applyAlignment="1" applyProtection="1">
      <alignment horizontal="center" shrinkToFit="1"/>
      <protection locked="0"/>
    </xf>
    <xf numFmtId="0" fontId="4" fillId="25" borderId="73" xfId="0" applyFont="1" applyFill="1" applyBorder="1" applyAlignment="1" applyProtection="1">
      <alignment horizontal="center" shrinkToFit="1"/>
      <protection locked="0"/>
    </xf>
    <xf numFmtId="0" fontId="4" fillId="25" borderId="45" xfId="0" applyFont="1" applyFill="1" applyBorder="1" applyAlignment="1" applyProtection="1">
      <alignment horizontal="center" shrinkToFit="1"/>
      <protection locked="0"/>
    </xf>
    <xf numFmtId="0" fontId="4" fillId="0" borderId="63" xfId="0" applyNumberFormat="1" applyFont="1" applyFill="1" applyBorder="1" applyAlignment="1">
      <alignment horizontal="distributed" vertical="center" indent="1"/>
    </xf>
    <xf numFmtId="0" fontId="4" fillId="0" borderId="20" xfId="0" applyNumberFormat="1" applyFont="1" applyFill="1" applyBorder="1" applyAlignment="1">
      <alignment horizontal="distributed" vertical="center" indent="1"/>
    </xf>
    <xf numFmtId="0" fontId="4" fillId="0" borderId="18" xfId="0" applyFont="1" applyFill="1" applyBorder="1" applyAlignment="1">
      <alignment horizontal="distributed" vertical="center" indent="1"/>
    </xf>
    <xf numFmtId="0" fontId="4" fillId="0" borderId="0" xfId="0" applyFont="1" applyFill="1" applyBorder="1" applyAlignment="1">
      <alignment horizontal="distributed" vertical="center" indent="1"/>
    </xf>
    <xf numFmtId="0" fontId="4" fillId="0" borderId="13" xfId="0" applyFont="1" applyFill="1" applyBorder="1" applyAlignment="1">
      <alignment horizontal="distributed" vertical="center" indent="1"/>
    </xf>
    <xf numFmtId="0" fontId="33" fillId="0" borderId="0" xfId="0" applyFont="1" applyFill="1" applyBorder="1" applyAlignment="1">
      <alignment horizontal="distributed" vertical="center" indent="1"/>
    </xf>
    <xf numFmtId="0" fontId="33" fillId="0" borderId="55" xfId="0" applyFont="1" applyFill="1" applyBorder="1" applyAlignment="1">
      <alignment horizontal="distributed" vertical="center" indent="1"/>
    </xf>
    <xf numFmtId="0" fontId="4" fillId="25" borderId="22" xfId="0" applyFont="1" applyFill="1" applyBorder="1" applyAlignment="1" applyProtection="1">
      <alignment horizontal="distributed" vertical="center" indent="1"/>
      <protection locked="0"/>
    </xf>
    <xf numFmtId="0" fontId="4" fillId="25" borderId="17" xfId="0" applyFont="1" applyFill="1" applyBorder="1" applyAlignment="1" applyProtection="1">
      <alignment horizontal="distributed" vertical="center" indent="1"/>
      <protection locked="0"/>
    </xf>
    <xf numFmtId="0" fontId="4" fillId="25" borderId="68" xfId="0" applyFont="1" applyFill="1" applyBorder="1" applyAlignment="1" applyProtection="1">
      <alignment horizontal="distributed" vertical="center" indent="1"/>
      <protection locked="0"/>
    </xf>
    <xf numFmtId="0" fontId="4" fillId="25" borderId="15" xfId="0" applyFont="1" applyFill="1" applyBorder="1" applyAlignment="1" applyProtection="1">
      <alignment horizontal="distributed" vertical="center" shrinkToFit="1"/>
      <protection locked="0"/>
    </xf>
    <xf numFmtId="0" fontId="4" fillId="25" borderId="16" xfId="0" applyFont="1" applyFill="1" applyBorder="1" applyAlignment="1" applyProtection="1">
      <alignment horizontal="distributed" vertical="center" shrinkToFit="1"/>
      <protection locked="0"/>
    </xf>
    <xf numFmtId="0" fontId="4" fillId="25" borderId="61" xfId="0" applyFont="1" applyFill="1" applyBorder="1" applyAlignment="1" applyProtection="1">
      <alignment horizontal="distributed" vertical="center" shrinkToFit="1"/>
      <protection locked="0"/>
    </xf>
    <xf numFmtId="0" fontId="4" fillId="0" borderId="12" xfId="0" applyFont="1" applyFill="1" applyBorder="1" applyAlignment="1">
      <alignment horizontal="left" vertical="center"/>
    </xf>
    <xf numFmtId="0" fontId="4" fillId="0" borderId="107" xfId="0" applyFont="1" applyFill="1" applyBorder="1" applyAlignment="1">
      <alignment horizontal="left" vertical="center"/>
    </xf>
    <xf numFmtId="0" fontId="4" fillId="0" borderId="108" xfId="0" applyFont="1" applyFill="1" applyBorder="1" applyAlignment="1">
      <alignment horizontal="left" vertical="center"/>
    </xf>
    <xf numFmtId="178" fontId="4" fillId="25" borderId="54" xfId="33" applyNumberFormat="1" applyFont="1" applyFill="1" applyBorder="1" applyAlignment="1" applyProtection="1">
      <alignment horizontal="right" shrinkToFit="1"/>
      <protection locked="0"/>
    </xf>
    <xf numFmtId="178" fontId="4" fillId="25" borderId="22" xfId="33" applyNumberFormat="1" applyFont="1" applyFill="1" applyBorder="1" applyAlignment="1" applyProtection="1">
      <alignment horizontal="right" shrinkToFit="1"/>
      <protection locked="0"/>
    </xf>
    <xf numFmtId="178" fontId="4" fillId="25" borderId="19" xfId="33" applyNumberFormat="1" applyFont="1" applyFill="1" applyBorder="1" applyAlignment="1" applyProtection="1">
      <alignment horizontal="right" shrinkToFit="1"/>
      <protection locked="0"/>
    </xf>
    <xf numFmtId="178" fontId="4" fillId="25" borderId="15" xfId="33" applyNumberFormat="1" applyFont="1" applyFill="1" applyBorder="1" applyAlignment="1" applyProtection="1">
      <alignment horizontal="right" shrinkToFit="1"/>
      <protection locked="0"/>
    </xf>
    <xf numFmtId="0" fontId="4" fillId="0" borderId="27" xfId="0" applyNumberFormat="1" applyFont="1" applyFill="1" applyBorder="1" applyAlignment="1">
      <alignment horizontal="distributed" vertical="center" indent="1"/>
    </xf>
    <xf numFmtId="0" fontId="4" fillId="0" borderId="54" xfId="0" applyNumberFormat="1" applyFont="1" applyFill="1" applyBorder="1" applyAlignment="1">
      <alignment horizontal="distributed" vertical="center" indent="1"/>
    </xf>
    <xf numFmtId="0" fontId="4" fillId="0" borderId="70" xfId="0" applyNumberFormat="1" applyFont="1" applyFill="1" applyBorder="1" applyAlignment="1">
      <alignment horizontal="distributed" vertical="center" indent="2"/>
    </xf>
    <xf numFmtId="0" fontId="4" fillId="0" borderId="105" xfId="0" applyNumberFormat="1" applyFont="1" applyFill="1" applyBorder="1" applyAlignment="1">
      <alignment horizontal="distributed" vertical="center" indent="2"/>
    </xf>
    <xf numFmtId="0" fontId="4" fillId="0" borderId="106" xfId="0" applyNumberFormat="1" applyFont="1" applyFill="1" applyBorder="1" applyAlignment="1">
      <alignment horizontal="distributed" vertical="center" indent="2"/>
    </xf>
    <xf numFmtId="0" fontId="4" fillId="0" borderId="26" xfId="0" applyNumberFormat="1" applyFont="1" applyFill="1" applyBorder="1" applyAlignment="1">
      <alignment horizontal="distributed" vertical="center" indent="1"/>
    </xf>
    <xf numFmtId="0" fontId="4" fillId="0" borderId="19" xfId="0" applyNumberFormat="1" applyFont="1" applyFill="1" applyBorder="1" applyAlignment="1">
      <alignment horizontal="distributed" vertical="center" indent="1"/>
    </xf>
    <xf numFmtId="0" fontId="4" fillId="0" borderId="14" xfId="0" applyFont="1" applyFill="1" applyBorder="1" applyAlignment="1">
      <alignment horizontal="left" vertical="center"/>
    </xf>
    <xf numFmtId="0" fontId="4" fillId="0" borderId="54" xfId="0" applyFont="1" applyFill="1" applyBorder="1" applyAlignment="1">
      <alignment horizontal="left" vertical="center"/>
    </xf>
    <xf numFmtId="0" fontId="4" fillId="0" borderId="104" xfId="0" applyFont="1" applyFill="1" applyBorder="1" applyAlignment="1">
      <alignment horizontal="left" vertical="center"/>
    </xf>
    <xf numFmtId="0" fontId="4" fillId="25" borderId="10" xfId="0" applyFont="1" applyFill="1" applyBorder="1" applyAlignment="1" applyProtection="1">
      <alignment horizontal="left" vertical="top" shrinkToFit="1"/>
      <protection locked="0"/>
    </xf>
    <xf numFmtId="0" fontId="4" fillId="25" borderId="19" xfId="0" applyFont="1" applyFill="1" applyBorder="1" applyAlignment="1" applyProtection="1">
      <alignment horizontal="left" vertical="top" shrinkToFit="1"/>
      <protection locked="0"/>
    </xf>
    <xf numFmtId="0" fontId="4" fillId="25" borderId="57" xfId="0" applyFont="1" applyFill="1" applyBorder="1" applyAlignment="1" applyProtection="1">
      <alignment horizontal="left" vertical="top" shrinkToFit="1"/>
      <protection locked="0"/>
    </xf>
    <xf numFmtId="0" fontId="4" fillId="0" borderId="109" xfId="0" applyNumberFormat="1" applyFont="1" applyFill="1" applyBorder="1" applyAlignment="1">
      <alignment horizontal="distributed" vertical="center" indent="1"/>
    </xf>
    <xf numFmtId="0" fontId="4" fillId="0" borderId="110" xfId="0" applyNumberFormat="1" applyFont="1" applyFill="1" applyBorder="1" applyAlignment="1">
      <alignment horizontal="distributed" vertical="center" indent="1"/>
    </xf>
    <xf numFmtId="178" fontId="4" fillId="25" borderId="110" xfId="33" applyNumberFormat="1" applyFont="1" applyFill="1" applyBorder="1" applyAlignment="1" applyProtection="1">
      <alignment horizontal="right" shrinkToFit="1"/>
      <protection locked="0"/>
    </xf>
    <xf numFmtId="178" fontId="4" fillId="25" borderId="111" xfId="33" applyNumberFormat="1" applyFont="1" applyFill="1" applyBorder="1" applyAlignment="1" applyProtection="1">
      <alignment horizontal="right" shrinkToFit="1"/>
      <protection locked="0"/>
    </xf>
    <xf numFmtId="0" fontId="4" fillId="0" borderId="112" xfId="0" applyFont="1" applyFill="1" applyBorder="1" applyAlignment="1">
      <alignment horizontal="left" vertical="center"/>
    </xf>
    <xf numFmtId="0" fontId="4" fillId="0" borderId="110" xfId="0" applyFont="1" applyFill="1" applyBorder="1" applyAlignment="1">
      <alignment horizontal="left" vertical="center"/>
    </xf>
    <xf numFmtId="0" fontId="4" fillId="0" borderId="113"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57" xfId="0" applyFont="1" applyFill="1" applyBorder="1" applyAlignment="1">
      <alignment horizontal="left" vertical="center"/>
    </xf>
    <xf numFmtId="177" fontId="4" fillId="0" borderId="0" xfId="0" applyNumberFormat="1" applyFont="1" applyFill="1" applyAlignment="1" applyProtection="1">
      <alignment horizontal="center" vertical="center" shrinkToFit="1"/>
      <protection locked="0"/>
    </xf>
    <xf numFmtId="0" fontId="4" fillId="0" borderId="84" xfId="0" applyFont="1" applyFill="1" applyBorder="1" applyAlignment="1">
      <alignment horizontal="center" vertical="center" textRotation="255"/>
    </xf>
    <xf numFmtId="0" fontId="4" fillId="0" borderId="85" xfId="0" applyFont="1" applyFill="1" applyBorder="1" applyAlignment="1">
      <alignment horizontal="center" vertical="center" textRotation="255"/>
    </xf>
    <xf numFmtId="0" fontId="4" fillId="0" borderId="86" xfId="0" applyFont="1" applyFill="1" applyBorder="1" applyAlignment="1">
      <alignment horizontal="center" vertical="center" textRotation="255"/>
    </xf>
    <xf numFmtId="0" fontId="4" fillId="0" borderId="94" xfId="0" applyNumberFormat="1" applyFont="1" applyFill="1" applyBorder="1" applyAlignment="1">
      <alignment horizontal="distributed" vertical="center" indent="2"/>
    </xf>
    <xf numFmtId="0" fontId="4" fillId="0" borderId="64" xfId="0" applyNumberFormat="1" applyFont="1" applyFill="1" applyBorder="1" applyAlignment="1">
      <alignment horizontal="distributed" vertical="center" indent="1"/>
    </xf>
    <xf numFmtId="0" fontId="4" fillId="0" borderId="107" xfId="0" applyNumberFormat="1" applyFont="1" applyFill="1" applyBorder="1" applyAlignment="1">
      <alignment horizontal="distributed" vertical="center" indent="1"/>
    </xf>
    <xf numFmtId="178" fontId="4" fillId="25" borderId="75" xfId="33" applyNumberFormat="1" applyFont="1" applyFill="1" applyBorder="1" applyAlignment="1" applyProtection="1">
      <alignment horizontal="right" shrinkToFit="1"/>
      <protection locked="0"/>
    </xf>
    <xf numFmtId="178" fontId="4" fillId="25" borderId="76" xfId="33" applyNumberFormat="1" applyFont="1" applyFill="1" applyBorder="1" applyAlignment="1" applyProtection="1">
      <alignment horizontal="right" shrinkToFit="1"/>
      <protection locked="0"/>
    </xf>
    <xf numFmtId="0" fontId="4" fillId="0" borderId="81" xfId="0" applyFont="1" applyFill="1" applyBorder="1" applyAlignment="1">
      <alignment horizontal="center" vertical="center" textRotation="255"/>
    </xf>
    <xf numFmtId="0" fontId="4" fillId="0" borderId="134" xfId="0" applyFont="1" applyFill="1" applyBorder="1" applyAlignment="1">
      <alignment horizontal="center" vertical="center" textRotation="255"/>
    </xf>
    <xf numFmtId="0" fontId="4" fillId="0" borderId="82" xfId="0" applyFont="1" applyFill="1" applyBorder="1" applyAlignment="1">
      <alignment horizontal="center" vertical="center" textRotation="255"/>
    </xf>
    <xf numFmtId="0" fontId="4" fillId="0" borderId="83" xfId="0" applyFont="1" applyFill="1" applyBorder="1" applyAlignment="1">
      <alignment horizontal="center" vertical="center" textRotation="255"/>
    </xf>
    <xf numFmtId="178" fontId="4" fillId="0" borderId="54" xfId="33" applyNumberFormat="1" applyFont="1" applyFill="1" applyBorder="1" applyAlignment="1">
      <alignment horizontal="right" shrinkToFit="1"/>
    </xf>
    <xf numFmtId="178" fontId="4" fillId="0" borderId="22" xfId="33" applyNumberFormat="1" applyFont="1" applyFill="1" applyBorder="1" applyAlignment="1">
      <alignment horizontal="right" shrinkToFit="1"/>
    </xf>
    <xf numFmtId="178" fontId="4" fillId="0" borderId="45" xfId="0" applyNumberFormat="1" applyFont="1" applyFill="1" applyBorder="1" applyAlignment="1">
      <alignment horizontal="center" shrinkToFit="1"/>
    </xf>
    <xf numFmtId="0" fontId="4" fillId="0" borderId="45" xfId="0" applyFont="1" applyFill="1" applyBorder="1" applyAlignment="1">
      <alignment horizontal="center" shrinkToFit="1"/>
    </xf>
    <xf numFmtId="178" fontId="4" fillId="25" borderId="72" xfId="33" applyNumberFormat="1" applyFont="1" applyFill="1" applyBorder="1" applyAlignment="1" applyProtection="1">
      <alignment horizontal="right" shrinkToFit="1"/>
      <protection locked="0"/>
    </xf>
    <xf numFmtId="178" fontId="4" fillId="25" borderId="73" xfId="33" applyNumberFormat="1" applyFont="1" applyFill="1" applyBorder="1" applyAlignment="1" applyProtection="1">
      <alignment horizontal="right" shrinkToFit="1"/>
      <protection locked="0"/>
    </xf>
    <xf numFmtId="178" fontId="4" fillId="0" borderId="23" xfId="0" applyNumberFormat="1" applyFont="1" applyFill="1" applyBorder="1" applyAlignment="1" applyProtection="1">
      <alignment horizontal="center" shrinkToFit="1"/>
      <protection locked="0"/>
    </xf>
    <xf numFmtId="0" fontId="4" fillId="0" borderId="58" xfId="0" applyFont="1" applyFill="1" applyBorder="1" applyAlignment="1" applyProtection="1">
      <alignment horizontal="center" shrinkToFit="1"/>
      <protection locked="0"/>
    </xf>
    <xf numFmtId="0" fontId="4" fillId="0" borderId="107" xfId="0" applyFont="1" applyFill="1" applyBorder="1" applyAlignment="1">
      <alignment horizontal="center" vertical="center"/>
    </xf>
    <xf numFmtId="0" fontId="4" fillId="25" borderId="79" xfId="0" applyFont="1" applyFill="1" applyBorder="1" applyAlignment="1" applyProtection="1">
      <alignment horizontal="center" shrinkToFit="1"/>
      <protection locked="0"/>
    </xf>
    <xf numFmtId="0" fontId="4" fillId="25" borderId="49" xfId="0" applyFont="1" applyFill="1" applyBorder="1" applyAlignment="1" applyProtection="1">
      <alignment horizontal="center" shrinkToFit="1"/>
      <protection locked="0"/>
    </xf>
    <xf numFmtId="178" fontId="4" fillId="0" borderId="87" xfId="0" applyNumberFormat="1" applyFont="1" applyFill="1" applyBorder="1" applyAlignment="1">
      <alignment horizontal="center" shrinkToFit="1"/>
    </xf>
    <xf numFmtId="0" fontId="4" fillId="0" borderId="87" xfId="0" applyFont="1" applyFill="1" applyBorder="1" applyAlignment="1">
      <alignment horizontal="center" shrinkToFit="1"/>
    </xf>
    <xf numFmtId="0" fontId="4" fillId="25" borderId="120" xfId="0" applyFont="1" applyFill="1" applyBorder="1" applyAlignment="1" applyProtection="1">
      <alignment horizontal="left" vertical="top" shrinkToFit="1"/>
      <protection locked="0"/>
    </xf>
    <xf numFmtId="0" fontId="4" fillId="25" borderId="121" xfId="0" applyFont="1" applyFill="1" applyBorder="1" applyAlignment="1" applyProtection="1">
      <alignment horizontal="left" vertical="top" shrinkToFit="1"/>
      <protection locked="0"/>
    </xf>
    <xf numFmtId="0" fontId="4" fillId="25" borderId="117" xfId="0" applyFont="1" applyFill="1" applyBorder="1" applyAlignment="1" applyProtection="1">
      <alignment horizontal="left" vertical="top" shrinkToFit="1"/>
      <protection locked="0"/>
    </xf>
    <xf numFmtId="0" fontId="4" fillId="25" borderId="122" xfId="0" applyFont="1" applyFill="1" applyBorder="1" applyAlignment="1" applyProtection="1">
      <alignment horizontal="left" vertical="top" shrinkToFit="1"/>
      <protection locked="0"/>
    </xf>
    <xf numFmtId="0" fontId="4" fillId="0" borderId="116" xfId="0" applyNumberFormat="1" applyFont="1" applyFill="1" applyBorder="1" applyAlignment="1">
      <alignment horizontal="distributed" vertical="center" indent="1"/>
    </xf>
    <xf numFmtId="0" fontId="4" fillId="0" borderId="117" xfId="0" applyNumberFormat="1" applyFont="1" applyFill="1" applyBorder="1" applyAlignment="1">
      <alignment horizontal="distributed" vertical="center" indent="1"/>
    </xf>
    <xf numFmtId="178" fontId="4" fillId="25" borderId="117" xfId="33" applyNumberFormat="1" applyFont="1" applyFill="1" applyBorder="1" applyAlignment="1" applyProtection="1">
      <alignment horizontal="right" shrinkToFit="1"/>
      <protection locked="0"/>
    </xf>
    <xf numFmtId="178" fontId="4" fillId="25" borderId="118" xfId="33" applyNumberFormat="1" applyFont="1" applyFill="1" applyBorder="1" applyAlignment="1" applyProtection="1">
      <alignment horizontal="right" shrinkToFit="1"/>
      <protection locked="0"/>
    </xf>
    <xf numFmtId="178" fontId="4" fillId="0" borderId="22" xfId="0" applyNumberFormat="1" applyFont="1" applyFill="1" applyBorder="1" applyAlignment="1">
      <alignment horizontal="center" shrinkToFit="1"/>
    </xf>
    <xf numFmtId="0" fontId="4" fillId="0" borderId="17" xfId="0" applyFont="1" applyFill="1" applyBorder="1" applyAlignment="1">
      <alignment horizontal="center" shrinkToFit="1"/>
    </xf>
    <xf numFmtId="178" fontId="4" fillId="0" borderId="101" xfId="0" applyNumberFormat="1" applyFont="1" applyFill="1" applyBorder="1" applyAlignment="1">
      <alignment horizontal="center" shrinkToFit="1"/>
    </xf>
    <xf numFmtId="0" fontId="4" fillId="0" borderId="102" xfId="0" applyFont="1" applyFill="1" applyBorder="1" applyAlignment="1">
      <alignment horizontal="center" shrinkToFit="1"/>
    </xf>
    <xf numFmtId="178" fontId="4" fillId="25" borderId="78" xfId="33" applyNumberFormat="1" applyFont="1" applyFill="1" applyBorder="1" applyAlignment="1" applyProtection="1">
      <alignment horizontal="right" shrinkToFit="1"/>
      <protection locked="0"/>
    </xf>
    <xf numFmtId="178" fontId="4" fillId="25" borderId="79" xfId="33" applyNumberFormat="1" applyFont="1" applyFill="1" applyBorder="1" applyAlignment="1" applyProtection="1">
      <alignment horizontal="right" shrinkToFit="1"/>
      <protection locked="0"/>
    </xf>
    <xf numFmtId="0" fontId="4" fillId="24" borderId="0" xfId="0" applyFont="1" applyFill="1" applyAlignment="1">
      <alignment horizontal="justify" vertical="center" wrapText="1"/>
    </xf>
    <xf numFmtId="183" fontId="4" fillId="0" borderId="0" xfId="0" applyNumberFormat="1" applyFont="1" applyFill="1" applyBorder="1" applyAlignment="1">
      <alignment horizontal="right" vertical="center" indent="1"/>
    </xf>
    <xf numFmtId="183" fontId="4" fillId="24" borderId="0" xfId="0" applyNumberFormat="1" applyFont="1" applyFill="1" applyBorder="1" applyAlignment="1">
      <alignment horizontal="right" vertical="center" indent="1"/>
    </xf>
    <xf numFmtId="0" fontId="4" fillId="0" borderId="0" xfId="0" applyFont="1" applyAlignment="1">
      <alignment horizontal="center" vertical="center" wrapText="1"/>
    </xf>
    <xf numFmtId="0" fontId="4" fillId="24" borderId="15" xfId="0" applyFont="1" applyFill="1" applyBorder="1" applyAlignment="1">
      <alignment horizontal="center" vertical="center"/>
    </xf>
    <xf numFmtId="0" fontId="4" fillId="24" borderId="16" xfId="0" applyFont="1" applyFill="1" applyBorder="1" applyAlignment="1">
      <alignment horizontal="center" vertical="center"/>
    </xf>
    <xf numFmtId="0" fontId="4" fillId="24" borderId="10" xfId="0" applyFont="1" applyFill="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21" xfId="0" applyFont="1" applyBorder="1" applyAlignment="1">
      <alignment vertical="center"/>
    </xf>
    <xf numFmtId="0" fontId="4" fillId="0" borderId="52" xfId="0" applyFont="1" applyBorder="1" applyAlignment="1">
      <alignment vertical="center"/>
    </xf>
    <xf numFmtId="0" fontId="4" fillId="0" borderId="11"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17" xfId="0" applyFont="1" applyBorder="1" applyAlignment="1">
      <alignment vertical="center"/>
    </xf>
    <xf numFmtId="0" fontId="4" fillId="0" borderId="14" xfId="0" applyFont="1" applyBorder="1" applyAlignment="1">
      <alignment vertical="center"/>
    </xf>
    <xf numFmtId="0" fontId="4" fillId="24" borderId="21" xfId="0" applyFont="1" applyFill="1" applyBorder="1" applyAlignment="1">
      <alignment horizontal="center" vertical="center"/>
    </xf>
    <xf numFmtId="0" fontId="4" fillId="24" borderId="52"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18"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22" xfId="0" applyFont="1" applyFill="1" applyBorder="1" applyAlignment="1">
      <alignment horizontal="center" vertical="center"/>
    </xf>
    <xf numFmtId="0" fontId="4" fillId="24" borderId="17" xfId="0" applyFont="1" applyFill="1" applyBorder="1" applyAlignment="1">
      <alignment horizontal="center" vertical="center"/>
    </xf>
    <xf numFmtId="0" fontId="4" fillId="24" borderId="14" xfId="0" applyFont="1" applyFill="1" applyBorder="1" applyAlignment="1">
      <alignment horizontal="center" vertical="center"/>
    </xf>
    <xf numFmtId="0" fontId="4" fillId="0" borderId="21" xfId="0" applyFont="1" applyBorder="1" applyAlignment="1">
      <alignment horizontal="left" vertical="center"/>
    </xf>
    <xf numFmtId="0" fontId="4" fillId="0" borderId="52"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13" xfId="0" applyFont="1" applyBorder="1" applyAlignment="1">
      <alignment horizontal="left" vertical="center"/>
    </xf>
    <xf numFmtId="0" fontId="4" fillId="0" borderId="22" xfId="0" applyFont="1" applyBorder="1" applyAlignment="1">
      <alignment horizontal="left" vertical="center"/>
    </xf>
    <xf numFmtId="0" fontId="4" fillId="0" borderId="17" xfId="0" applyFont="1" applyBorder="1" applyAlignment="1">
      <alignment horizontal="left" vertical="center"/>
    </xf>
    <xf numFmtId="0" fontId="4" fillId="24" borderId="21" xfId="0" applyFont="1" applyFill="1" applyBorder="1" applyAlignment="1">
      <alignment vertical="center" wrapText="1"/>
    </xf>
    <xf numFmtId="0" fontId="4" fillId="24" borderId="52" xfId="0" applyFont="1" applyFill="1" applyBorder="1" applyAlignment="1">
      <alignment vertical="center" wrapText="1"/>
    </xf>
    <xf numFmtId="0" fontId="4" fillId="24" borderId="52" xfId="0" applyFont="1" applyFill="1" applyBorder="1" applyAlignment="1">
      <alignment vertical="center"/>
    </xf>
    <xf numFmtId="0" fontId="4" fillId="24" borderId="11" xfId="0" applyFont="1" applyFill="1" applyBorder="1" applyAlignment="1">
      <alignment vertical="center"/>
    </xf>
    <xf numFmtId="0" fontId="4" fillId="24" borderId="18" xfId="0" applyFont="1" applyFill="1" applyBorder="1" applyAlignment="1">
      <alignment vertical="center"/>
    </xf>
    <xf numFmtId="0" fontId="4" fillId="24" borderId="0" xfId="0" applyFont="1" applyFill="1" applyBorder="1" applyAlignment="1">
      <alignment vertical="center"/>
    </xf>
    <xf numFmtId="0" fontId="4" fillId="24" borderId="13" xfId="0" applyFont="1" applyFill="1" applyBorder="1" applyAlignment="1">
      <alignment vertical="center"/>
    </xf>
    <xf numFmtId="0" fontId="4" fillId="24" borderId="22" xfId="0" applyFont="1" applyFill="1" applyBorder="1" applyAlignment="1">
      <alignment vertical="center"/>
    </xf>
    <xf numFmtId="0" fontId="4" fillId="24" borderId="17" xfId="0" applyFont="1" applyFill="1" applyBorder="1" applyAlignment="1">
      <alignment vertical="center"/>
    </xf>
    <xf numFmtId="0" fontId="4" fillId="24" borderId="14" xfId="0" applyFont="1" applyFill="1" applyBorder="1"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46"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4" xfId="47" xr:uid="{00000000-0005-0000-0000-00002E000000}"/>
    <cellStyle name="良い" xfId="44" builtinId="26" customBuiltin="1"/>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40</xdr:col>
      <xdr:colOff>77489</xdr:colOff>
      <xdr:row>6</xdr:row>
      <xdr:rowOff>6458</xdr:rowOff>
    </xdr:from>
    <xdr:to>
      <xdr:col>42</xdr:col>
      <xdr:colOff>77615</xdr:colOff>
      <xdr:row>6</xdr:row>
      <xdr:rowOff>274955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6535116" y="1730644"/>
          <a:ext cx="323007" cy="268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印</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40</xdr:col>
      <xdr:colOff>75458</xdr:colOff>
      <xdr:row>6</xdr:row>
      <xdr:rowOff>9896</xdr:rowOff>
    </xdr:from>
    <xdr:to>
      <xdr:col>42</xdr:col>
      <xdr:colOff>75099</xdr:colOff>
      <xdr:row>6</xdr:row>
      <xdr:rowOff>278393</xdr:rowOff>
    </xdr:to>
    <xdr:sp textlink="">
      <xdr:nvSpPr>
        <xdr:cNvPr id="2" name="正方形/長方形 1">
          <a:extLst>
            <a:ext uri="{FF2B5EF4-FFF2-40B4-BE49-F238E27FC236}">
              <a16:creationId xmlns:a16="http://schemas.microsoft.com/office/drawing/2014/main" id="{00000000-0008-0000-0800-000002000000}"/>
            </a:ext>
          </a:extLst>
        </xdr:cNvPr>
        <xdr:cNvSpPr/>
      </xdr:nvSpPr>
      <xdr:spPr>
        <a:xfrm>
          <a:off x="6507926" y="1731818"/>
          <a:ext cx="321264" cy="268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印</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40</xdr:col>
      <xdr:colOff>78577</xdr:colOff>
      <xdr:row>6</xdr:row>
      <xdr:rowOff>7143</xdr:rowOff>
    </xdr:from>
    <xdr:to>
      <xdr:col>42</xdr:col>
      <xdr:colOff>78218</xdr:colOff>
      <xdr:row>6</xdr:row>
      <xdr:rowOff>275640</xdr:rowOff>
    </xdr:to>
    <xdr:sp textlink="">
      <xdr:nvSpPr>
        <xdr:cNvPr id="2" name="正方形/長方形 1">
          <a:extLst>
            <a:ext uri="{FF2B5EF4-FFF2-40B4-BE49-F238E27FC236}">
              <a16:creationId xmlns:a16="http://schemas.microsoft.com/office/drawing/2014/main" id="{00000000-0008-0000-0B00-000002000000}"/>
            </a:ext>
          </a:extLst>
        </xdr:cNvPr>
        <xdr:cNvSpPr/>
      </xdr:nvSpPr>
      <xdr:spPr>
        <a:xfrm>
          <a:off x="6555577" y="1721643"/>
          <a:ext cx="323491" cy="268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印</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40</xdr:col>
      <xdr:colOff>75840</xdr:colOff>
      <xdr:row>6</xdr:row>
      <xdr:rowOff>8269</xdr:rowOff>
    </xdr:from>
    <xdr:to>
      <xdr:col>42</xdr:col>
      <xdr:colOff>75840</xdr:colOff>
      <xdr:row>6</xdr:row>
      <xdr:rowOff>276766</xdr:rowOff>
    </xdr:to>
    <xdr:sp textlink="">
      <xdr:nvSpPr>
        <xdr:cNvPr id="2" name="正方形/長方形 1">
          <a:extLst>
            <a:ext uri="{FF2B5EF4-FFF2-40B4-BE49-F238E27FC236}">
              <a16:creationId xmlns:a16="http://schemas.microsoft.com/office/drawing/2014/main" id="{00000000-0008-0000-0C00-000002000000}"/>
            </a:ext>
          </a:extLst>
        </xdr:cNvPr>
        <xdr:cNvSpPr/>
      </xdr:nvSpPr>
      <xdr:spPr>
        <a:xfrm>
          <a:off x="6545651" y="1733552"/>
          <a:ext cx="323491" cy="268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印</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able"/>
  <dimension ref="A1:P14"/>
  <sheetViews>
    <sheetView workbookViewId="0">
      <selection activeCell="C9" sqref="C9"/>
    </sheetView>
  </sheetViews>
  <sheetFormatPr defaultColWidth="9" defaultRowHeight="13.2" x14ac:dyDescent="0.2"/>
  <cols>
    <col min="1" max="16384" width="9" style="27"/>
  </cols>
  <sheetData>
    <row r="1" spans="1:16" x14ac:dyDescent="0.2">
      <c r="B1" s="238" t="s">
        <v>84</v>
      </c>
      <c r="C1" s="238"/>
      <c r="D1" s="29">
        <v>3</v>
      </c>
      <c r="E1" s="29">
        <v>4</v>
      </c>
      <c r="F1" s="29">
        <v>5</v>
      </c>
      <c r="G1" s="29">
        <v>6</v>
      </c>
      <c r="H1" s="29">
        <v>7</v>
      </c>
      <c r="I1" s="29">
        <v>8</v>
      </c>
      <c r="J1" s="29">
        <v>9</v>
      </c>
      <c r="K1" s="29">
        <v>10</v>
      </c>
      <c r="L1" s="29">
        <v>11</v>
      </c>
      <c r="M1" s="29">
        <v>12</v>
      </c>
      <c r="N1" s="29">
        <v>1</v>
      </c>
      <c r="O1" s="29">
        <v>2</v>
      </c>
      <c r="P1" s="146">
        <v>3</v>
      </c>
    </row>
    <row r="2" spans="1:16" x14ac:dyDescent="0.2">
      <c r="B2" s="27" t="s">
        <v>85</v>
      </c>
      <c r="C2" s="27" t="s">
        <v>86</v>
      </c>
    </row>
    <row r="3" spans="1:16" x14ac:dyDescent="0.2">
      <c r="A3" s="27">
        <v>1</v>
      </c>
      <c r="B3" s="27">
        <v>200</v>
      </c>
      <c r="D3" s="28">
        <v>71900</v>
      </c>
      <c r="E3" s="28">
        <v>71900</v>
      </c>
      <c r="F3" s="28">
        <v>71900</v>
      </c>
      <c r="G3" s="28">
        <v>71900</v>
      </c>
      <c r="H3" s="28">
        <v>54000</v>
      </c>
      <c r="I3" s="28">
        <v>54000</v>
      </c>
      <c r="J3" s="28">
        <v>54000</v>
      </c>
      <c r="K3" s="28">
        <v>36000</v>
      </c>
      <c r="L3" s="28">
        <v>36000</v>
      </c>
      <c r="M3" s="28">
        <v>36000</v>
      </c>
      <c r="N3" s="28">
        <v>18000</v>
      </c>
      <c r="O3" s="28">
        <v>18000</v>
      </c>
      <c r="P3" s="28">
        <v>18000</v>
      </c>
    </row>
    <row r="4" spans="1:16" x14ac:dyDescent="0.2">
      <c r="A4" s="27">
        <v>2</v>
      </c>
      <c r="B4" s="27">
        <v>100</v>
      </c>
      <c r="C4" s="27">
        <f>+B3-1</f>
        <v>199</v>
      </c>
      <c r="D4" s="28">
        <v>48900</v>
      </c>
      <c r="E4" s="28">
        <v>48900</v>
      </c>
      <c r="F4" s="28">
        <v>48900</v>
      </c>
      <c r="G4" s="28">
        <v>48900</v>
      </c>
      <c r="H4" s="28">
        <v>36900</v>
      </c>
      <c r="I4" s="28">
        <v>36900</v>
      </c>
      <c r="J4" s="28">
        <v>36900</v>
      </c>
      <c r="K4" s="28">
        <v>24600</v>
      </c>
      <c r="L4" s="28">
        <v>24600</v>
      </c>
      <c r="M4" s="28">
        <v>24600</v>
      </c>
      <c r="N4" s="28">
        <v>12300</v>
      </c>
      <c r="O4" s="28">
        <v>12300</v>
      </c>
      <c r="P4" s="28">
        <v>12300</v>
      </c>
    </row>
    <row r="5" spans="1:16" x14ac:dyDescent="0.2">
      <c r="A5" s="27">
        <v>3</v>
      </c>
      <c r="B5" s="27">
        <v>35</v>
      </c>
      <c r="C5" s="27">
        <f t="shared" ref="C5:C7" si="0">+B4-1</f>
        <v>99</v>
      </c>
      <c r="D5" s="28">
        <v>25900</v>
      </c>
      <c r="E5" s="28">
        <v>25900</v>
      </c>
      <c r="F5" s="28">
        <v>25900</v>
      </c>
      <c r="G5" s="28">
        <v>25900</v>
      </c>
      <c r="H5" s="28">
        <v>19500</v>
      </c>
      <c r="I5" s="28">
        <v>19500</v>
      </c>
      <c r="J5" s="28">
        <v>19500</v>
      </c>
      <c r="K5" s="28">
        <v>13000</v>
      </c>
      <c r="L5" s="28">
        <v>13000</v>
      </c>
      <c r="M5" s="28">
        <v>13000</v>
      </c>
      <c r="N5" s="28">
        <v>6500</v>
      </c>
      <c r="O5" s="28">
        <v>6500</v>
      </c>
      <c r="P5" s="28">
        <v>6500</v>
      </c>
    </row>
    <row r="6" spans="1:16" x14ac:dyDescent="0.2">
      <c r="A6" s="27">
        <v>4</v>
      </c>
      <c r="B6" s="27">
        <v>10</v>
      </c>
      <c r="C6" s="27">
        <f t="shared" si="0"/>
        <v>34</v>
      </c>
      <c r="D6" s="28">
        <v>19600</v>
      </c>
      <c r="E6" s="28">
        <v>19600</v>
      </c>
      <c r="F6" s="28">
        <v>19600</v>
      </c>
      <c r="G6" s="28">
        <v>19600</v>
      </c>
      <c r="H6" s="28">
        <v>14800</v>
      </c>
      <c r="I6" s="28">
        <v>14800</v>
      </c>
      <c r="J6" s="28">
        <v>14800</v>
      </c>
      <c r="K6" s="28">
        <v>9900</v>
      </c>
      <c r="L6" s="28">
        <v>9900</v>
      </c>
      <c r="M6" s="28">
        <v>9900</v>
      </c>
      <c r="N6" s="28">
        <v>5000</v>
      </c>
      <c r="O6" s="28">
        <v>5000</v>
      </c>
      <c r="P6" s="28">
        <v>5000</v>
      </c>
    </row>
    <row r="7" spans="1:16" x14ac:dyDescent="0.2">
      <c r="A7" s="27">
        <v>5</v>
      </c>
      <c r="B7" s="27">
        <v>5</v>
      </c>
      <c r="C7" s="27">
        <f t="shared" si="0"/>
        <v>9</v>
      </c>
      <c r="D7" s="28">
        <v>16000</v>
      </c>
      <c r="E7" s="28">
        <v>16000</v>
      </c>
      <c r="F7" s="28">
        <v>16000</v>
      </c>
      <c r="G7" s="28">
        <v>16000</v>
      </c>
      <c r="H7" s="28">
        <v>12000</v>
      </c>
      <c r="I7" s="28">
        <v>12000</v>
      </c>
      <c r="J7" s="28">
        <v>12000</v>
      </c>
      <c r="K7" s="28">
        <v>8000</v>
      </c>
      <c r="L7" s="28">
        <v>8000</v>
      </c>
      <c r="M7" s="28">
        <v>8000</v>
      </c>
      <c r="N7" s="28">
        <v>4000</v>
      </c>
      <c r="O7" s="28">
        <v>4000</v>
      </c>
      <c r="P7" s="28">
        <v>4000</v>
      </c>
    </row>
    <row r="9" spans="1:16" x14ac:dyDescent="0.2">
      <c r="A9" s="27" t="s">
        <v>87</v>
      </c>
      <c r="B9" s="31">
        <f>+'1号（表）'!AG31</f>
        <v>0</v>
      </c>
      <c r="C9" s="27">
        <f>+IF($B$9&gt;C4,A3,IF($B$9&gt;C5,A4,IF($B$9&gt;C6,A5,IF($B$9&gt;C7,A6,IF($B$9&gt;=B7,A7,0)))))</f>
        <v>0</v>
      </c>
    </row>
    <row r="10" spans="1:16" x14ac:dyDescent="0.2">
      <c r="A10" s="27" t="s">
        <v>4</v>
      </c>
      <c r="B10" s="29">
        <f>+'1号（表）'!AA2</f>
        <v>4</v>
      </c>
    </row>
    <row r="11" spans="1:16" x14ac:dyDescent="0.2">
      <c r="A11" s="27" t="s">
        <v>72</v>
      </c>
      <c r="B11" s="30">
        <f>+IFERROR(HLOOKUP(B10,$D$1:$O$7,2+C9,0),0)</f>
        <v>0</v>
      </c>
    </row>
    <row r="13" spans="1:16" x14ac:dyDescent="0.2">
      <c r="A13" s="27" t="s">
        <v>63</v>
      </c>
    </row>
    <row r="14" spans="1:16" x14ac:dyDescent="0.2">
      <c r="A14" s="27" t="s">
        <v>88</v>
      </c>
    </row>
  </sheetData>
  <mergeCells count="1">
    <mergeCell ref="B1:C1"/>
  </mergeCells>
  <phoneticPr fontId="5"/>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L51"/>
  <sheetViews>
    <sheetView showGridLines="0" view="pageBreakPreview" zoomScaleNormal="100" zoomScaleSheetLayoutView="100" workbookViewId="0">
      <selection activeCell="Z21" sqref="Z21:AB21"/>
    </sheetView>
  </sheetViews>
  <sheetFormatPr defaultColWidth="9" defaultRowHeight="24" customHeight="1" x14ac:dyDescent="0.2"/>
  <cols>
    <col min="1" max="35" width="2.6640625" style="153" customWidth="1"/>
    <col min="36" max="16384" width="9" style="153"/>
  </cols>
  <sheetData>
    <row r="1" spans="1:38" s="12" customFormat="1" ht="22.5" customHeight="1" x14ac:dyDescent="0.2">
      <c r="A1" s="150" t="s">
        <v>117</v>
      </c>
      <c r="AL1" s="147"/>
    </row>
    <row r="2" spans="1:38" s="12" customFormat="1" ht="22.5" customHeight="1" x14ac:dyDescent="0.2">
      <c r="U2" s="540" t="s">
        <v>221</v>
      </c>
      <c r="V2" s="540"/>
      <c r="W2" s="540"/>
      <c r="X2" s="540"/>
      <c r="Y2" s="540"/>
      <c r="Z2" s="148" t="s">
        <v>56</v>
      </c>
      <c r="AA2" s="540">
        <v>3</v>
      </c>
      <c r="AB2" s="540"/>
      <c r="AC2" s="540"/>
      <c r="AD2" s="148" t="s">
        <v>55</v>
      </c>
      <c r="AE2" s="540">
        <v>31</v>
      </c>
      <c r="AF2" s="540"/>
      <c r="AG2" s="540"/>
      <c r="AH2" s="148" t="s">
        <v>54</v>
      </c>
      <c r="AI2" s="149"/>
    </row>
    <row r="3" spans="1:38" s="12" customFormat="1" ht="22.5" customHeight="1" x14ac:dyDescent="0.2">
      <c r="A3" s="150" t="s">
        <v>2</v>
      </c>
    </row>
    <row r="4" spans="1:38" s="12" customFormat="1" ht="22.5" customHeight="1" x14ac:dyDescent="0.2">
      <c r="A4" s="150" t="s">
        <v>53</v>
      </c>
      <c r="M4" s="151"/>
      <c r="N4" s="151"/>
      <c r="O4" s="151"/>
      <c r="P4" s="151"/>
      <c r="Q4" s="151"/>
      <c r="R4" s="151"/>
      <c r="S4" s="151"/>
      <c r="T4" s="151"/>
      <c r="U4" s="151"/>
      <c r="V4" s="151"/>
      <c r="W4" s="151"/>
      <c r="X4" s="151"/>
      <c r="Y4" s="151"/>
      <c r="Z4" s="151"/>
      <c r="AA4" s="151"/>
      <c r="AB4" s="151"/>
      <c r="AC4" s="151"/>
      <c r="AD4" s="151"/>
      <c r="AE4" s="151"/>
      <c r="AF4" s="151"/>
      <c r="AG4" s="151"/>
      <c r="AH4" s="151"/>
      <c r="AI4" s="151"/>
    </row>
    <row r="5" spans="1:38" s="12" customFormat="1" ht="22.5" customHeight="1" x14ac:dyDescent="0.2">
      <c r="M5" s="243" t="s">
        <v>11</v>
      </c>
      <c r="N5" s="243"/>
      <c r="O5" s="243"/>
      <c r="P5" s="243"/>
      <c r="Q5" s="243"/>
      <c r="R5" s="243"/>
      <c r="S5" s="243"/>
      <c r="T5" s="152"/>
      <c r="U5" s="240"/>
      <c r="V5" s="240"/>
      <c r="W5" s="240"/>
      <c r="X5" s="240"/>
      <c r="Y5" s="240"/>
      <c r="Z5" s="240"/>
      <c r="AA5" s="240"/>
      <c r="AB5" s="240"/>
      <c r="AC5" s="240"/>
      <c r="AD5" s="240"/>
      <c r="AE5" s="240"/>
      <c r="AF5" s="240"/>
      <c r="AG5" s="240"/>
      <c r="AH5" s="240"/>
      <c r="AI5" s="240"/>
    </row>
    <row r="6" spans="1:38" s="12" customFormat="1" ht="22.5" customHeight="1" x14ac:dyDescent="0.2">
      <c r="M6" s="150"/>
      <c r="N6" s="150"/>
      <c r="O6" s="150"/>
      <c r="P6" s="150"/>
      <c r="Q6" s="150"/>
      <c r="R6" s="150"/>
    </row>
    <row r="7" spans="1:38" s="12" customFormat="1" ht="22.5" customHeight="1" x14ac:dyDescent="0.2">
      <c r="M7" s="280" t="s">
        <v>12</v>
      </c>
      <c r="N7" s="280"/>
      <c r="O7" s="280"/>
      <c r="P7" s="280"/>
      <c r="Q7" s="280"/>
      <c r="R7" s="280"/>
      <c r="S7" s="280"/>
      <c r="T7" s="151"/>
      <c r="U7" s="282" t="s">
        <v>222</v>
      </c>
      <c r="V7" s="282"/>
      <c r="W7" s="282"/>
      <c r="X7" s="282"/>
      <c r="Y7" s="282"/>
      <c r="Z7" s="282"/>
      <c r="AA7" s="281"/>
      <c r="AB7" s="281"/>
      <c r="AC7" s="281"/>
      <c r="AD7" s="281"/>
      <c r="AE7" s="281"/>
      <c r="AF7" s="281"/>
      <c r="AG7" s="281"/>
      <c r="AH7" s="281"/>
      <c r="AI7" s="281"/>
    </row>
    <row r="8" spans="1:38" s="12" customFormat="1" ht="22.5" customHeight="1" x14ac:dyDescent="0.2">
      <c r="M8" s="243"/>
      <c r="N8" s="243"/>
      <c r="O8" s="243"/>
      <c r="P8" s="243"/>
      <c r="Q8" s="243"/>
      <c r="R8" s="243"/>
      <c r="S8" s="243"/>
      <c r="T8" s="152"/>
      <c r="U8" s="240"/>
      <c r="V8" s="240"/>
      <c r="W8" s="240"/>
      <c r="X8" s="240"/>
      <c r="Y8" s="240"/>
      <c r="Z8" s="240"/>
      <c r="AA8" s="240"/>
      <c r="AB8" s="240"/>
      <c r="AC8" s="240"/>
      <c r="AD8" s="240"/>
      <c r="AE8" s="240"/>
      <c r="AF8" s="240"/>
      <c r="AG8" s="240"/>
      <c r="AH8" s="240"/>
      <c r="AI8" s="240"/>
    </row>
    <row r="9" spans="1:38" s="12" customFormat="1" ht="22.5" customHeight="1" x14ac:dyDescent="0.2"/>
    <row r="10" spans="1:38" s="12" customFormat="1" ht="22.5" customHeight="1" x14ac:dyDescent="0.2">
      <c r="M10" s="243" t="s">
        <v>195</v>
      </c>
      <c r="N10" s="243"/>
      <c r="O10" s="243"/>
      <c r="P10" s="243"/>
      <c r="Q10" s="243"/>
      <c r="R10" s="243"/>
      <c r="S10" s="243"/>
      <c r="T10" s="152"/>
      <c r="U10" s="239" t="s">
        <v>223</v>
      </c>
      <c r="V10" s="239"/>
      <c r="W10" s="239"/>
      <c r="X10" s="239"/>
      <c r="Y10" s="240"/>
      <c r="Z10" s="240"/>
      <c r="AA10" s="240"/>
      <c r="AB10" s="240"/>
      <c r="AC10" s="240"/>
      <c r="AD10" s="240"/>
      <c r="AE10" s="240"/>
      <c r="AF10" s="240"/>
      <c r="AG10" s="240"/>
      <c r="AH10" s="240"/>
      <c r="AI10" s="240"/>
    </row>
    <row r="11" spans="1:38" s="12" customFormat="1" ht="22.5" customHeight="1" x14ac:dyDescent="0.2">
      <c r="M11" s="167"/>
      <c r="N11" s="167"/>
      <c r="O11" s="167"/>
      <c r="P11" s="167"/>
      <c r="Q11" s="167"/>
      <c r="R11" s="167"/>
      <c r="S11" s="167"/>
      <c r="T11" s="151"/>
      <c r="U11" s="34"/>
      <c r="V11" s="34"/>
      <c r="W11" s="34"/>
      <c r="X11" s="34"/>
      <c r="Y11" s="34"/>
      <c r="Z11" s="34"/>
      <c r="AA11" s="34"/>
      <c r="AB11" s="34"/>
      <c r="AC11" s="34"/>
      <c r="AD11" s="34"/>
      <c r="AE11" s="34"/>
      <c r="AF11" s="34"/>
      <c r="AG11" s="34"/>
      <c r="AH11" s="34"/>
      <c r="AI11" s="34"/>
    </row>
    <row r="12" spans="1:38" s="12" customFormat="1" ht="22.5" customHeight="1" x14ac:dyDescent="0.2">
      <c r="M12" s="167"/>
      <c r="N12" s="167"/>
      <c r="O12" s="167"/>
      <c r="P12" s="167"/>
      <c r="Q12" s="167"/>
      <c r="R12" s="167"/>
      <c r="S12" s="167"/>
      <c r="T12" s="151"/>
      <c r="U12" s="34"/>
      <c r="V12" s="34"/>
      <c r="W12" s="34"/>
      <c r="X12" s="34"/>
      <c r="Y12" s="34"/>
      <c r="Z12" s="34"/>
      <c r="AA12" s="34"/>
      <c r="AB12" s="34"/>
      <c r="AC12" s="34"/>
      <c r="AD12" s="34"/>
      <c r="AE12" s="34"/>
      <c r="AF12" s="34"/>
      <c r="AG12" s="34"/>
      <c r="AH12" s="34"/>
      <c r="AI12" s="34"/>
    </row>
    <row r="13" spans="1:38" s="12" customFormat="1" ht="22.5" customHeight="1" x14ac:dyDescent="0.25">
      <c r="A13" s="539" t="s">
        <v>104</v>
      </c>
      <c r="B13" s="539"/>
      <c r="C13" s="539"/>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row>
    <row r="14" spans="1:38" ht="22.5" customHeight="1" x14ac:dyDescent="0.2"/>
    <row r="15" spans="1:38" ht="22.5" customHeight="1" x14ac:dyDescent="0.2">
      <c r="A15" s="542" t="s">
        <v>224</v>
      </c>
      <c r="B15" s="542"/>
      <c r="C15" s="542"/>
      <c r="D15" s="542"/>
      <c r="E15" s="541" t="s">
        <v>163</v>
      </c>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row>
    <row r="16" spans="1:38" ht="22.5" customHeight="1" x14ac:dyDescent="0.2"/>
    <row r="17" spans="1:35" ht="22.5" customHeight="1" x14ac:dyDescent="0.2">
      <c r="A17" s="249" t="s">
        <v>8</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row>
    <row r="18" spans="1:35" ht="15" customHeight="1" x14ac:dyDescent="0.2"/>
    <row r="19" spans="1:35" ht="15" customHeight="1" x14ac:dyDescent="0.2">
      <c r="A19" s="154" t="str">
        <f>+DBCS(1)</f>
        <v>１</v>
      </c>
      <c r="B19" s="155"/>
      <c r="C19" s="540" t="str">
        <f>+A15</f>
        <v>令和7</v>
      </c>
      <c r="D19" s="540"/>
      <c r="E19" s="540"/>
      <c r="F19" s="540"/>
      <c r="G19" s="12" t="s">
        <v>105</v>
      </c>
      <c r="H19" s="12"/>
      <c r="I19" s="12"/>
      <c r="J19" s="12"/>
      <c r="K19" s="12"/>
      <c r="L19" s="12"/>
      <c r="M19" s="12"/>
      <c r="N19" s="12"/>
      <c r="O19" s="12"/>
      <c r="P19" s="12"/>
      <c r="Q19" s="12"/>
      <c r="R19" s="12"/>
      <c r="S19" s="12"/>
      <c r="U19" s="12"/>
      <c r="V19" s="155"/>
      <c r="W19" s="155"/>
      <c r="X19" s="155"/>
      <c r="Y19" s="155"/>
      <c r="Z19" s="155"/>
      <c r="AA19" s="155"/>
      <c r="AB19" s="155"/>
      <c r="AC19" s="155"/>
      <c r="AD19" s="155"/>
      <c r="AE19" s="155"/>
      <c r="AF19" s="155"/>
      <c r="AG19" s="155"/>
      <c r="AH19" s="155"/>
      <c r="AI19" s="155"/>
    </row>
    <row r="20" spans="1:35" s="12" customFormat="1" ht="30" customHeight="1" x14ac:dyDescent="0.2">
      <c r="A20" s="555" t="s">
        <v>106</v>
      </c>
      <c r="B20" s="555"/>
      <c r="C20" s="556"/>
      <c r="D20" s="545" t="s">
        <v>48</v>
      </c>
      <c r="E20" s="546"/>
      <c r="F20" s="546"/>
      <c r="G20" s="546"/>
      <c r="H20" s="546"/>
      <c r="I20" s="547"/>
      <c r="J20" s="548" t="s">
        <v>16</v>
      </c>
      <c r="K20" s="548"/>
      <c r="L20" s="548"/>
      <c r="M20" s="548"/>
      <c r="N20" s="548"/>
      <c r="O20" s="548"/>
      <c r="P20" s="548"/>
      <c r="Q20" s="548"/>
      <c r="R20" s="548"/>
      <c r="S20" s="548"/>
      <c r="T20" s="549" t="s">
        <v>138</v>
      </c>
      <c r="U20" s="548"/>
      <c r="V20" s="548"/>
      <c r="W20" s="548"/>
      <c r="X20" s="548"/>
      <c r="Y20" s="548"/>
      <c r="Z20" s="548" t="s">
        <v>5</v>
      </c>
      <c r="AA20" s="548"/>
      <c r="AB20" s="548"/>
      <c r="AC20" s="548"/>
      <c r="AD20" s="548" t="s">
        <v>139</v>
      </c>
      <c r="AE20" s="548"/>
      <c r="AF20" s="548"/>
      <c r="AG20" s="548"/>
      <c r="AH20" s="548"/>
      <c r="AI20" s="548"/>
    </row>
    <row r="21" spans="1:35" s="12" customFormat="1" ht="13.5" customHeight="1" x14ac:dyDescent="0.2">
      <c r="A21" s="557" t="s">
        <v>51</v>
      </c>
      <c r="B21" s="557"/>
      <c r="C21" s="557"/>
      <c r="D21" s="560"/>
      <c r="E21" s="273"/>
      <c r="F21" s="569" t="s">
        <v>107</v>
      </c>
      <c r="G21" s="273"/>
      <c r="H21" s="273"/>
      <c r="I21" s="567" t="s">
        <v>108</v>
      </c>
      <c r="J21" s="577"/>
      <c r="K21" s="578"/>
      <c r="L21" s="578"/>
      <c r="M21" s="578"/>
      <c r="N21" s="578"/>
      <c r="O21" s="578"/>
      <c r="P21" s="578"/>
      <c r="Q21" s="578"/>
      <c r="R21" s="578"/>
      <c r="S21" s="579"/>
      <c r="T21" s="578"/>
      <c r="U21" s="578"/>
      <c r="V21" s="578"/>
      <c r="W21" s="578"/>
      <c r="X21" s="578"/>
      <c r="Y21" s="579"/>
      <c r="Z21" s="589"/>
      <c r="AA21" s="590"/>
      <c r="AB21" s="590"/>
      <c r="AC21" s="175" t="s">
        <v>111</v>
      </c>
      <c r="AD21" s="572"/>
      <c r="AE21" s="573"/>
      <c r="AF21" s="573"/>
      <c r="AG21" s="573"/>
      <c r="AH21" s="573"/>
      <c r="AI21" s="574"/>
    </row>
    <row r="22" spans="1:35" s="12" customFormat="1" ht="13.5" customHeight="1" x14ac:dyDescent="0.2">
      <c r="A22" s="558"/>
      <c r="B22" s="558"/>
      <c r="C22" s="558"/>
      <c r="D22" s="561"/>
      <c r="E22" s="562"/>
      <c r="F22" s="570"/>
      <c r="G22" s="562"/>
      <c r="H22" s="562"/>
      <c r="I22" s="568"/>
      <c r="J22" s="580"/>
      <c r="K22" s="581"/>
      <c r="L22" s="581"/>
      <c r="M22" s="581"/>
      <c r="N22" s="581"/>
      <c r="O22" s="581"/>
      <c r="P22" s="581"/>
      <c r="Q22" s="581"/>
      <c r="R22" s="581"/>
      <c r="S22" s="582"/>
      <c r="T22" s="581"/>
      <c r="U22" s="581"/>
      <c r="V22" s="581"/>
      <c r="W22" s="581"/>
      <c r="X22" s="581"/>
      <c r="Y22" s="582"/>
      <c r="Z22" s="176" t="s">
        <v>112</v>
      </c>
      <c r="AA22" s="591"/>
      <c r="AB22" s="591"/>
      <c r="AC22" s="177" t="s">
        <v>113</v>
      </c>
      <c r="AD22" s="575"/>
      <c r="AE22" s="282"/>
      <c r="AF22" s="282"/>
      <c r="AG22" s="282"/>
      <c r="AH22" s="282"/>
      <c r="AI22" s="576"/>
    </row>
    <row r="23" spans="1:35" s="12" customFormat="1" ht="13.5" customHeight="1" x14ac:dyDescent="0.2">
      <c r="A23" s="550" t="s">
        <v>109</v>
      </c>
      <c r="B23" s="550"/>
      <c r="C23" s="550"/>
      <c r="D23" s="563"/>
      <c r="E23" s="305"/>
      <c r="F23" s="552" t="s">
        <v>107</v>
      </c>
      <c r="G23" s="305"/>
      <c r="H23" s="305"/>
      <c r="I23" s="565" t="s">
        <v>108</v>
      </c>
      <c r="J23" s="583"/>
      <c r="K23" s="584"/>
      <c r="L23" s="584"/>
      <c r="M23" s="584"/>
      <c r="N23" s="584"/>
      <c r="O23" s="584"/>
      <c r="P23" s="584"/>
      <c r="Q23" s="584"/>
      <c r="R23" s="584"/>
      <c r="S23" s="585"/>
      <c r="T23" s="584"/>
      <c r="U23" s="584"/>
      <c r="V23" s="584"/>
      <c r="W23" s="584"/>
      <c r="X23" s="584"/>
      <c r="Y23" s="585"/>
      <c r="Z23" s="543"/>
      <c r="AA23" s="544"/>
      <c r="AB23" s="544"/>
      <c r="AC23" s="178" t="s">
        <v>111</v>
      </c>
      <c r="AD23" s="592"/>
      <c r="AE23" s="593"/>
      <c r="AF23" s="593"/>
      <c r="AG23" s="593"/>
      <c r="AH23" s="593"/>
      <c r="AI23" s="594"/>
    </row>
    <row r="24" spans="1:35" s="12" customFormat="1" ht="13.5" customHeight="1" x14ac:dyDescent="0.2">
      <c r="A24" s="551"/>
      <c r="B24" s="551"/>
      <c r="C24" s="551"/>
      <c r="D24" s="564"/>
      <c r="E24" s="554"/>
      <c r="F24" s="553"/>
      <c r="G24" s="554"/>
      <c r="H24" s="554"/>
      <c r="I24" s="566"/>
      <c r="J24" s="586"/>
      <c r="K24" s="587"/>
      <c r="L24" s="587"/>
      <c r="M24" s="587"/>
      <c r="N24" s="587"/>
      <c r="O24" s="587"/>
      <c r="P24" s="587"/>
      <c r="Q24" s="587"/>
      <c r="R24" s="587"/>
      <c r="S24" s="588"/>
      <c r="T24" s="587"/>
      <c r="U24" s="587"/>
      <c r="V24" s="587"/>
      <c r="W24" s="587"/>
      <c r="X24" s="587"/>
      <c r="Y24" s="588"/>
      <c r="Z24" s="179" t="s">
        <v>112</v>
      </c>
      <c r="AA24" s="571"/>
      <c r="AB24" s="571"/>
      <c r="AC24" s="180" t="s">
        <v>113</v>
      </c>
      <c r="AD24" s="595"/>
      <c r="AE24" s="239"/>
      <c r="AF24" s="239"/>
      <c r="AG24" s="239"/>
      <c r="AH24" s="239"/>
      <c r="AI24" s="596"/>
    </row>
    <row r="25" spans="1:35" s="12" customFormat="1" ht="13.5" customHeight="1" x14ac:dyDescent="0.2">
      <c r="A25" s="550" t="s">
        <v>52</v>
      </c>
      <c r="B25" s="550"/>
      <c r="C25" s="550"/>
      <c r="D25" s="563"/>
      <c r="E25" s="305"/>
      <c r="F25" s="552" t="s">
        <v>107</v>
      </c>
      <c r="G25" s="305"/>
      <c r="H25" s="305"/>
      <c r="I25" s="565" t="s">
        <v>108</v>
      </c>
      <c r="J25" s="583"/>
      <c r="K25" s="584"/>
      <c r="L25" s="584"/>
      <c r="M25" s="584"/>
      <c r="N25" s="584"/>
      <c r="O25" s="584"/>
      <c r="P25" s="584"/>
      <c r="Q25" s="584"/>
      <c r="R25" s="584"/>
      <c r="S25" s="585"/>
      <c r="T25" s="584"/>
      <c r="U25" s="584"/>
      <c r="V25" s="584"/>
      <c r="W25" s="584"/>
      <c r="X25" s="584"/>
      <c r="Y25" s="585"/>
      <c r="Z25" s="543"/>
      <c r="AA25" s="544"/>
      <c r="AB25" s="544"/>
      <c r="AC25" s="178" t="s">
        <v>111</v>
      </c>
      <c r="AD25" s="592"/>
      <c r="AE25" s="593"/>
      <c r="AF25" s="593"/>
      <c r="AG25" s="593"/>
      <c r="AH25" s="593"/>
      <c r="AI25" s="594"/>
    </row>
    <row r="26" spans="1:35" s="12" customFormat="1" ht="13.5" customHeight="1" x14ac:dyDescent="0.2">
      <c r="A26" s="551"/>
      <c r="B26" s="551"/>
      <c r="C26" s="551"/>
      <c r="D26" s="564"/>
      <c r="E26" s="554"/>
      <c r="F26" s="553"/>
      <c r="G26" s="554"/>
      <c r="H26" s="554"/>
      <c r="I26" s="566"/>
      <c r="J26" s="586"/>
      <c r="K26" s="587"/>
      <c r="L26" s="587"/>
      <c r="M26" s="587"/>
      <c r="N26" s="587"/>
      <c r="O26" s="587"/>
      <c r="P26" s="587"/>
      <c r="Q26" s="587"/>
      <c r="R26" s="587"/>
      <c r="S26" s="588"/>
      <c r="T26" s="587"/>
      <c r="U26" s="587"/>
      <c r="V26" s="587"/>
      <c r="W26" s="587"/>
      <c r="X26" s="587"/>
      <c r="Y26" s="588"/>
      <c r="Z26" s="179" t="s">
        <v>143</v>
      </c>
      <c r="AA26" s="571"/>
      <c r="AB26" s="571"/>
      <c r="AC26" s="180" t="s">
        <v>141</v>
      </c>
      <c r="AD26" s="595"/>
      <c r="AE26" s="239"/>
      <c r="AF26" s="239"/>
      <c r="AG26" s="239"/>
      <c r="AH26" s="239"/>
      <c r="AI26" s="596"/>
    </row>
    <row r="27" spans="1:35" s="12" customFormat="1" ht="13.5" customHeight="1" x14ac:dyDescent="0.2">
      <c r="A27" s="550" t="s">
        <v>142</v>
      </c>
      <c r="B27" s="550"/>
      <c r="C27" s="550"/>
      <c r="D27" s="563"/>
      <c r="E27" s="305"/>
      <c r="F27" s="552" t="s">
        <v>107</v>
      </c>
      <c r="G27" s="305"/>
      <c r="H27" s="305"/>
      <c r="I27" s="565" t="s">
        <v>108</v>
      </c>
      <c r="J27" s="583"/>
      <c r="K27" s="584"/>
      <c r="L27" s="584"/>
      <c r="M27" s="584"/>
      <c r="N27" s="584"/>
      <c r="O27" s="584"/>
      <c r="P27" s="584"/>
      <c r="Q27" s="584"/>
      <c r="R27" s="584"/>
      <c r="S27" s="585"/>
      <c r="T27" s="584"/>
      <c r="U27" s="584"/>
      <c r="V27" s="584"/>
      <c r="W27" s="584"/>
      <c r="X27" s="584"/>
      <c r="Y27" s="585"/>
      <c r="Z27" s="543"/>
      <c r="AA27" s="544"/>
      <c r="AB27" s="544"/>
      <c r="AC27" s="178" t="s">
        <v>111</v>
      </c>
      <c r="AD27" s="592"/>
      <c r="AE27" s="593"/>
      <c r="AF27" s="593"/>
      <c r="AG27" s="593"/>
      <c r="AH27" s="593"/>
      <c r="AI27" s="594"/>
    </row>
    <row r="28" spans="1:35" s="12" customFormat="1" ht="13.5" customHeight="1" x14ac:dyDescent="0.2">
      <c r="A28" s="551"/>
      <c r="B28" s="551"/>
      <c r="C28" s="551"/>
      <c r="D28" s="564"/>
      <c r="E28" s="554"/>
      <c r="F28" s="553"/>
      <c r="G28" s="554"/>
      <c r="H28" s="554"/>
      <c r="I28" s="566"/>
      <c r="J28" s="586"/>
      <c r="K28" s="587"/>
      <c r="L28" s="587"/>
      <c r="M28" s="587"/>
      <c r="N28" s="587"/>
      <c r="O28" s="587"/>
      <c r="P28" s="587"/>
      <c r="Q28" s="587"/>
      <c r="R28" s="587"/>
      <c r="S28" s="588"/>
      <c r="T28" s="587"/>
      <c r="U28" s="587"/>
      <c r="V28" s="587"/>
      <c r="W28" s="587"/>
      <c r="X28" s="587"/>
      <c r="Y28" s="588"/>
      <c r="Z28" s="179" t="s">
        <v>143</v>
      </c>
      <c r="AA28" s="571"/>
      <c r="AB28" s="571"/>
      <c r="AC28" s="180" t="s">
        <v>141</v>
      </c>
      <c r="AD28" s="595"/>
      <c r="AE28" s="239"/>
      <c r="AF28" s="239"/>
      <c r="AG28" s="239"/>
      <c r="AH28" s="239"/>
      <c r="AI28" s="596"/>
    </row>
    <row r="29" spans="1:35" s="12" customFormat="1" ht="13.5" customHeight="1" x14ac:dyDescent="0.2">
      <c r="A29" s="550" t="s">
        <v>148</v>
      </c>
      <c r="B29" s="550"/>
      <c r="C29" s="550"/>
      <c r="D29" s="563"/>
      <c r="E29" s="305"/>
      <c r="F29" s="552" t="s">
        <v>107</v>
      </c>
      <c r="G29" s="305"/>
      <c r="H29" s="305"/>
      <c r="I29" s="565" t="s">
        <v>108</v>
      </c>
      <c r="J29" s="583"/>
      <c r="K29" s="584"/>
      <c r="L29" s="584"/>
      <c r="M29" s="584"/>
      <c r="N29" s="584"/>
      <c r="O29" s="584"/>
      <c r="P29" s="584"/>
      <c r="Q29" s="584"/>
      <c r="R29" s="584"/>
      <c r="S29" s="585"/>
      <c r="T29" s="584"/>
      <c r="U29" s="584"/>
      <c r="V29" s="584"/>
      <c r="W29" s="584"/>
      <c r="X29" s="584"/>
      <c r="Y29" s="585"/>
      <c r="Z29" s="543"/>
      <c r="AA29" s="544"/>
      <c r="AB29" s="544"/>
      <c r="AC29" s="178" t="s">
        <v>111</v>
      </c>
      <c r="AD29" s="592"/>
      <c r="AE29" s="593"/>
      <c r="AF29" s="593"/>
      <c r="AG29" s="593"/>
      <c r="AH29" s="593"/>
      <c r="AI29" s="594"/>
    </row>
    <row r="30" spans="1:35" s="12" customFormat="1" ht="13.5" customHeight="1" x14ac:dyDescent="0.2">
      <c r="A30" s="551"/>
      <c r="B30" s="551"/>
      <c r="C30" s="551"/>
      <c r="D30" s="564"/>
      <c r="E30" s="554"/>
      <c r="F30" s="553"/>
      <c r="G30" s="554"/>
      <c r="H30" s="554"/>
      <c r="I30" s="566"/>
      <c r="J30" s="586"/>
      <c r="K30" s="587"/>
      <c r="L30" s="587"/>
      <c r="M30" s="587"/>
      <c r="N30" s="587"/>
      <c r="O30" s="587"/>
      <c r="P30" s="587"/>
      <c r="Q30" s="587"/>
      <c r="R30" s="587"/>
      <c r="S30" s="588"/>
      <c r="T30" s="587"/>
      <c r="U30" s="587"/>
      <c r="V30" s="587"/>
      <c r="W30" s="587"/>
      <c r="X30" s="587"/>
      <c r="Y30" s="588"/>
      <c r="Z30" s="179" t="s">
        <v>140</v>
      </c>
      <c r="AA30" s="571"/>
      <c r="AB30" s="571"/>
      <c r="AC30" s="180" t="s">
        <v>141</v>
      </c>
      <c r="AD30" s="595"/>
      <c r="AE30" s="239"/>
      <c r="AF30" s="239"/>
      <c r="AG30" s="239"/>
      <c r="AH30" s="239"/>
      <c r="AI30" s="596"/>
    </row>
    <row r="31" spans="1:35" s="12" customFormat="1" ht="13.5" customHeight="1" x14ac:dyDescent="0.2">
      <c r="A31" s="550" t="s">
        <v>144</v>
      </c>
      <c r="B31" s="550"/>
      <c r="C31" s="550"/>
      <c r="D31" s="563"/>
      <c r="E31" s="305"/>
      <c r="F31" s="552" t="s">
        <v>107</v>
      </c>
      <c r="G31" s="305"/>
      <c r="H31" s="305"/>
      <c r="I31" s="565" t="s">
        <v>108</v>
      </c>
      <c r="J31" s="583"/>
      <c r="K31" s="584"/>
      <c r="L31" s="584"/>
      <c r="M31" s="584"/>
      <c r="N31" s="584"/>
      <c r="O31" s="584"/>
      <c r="P31" s="584"/>
      <c r="Q31" s="584"/>
      <c r="R31" s="584"/>
      <c r="S31" s="585"/>
      <c r="T31" s="584"/>
      <c r="U31" s="584"/>
      <c r="V31" s="584"/>
      <c r="W31" s="584"/>
      <c r="X31" s="584"/>
      <c r="Y31" s="585"/>
      <c r="Z31" s="543"/>
      <c r="AA31" s="544"/>
      <c r="AB31" s="544"/>
      <c r="AC31" s="178" t="s">
        <v>111</v>
      </c>
      <c r="AD31" s="592"/>
      <c r="AE31" s="593"/>
      <c r="AF31" s="593"/>
      <c r="AG31" s="593"/>
      <c r="AH31" s="593"/>
      <c r="AI31" s="594"/>
    </row>
    <row r="32" spans="1:35" s="12" customFormat="1" ht="13.5" customHeight="1" x14ac:dyDescent="0.2">
      <c r="A32" s="551"/>
      <c r="B32" s="551"/>
      <c r="C32" s="551"/>
      <c r="D32" s="564"/>
      <c r="E32" s="554"/>
      <c r="F32" s="553"/>
      <c r="G32" s="554"/>
      <c r="H32" s="554"/>
      <c r="I32" s="566"/>
      <c r="J32" s="586"/>
      <c r="K32" s="587"/>
      <c r="L32" s="587"/>
      <c r="M32" s="587"/>
      <c r="N32" s="587"/>
      <c r="O32" s="587"/>
      <c r="P32" s="587"/>
      <c r="Q32" s="587"/>
      <c r="R32" s="587"/>
      <c r="S32" s="588"/>
      <c r="T32" s="587"/>
      <c r="U32" s="587"/>
      <c r="V32" s="587"/>
      <c r="W32" s="587"/>
      <c r="X32" s="587"/>
      <c r="Y32" s="588"/>
      <c r="Z32" s="179" t="s">
        <v>140</v>
      </c>
      <c r="AA32" s="571"/>
      <c r="AB32" s="571"/>
      <c r="AC32" s="180" t="s">
        <v>141</v>
      </c>
      <c r="AD32" s="595"/>
      <c r="AE32" s="239"/>
      <c r="AF32" s="239"/>
      <c r="AG32" s="239"/>
      <c r="AH32" s="239"/>
      <c r="AI32" s="596"/>
    </row>
    <row r="33" spans="1:38" s="12" customFormat="1" ht="13.5" customHeight="1" x14ac:dyDescent="0.2">
      <c r="A33" s="550" t="s">
        <v>145</v>
      </c>
      <c r="B33" s="550"/>
      <c r="C33" s="550"/>
      <c r="D33" s="563"/>
      <c r="E33" s="305"/>
      <c r="F33" s="552" t="s">
        <v>107</v>
      </c>
      <c r="G33" s="305"/>
      <c r="H33" s="305"/>
      <c r="I33" s="565" t="s">
        <v>108</v>
      </c>
      <c r="J33" s="583"/>
      <c r="K33" s="584"/>
      <c r="L33" s="584"/>
      <c r="M33" s="584"/>
      <c r="N33" s="584"/>
      <c r="O33" s="584"/>
      <c r="P33" s="584"/>
      <c r="Q33" s="584"/>
      <c r="R33" s="584"/>
      <c r="S33" s="585"/>
      <c r="T33" s="584"/>
      <c r="U33" s="584"/>
      <c r="V33" s="584"/>
      <c r="W33" s="584"/>
      <c r="X33" s="584"/>
      <c r="Y33" s="585"/>
      <c r="Z33" s="543"/>
      <c r="AA33" s="544"/>
      <c r="AB33" s="544"/>
      <c r="AC33" s="178" t="s">
        <v>111</v>
      </c>
      <c r="AD33" s="592"/>
      <c r="AE33" s="593"/>
      <c r="AF33" s="593"/>
      <c r="AG33" s="593"/>
      <c r="AH33" s="593"/>
      <c r="AI33" s="594"/>
    </row>
    <row r="34" spans="1:38" s="12" customFormat="1" ht="13.5" customHeight="1" x14ac:dyDescent="0.2">
      <c r="A34" s="551"/>
      <c r="B34" s="551"/>
      <c r="C34" s="551"/>
      <c r="D34" s="564"/>
      <c r="E34" s="554"/>
      <c r="F34" s="553"/>
      <c r="G34" s="554"/>
      <c r="H34" s="554"/>
      <c r="I34" s="566"/>
      <c r="J34" s="586"/>
      <c r="K34" s="587"/>
      <c r="L34" s="587"/>
      <c r="M34" s="587"/>
      <c r="N34" s="587"/>
      <c r="O34" s="587"/>
      <c r="P34" s="587"/>
      <c r="Q34" s="587"/>
      <c r="R34" s="587"/>
      <c r="S34" s="588"/>
      <c r="T34" s="587"/>
      <c r="U34" s="587"/>
      <c r="V34" s="587"/>
      <c r="W34" s="587"/>
      <c r="X34" s="587"/>
      <c r="Y34" s="588"/>
      <c r="Z34" s="179" t="s">
        <v>143</v>
      </c>
      <c r="AA34" s="571"/>
      <c r="AB34" s="571"/>
      <c r="AC34" s="180" t="s">
        <v>141</v>
      </c>
      <c r="AD34" s="595"/>
      <c r="AE34" s="239"/>
      <c r="AF34" s="239"/>
      <c r="AG34" s="239"/>
      <c r="AH34" s="239"/>
      <c r="AI34" s="596"/>
    </row>
    <row r="35" spans="1:38" s="12" customFormat="1" ht="13.5" customHeight="1" x14ac:dyDescent="0.2">
      <c r="A35" s="550" t="s">
        <v>149</v>
      </c>
      <c r="B35" s="550"/>
      <c r="C35" s="550"/>
      <c r="D35" s="563"/>
      <c r="E35" s="305"/>
      <c r="F35" s="552" t="s">
        <v>107</v>
      </c>
      <c r="G35" s="305"/>
      <c r="H35" s="305"/>
      <c r="I35" s="565" t="s">
        <v>108</v>
      </c>
      <c r="J35" s="583"/>
      <c r="K35" s="584"/>
      <c r="L35" s="584"/>
      <c r="M35" s="584"/>
      <c r="N35" s="584"/>
      <c r="O35" s="584"/>
      <c r="P35" s="584"/>
      <c r="Q35" s="584"/>
      <c r="R35" s="584"/>
      <c r="S35" s="585"/>
      <c r="T35" s="584"/>
      <c r="U35" s="584"/>
      <c r="V35" s="584"/>
      <c r="W35" s="584"/>
      <c r="X35" s="584"/>
      <c r="Y35" s="585"/>
      <c r="Z35" s="543"/>
      <c r="AA35" s="544"/>
      <c r="AB35" s="544"/>
      <c r="AC35" s="178" t="s">
        <v>111</v>
      </c>
      <c r="AD35" s="592"/>
      <c r="AE35" s="593"/>
      <c r="AF35" s="593"/>
      <c r="AG35" s="593"/>
      <c r="AH35" s="593"/>
      <c r="AI35" s="594"/>
    </row>
    <row r="36" spans="1:38" s="12" customFormat="1" ht="13.5" customHeight="1" x14ac:dyDescent="0.2">
      <c r="A36" s="551"/>
      <c r="B36" s="551"/>
      <c r="C36" s="551"/>
      <c r="D36" s="564"/>
      <c r="E36" s="554"/>
      <c r="F36" s="553"/>
      <c r="G36" s="554"/>
      <c r="H36" s="554"/>
      <c r="I36" s="566"/>
      <c r="J36" s="586"/>
      <c r="K36" s="587"/>
      <c r="L36" s="587"/>
      <c r="M36" s="587"/>
      <c r="N36" s="587"/>
      <c r="O36" s="587"/>
      <c r="P36" s="587"/>
      <c r="Q36" s="587"/>
      <c r="R36" s="587"/>
      <c r="S36" s="588"/>
      <c r="T36" s="587"/>
      <c r="U36" s="587"/>
      <c r="V36" s="587"/>
      <c r="W36" s="587"/>
      <c r="X36" s="587"/>
      <c r="Y36" s="588"/>
      <c r="Z36" s="179" t="s">
        <v>112</v>
      </c>
      <c r="AA36" s="571"/>
      <c r="AB36" s="571"/>
      <c r="AC36" s="180" t="s">
        <v>141</v>
      </c>
      <c r="AD36" s="595"/>
      <c r="AE36" s="239"/>
      <c r="AF36" s="239"/>
      <c r="AG36" s="239"/>
      <c r="AH36" s="239"/>
      <c r="AI36" s="596"/>
    </row>
    <row r="37" spans="1:38" s="12" customFormat="1" ht="13.5" customHeight="1" x14ac:dyDescent="0.2">
      <c r="A37" s="550" t="s">
        <v>150</v>
      </c>
      <c r="B37" s="550"/>
      <c r="C37" s="550"/>
      <c r="D37" s="563"/>
      <c r="E37" s="305"/>
      <c r="F37" s="552" t="s">
        <v>107</v>
      </c>
      <c r="G37" s="305"/>
      <c r="H37" s="305"/>
      <c r="I37" s="565" t="s">
        <v>108</v>
      </c>
      <c r="J37" s="583"/>
      <c r="K37" s="584"/>
      <c r="L37" s="584"/>
      <c r="M37" s="584"/>
      <c r="N37" s="584"/>
      <c r="O37" s="584"/>
      <c r="P37" s="584"/>
      <c r="Q37" s="584"/>
      <c r="R37" s="584"/>
      <c r="S37" s="585"/>
      <c r="T37" s="584"/>
      <c r="U37" s="584"/>
      <c r="V37" s="584"/>
      <c r="W37" s="584"/>
      <c r="X37" s="584"/>
      <c r="Y37" s="585"/>
      <c r="Z37" s="543"/>
      <c r="AA37" s="544"/>
      <c r="AB37" s="544"/>
      <c r="AC37" s="178" t="s">
        <v>111</v>
      </c>
      <c r="AD37" s="592"/>
      <c r="AE37" s="593"/>
      <c r="AF37" s="593"/>
      <c r="AG37" s="593"/>
      <c r="AH37" s="593"/>
      <c r="AI37" s="594"/>
    </row>
    <row r="38" spans="1:38" s="12" customFormat="1" ht="13.5" customHeight="1" x14ac:dyDescent="0.2">
      <c r="A38" s="551"/>
      <c r="B38" s="551"/>
      <c r="C38" s="551"/>
      <c r="D38" s="564"/>
      <c r="E38" s="554"/>
      <c r="F38" s="553"/>
      <c r="G38" s="554"/>
      <c r="H38" s="554"/>
      <c r="I38" s="566"/>
      <c r="J38" s="586"/>
      <c r="K38" s="587"/>
      <c r="L38" s="587"/>
      <c r="M38" s="587"/>
      <c r="N38" s="587"/>
      <c r="O38" s="587"/>
      <c r="P38" s="587"/>
      <c r="Q38" s="587"/>
      <c r="R38" s="587"/>
      <c r="S38" s="588"/>
      <c r="T38" s="587"/>
      <c r="U38" s="587"/>
      <c r="V38" s="587"/>
      <c r="W38" s="587"/>
      <c r="X38" s="587"/>
      <c r="Y38" s="588"/>
      <c r="Z38" s="179" t="s">
        <v>140</v>
      </c>
      <c r="AA38" s="571"/>
      <c r="AB38" s="571"/>
      <c r="AC38" s="180" t="s">
        <v>141</v>
      </c>
      <c r="AD38" s="595"/>
      <c r="AE38" s="239"/>
      <c r="AF38" s="239"/>
      <c r="AG38" s="239"/>
      <c r="AH38" s="239"/>
      <c r="AI38" s="596"/>
    </row>
    <row r="39" spans="1:38" s="12" customFormat="1" ht="13.5" customHeight="1" x14ac:dyDescent="0.2">
      <c r="A39" s="550" t="s">
        <v>146</v>
      </c>
      <c r="B39" s="550"/>
      <c r="C39" s="550"/>
      <c r="D39" s="563"/>
      <c r="E39" s="305"/>
      <c r="F39" s="552" t="s">
        <v>107</v>
      </c>
      <c r="G39" s="305"/>
      <c r="H39" s="305"/>
      <c r="I39" s="565" t="s">
        <v>108</v>
      </c>
      <c r="J39" s="583"/>
      <c r="K39" s="584"/>
      <c r="L39" s="584"/>
      <c r="M39" s="584"/>
      <c r="N39" s="584"/>
      <c r="O39" s="584"/>
      <c r="P39" s="584"/>
      <c r="Q39" s="584"/>
      <c r="R39" s="584"/>
      <c r="S39" s="585"/>
      <c r="T39" s="584"/>
      <c r="U39" s="584"/>
      <c r="V39" s="584"/>
      <c r="W39" s="584"/>
      <c r="X39" s="584"/>
      <c r="Y39" s="585"/>
      <c r="Z39" s="543"/>
      <c r="AA39" s="544"/>
      <c r="AB39" s="544"/>
      <c r="AC39" s="178" t="s">
        <v>111</v>
      </c>
      <c r="AD39" s="592"/>
      <c r="AE39" s="593"/>
      <c r="AF39" s="593"/>
      <c r="AG39" s="593"/>
      <c r="AH39" s="593"/>
      <c r="AI39" s="594"/>
    </row>
    <row r="40" spans="1:38" s="12" customFormat="1" ht="13.5" customHeight="1" x14ac:dyDescent="0.2">
      <c r="A40" s="551"/>
      <c r="B40" s="551"/>
      <c r="C40" s="551"/>
      <c r="D40" s="564"/>
      <c r="E40" s="554"/>
      <c r="F40" s="553"/>
      <c r="G40" s="554"/>
      <c r="H40" s="554"/>
      <c r="I40" s="566"/>
      <c r="J40" s="586"/>
      <c r="K40" s="587"/>
      <c r="L40" s="587"/>
      <c r="M40" s="587"/>
      <c r="N40" s="587"/>
      <c r="O40" s="587"/>
      <c r="P40" s="587"/>
      <c r="Q40" s="587"/>
      <c r="R40" s="587"/>
      <c r="S40" s="588"/>
      <c r="T40" s="587"/>
      <c r="U40" s="587"/>
      <c r="V40" s="587"/>
      <c r="W40" s="587"/>
      <c r="X40" s="587"/>
      <c r="Y40" s="588"/>
      <c r="Z40" s="179" t="s">
        <v>140</v>
      </c>
      <c r="AA40" s="571"/>
      <c r="AB40" s="571"/>
      <c r="AC40" s="180" t="s">
        <v>141</v>
      </c>
      <c r="AD40" s="595"/>
      <c r="AE40" s="239"/>
      <c r="AF40" s="239"/>
      <c r="AG40" s="239"/>
      <c r="AH40" s="239"/>
      <c r="AI40" s="596"/>
    </row>
    <row r="41" spans="1:38" s="12" customFormat="1" ht="13.5" customHeight="1" x14ac:dyDescent="0.2">
      <c r="A41" s="550" t="s">
        <v>147</v>
      </c>
      <c r="B41" s="550"/>
      <c r="C41" s="550"/>
      <c r="D41" s="563"/>
      <c r="E41" s="305"/>
      <c r="F41" s="552" t="s">
        <v>107</v>
      </c>
      <c r="G41" s="305"/>
      <c r="H41" s="305"/>
      <c r="I41" s="565" t="s">
        <v>108</v>
      </c>
      <c r="J41" s="583"/>
      <c r="K41" s="584"/>
      <c r="L41" s="584"/>
      <c r="M41" s="584"/>
      <c r="N41" s="584"/>
      <c r="O41" s="584"/>
      <c r="P41" s="584"/>
      <c r="Q41" s="584"/>
      <c r="R41" s="584"/>
      <c r="S41" s="585"/>
      <c r="T41" s="584"/>
      <c r="U41" s="584"/>
      <c r="V41" s="584"/>
      <c r="W41" s="584"/>
      <c r="X41" s="584"/>
      <c r="Y41" s="585"/>
      <c r="Z41" s="543"/>
      <c r="AA41" s="544"/>
      <c r="AB41" s="544"/>
      <c r="AC41" s="178" t="s">
        <v>111</v>
      </c>
      <c r="AD41" s="592"/>
      <c r="AE41" s="593"/>
      <c r="AF41" s="593"/>
      <c r="AG41" s="593"/>
      <c r="AH41" s="593"/>
      <c r="AI41" s="594"/>
    </row>
    <row r="42" spans="1:38" s="12" customFormat="1" ht="13.5" customHeight="1" x14ac:dyDescent="0.2">
      <c r="A42" s="551"/>
      <c r="B42" s="551"/>
      <c r="C42" s="551"/>
      <c r="D42" s="564"/>
      <c r="E42" s="554"/>
      <c r="F42" s="553"/>
      <c r="G42" s="554"/>
      <c r="H42" s="554"/>
      <c r="I42" s="566"/>
      <c r="J42" s="586"/>
      <c r="K42" s="587"/>
      <c r="L42" s="587"/>
      <c r="M42" s="587"/>
      <c r="N42" s="587"/>
      <c r="O42" s="587"/>
      <c r="P42" s="587"/>
      <c r="Q42" s="587"/>
      <c r="R42" s="587"/>
      <c r="S42" s="588"/>
      <c r="T42" s="587"/>
      <c r="U42" s="587"/>
      <c r="V42" s="587"/>
      <c r="W42" s="587"/>
      <c r="X42" s="587"/>
      <c r="Y42" s="588"/>
      <c r="Z42" s="179" t="s">
        <v>143</v>
      </c>
      <c r="AA42" s="571"/>
      <c r="AB42" s="571"/>
      <c r="AC42" s="180" t="s">
        <v>141</v>
      </c>
      <c r="AD42" s="595"/>
      <c r="AE42" s="239"/>
      <c r="AF42" s="239"/>
      <c r="AG42" s="239"/>
      <c r="AH42" s="239"/>
      <c r="AI42" s="596"/>
    </row>
    <row r="43" spans="1:38" s="12" customFormat="1" ht="13.5" customHeight="1" x14ac:dyDescent="0.2">
      <c r="A43" s="559" t="s">
        <v>110</v>
      </c>
      <c r="B43" s="559"/>
      <c r="C43" s="559"/>
      <c r="D43" s="561"/>
      <c r="E43" s="562"/>
      <c r="F43" s="570" t="s">
        <v>107</v>
      </c>
      <c r="G43" s="562"/>
      <c r="H43" s="562"/>
      <c r="I43" s="568" t="s">
        <v>108</v>
      </c>
      <c r="J43" s="580"/>
      <c r="K43" s="581"/>
      <c r="L43" s="581"/>
      <c r="M43" s="581"/>
      <c r="N43" s="581"/>
      <c r="O43" s="581"/>
      <c r="P43" s="581"/>
      <c r="Q43" s="581"/>
      <c r="R43" s="581"/>
      <c r="S43" s="582"/>
      <c r="T43" s="581"/>
      <c r="U43" s="581"/>
      <c r="V43" s="581"/>
      <c r="W43" s="581"/>
      <c r="X43" s="581"/>
      <c r="Y43" s="582"/>
      <c r="Z43" s="605"/>
      <c r="AA43" s="606"/>
      <c r="AB43" s="606"/>
      <c r="AC43" s="181" t="s">
        <v>111</v>
      </c>
      <c r="AD43" s="575"/>
      <c r="AE43" s="282"/>
      <c r="AF43" s="282"/>
      <c r="AG43" s="282"/>
      <c r="AH43" s="282"/>
      <c r="AI43" s="576"/>
    </row>
    <row r="44" spans="1:38" s="12" customFormat="1" ht="13.5" customHeight="1" x14ac:dyDescent="0.2">
      <c r="A44" s="557"/>
      <c r="B44" s="557"/>
      <c r="C44" s="557"/>
      <c r="D44" s="608"/>
      <c r="E44" s="274"/>
      <c r="F44" s="609"/>
      <c r="G44" s="274"/>
      <c r="H44" s="274"/>
      <c r="I44" s="610"/>
      <c r="J44" s="602"/>
      <c r="K44" s="603"/>
      <c r="L44" s="603"/>
      <c r="M44" s="603"/>
      <c r="N44" s="603"/>
      <c r="O44" s="603"/>
      <c r="P44" s="603"/>
      <c r="Q44" s="603"/>
      <c r="R44" s="603"/>
      <c r="S44" s="604"/>
      <c r="T44" s="603"/>
      <c r="U44" s="603"/>
      <c r="V44" s="603"/>
      <c r="W44" s="603"/>
      <c r="X44" s="603"/>
      <c r="Y44" s="604"/>
      <c r="Z44" s="182" t="s">
        <v>112</v>
      </c>
      <c r="AA44" s="607"/>
      <c r="AB44" s="607"/>
      <c r="AC44" s="183" t="s">
        <v>113</v>
      </c>
      <c r="AD44" s="597"/>
      <c r="AE44" s="598"/>
      <c r="AF44" s="598"/>
      <c r="AG44" s="598"/>
      <c r="AH44" s="598"/>
      <c r="AI44" s="599"/>
    </row>
    <row r="45" spans="1:38" s="12" customFormat="1" ht="13.5" customHeight="1" x14ac:dyDescent="0.2">
      <c r="A45" s="600" t="s">
        <v>114</v>
      </c>
      <c r="B45" s="600"/>
      <c r="C45" s="600"/>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row>
    <row r="46" spans="1:38" s="12" customFormat="1" ht="13.5" customHeight="1" x14ac:dyDescent="0.2">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row>
    <row r="47" spans="1:38" s="12" customFormat="1" ht="15" customHeight="1" x14ac:dyDescent="0.2">
      <c r="A47" s="153" t="s">
        <v>115</v>
      </c>
      <c r="B47" s="153"/>
      <c r="C47" s="153"/>
      <c r="D47" s="153"/>
      <c r="F47" s="168" t="s">
        <v>116</v>
      </c>
      <c r="G47" s="168"/>
      <c r="H47" s="168"/>
      <c r="I47" s="169"/>
      <c r="J47" s="168"/>
      <c r="K47" s="601"/>
      <c r="L47" s="601"/>
      <c r="M47" s="601"/>
      <c r="N47" s="601"/>
      <c r="O47" s="169"/>
      <c r="P47" s="168"/>
      <c r="Q47" s="170" t="s">
        <v>49</v>
      </c>
      <c r="S47" s="153"/>
      <c r="V47" s="168" t="s">
        <v>17</v>
      </c>
      <c r="W47" s="168"/>
      <c r="X47" s="168"/>
      <c r="Y47" s="169"/>
      <c r="Z47" s="168" t="s">
        <v>152</v>
      </c>
      <c r="AA47" s="168"/>
      <c r="AB47" s="601"/>
      <c r="AC47" s="601"/>
      <c r="AD47" s="601"/>
      <c r="AE47" s="169"/>
      <c r="AF47" s="168"/>
      <c r="AG47" s="170" t="s">
        <v>151</v>
      </c>
      <c r="AI47" s="151"/>
      <c r="AJ47" s="171"/>
      <c r="AK47" s="151"/>
      <c r="AL47" s="151"/>
    </row>
    <row r="48" spans="1:38" s="12" customFormat="1" ht="15" customHeight="1" x14ac:dyDescent="0.2">
      <c r="A48" s="153"/>
      <c r="B48" s="153"/>
      <c r="C48" s="153"/>
      <c r="D48" s="153"/>
      <c r="F48" s="153"/>
      <c r="G48" s="153"/>
      <c r="H48" s="153"/>
      <c r="J48" s="153"/>
      <c r="K48" s="153"/>
      <c r="L48" s="153"/>
      <c r="M48" s="153"/>
      <c r="N48" s="153"/>
      <c r="P48" s="153"/>
      <c r="Q48" s="148"/>
      <c r="R48" s="172"/>
      <c r="S48" s="153"/>
      <c r="U48" s="173"/>
      <c r="V48" s="173"/>
      <c r="W48" s="173"/>
      <c r="X48" s="173"/>
      <c r="Y48" s="173"/>
      <c r="Z48" s="173"/>
      <c r="AA48" s="173"/>
      <c r="AB48" s="173"/>
      <c r="AC48" s="173"/>
      <c r="AD48" s="173"/>
      <c r="AE48" s="173"/>
      <c r="AF48" s="173"/>
      <c r="AG48" s="173"/>
      <c r="AH48" s="173"/>
      <c r="AI48" s="171"/>
      <c r="AJ48" s="151"/>
      <c r="AK48" s="151"/>
      <c r="AL48" s="151"/>
    </row>
    <row r="49" spans="1:35" s="171" customFormat="1" ht="24" customHeight="1" x14ac:dyDescent="0.2">
      <c r="A49" s="153"/>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row>
    <row r="50" spans="1:35" s="174" customFormat="1" ht="24" customHeight="1" x14ac:dyDescent="0.2">
      <c r="A50" s="153"/>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row>
    <row r="51" spans="1:35" s="174" customFormat="1" ht="24" customHeight="1" x14ac:dyDescent="0.2">
      <c r="A51" s="153"/>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row>
  </sheetData>
  <sheetProtection selectLockedCells="1"/>
  <mergeCells count="146">
    <mergeCell ref="AD43:AI44"/>
    <mergeCell ref="A45:AI46"/>
    <mergeCell ref="K47:N47"/>
    <mergeCell ref="AB47:AD47"/>
    <mergeCell ref="AD33:AI34"/>
    <mergeCell ref="AD35:AI36"/>
    <mergeCell ref="AD37:AI38"/>
    <mergeCell ref="AD39:AI40"/>
    <mergeCell ref="AD41:AI42"/>
    <mergeCell ref="J43:S44"/>
    <mergeCell ref="T43:Y44"/>
    <mergeCell ref="Z43:AB43"/>
    <mergeCell ref="AA44:AB44"/>
    <mergeCell ref="AA40:AB40"/>
    <mergeCell ref="I41:I42"/>
    <mergeCell ref="D43:E44"/>
    <mergeCell ref="F43:F44"/>
    <mergeCell ref="G43:H44"/>
    <mergeCell ref="I43:I44"/>
    <mergeCell ref="I37:I38"/>
    <mergeCell ref="D39:E40"/>
    <mergeCell ref="F39:F40"/>
    <mergeCell ref="F35:F36"/>
    <mergeCell ref="G35:H36"/>
    <mergeCell ref="AD27:AI28"/>
    <mergeCell ref="AD29:AI30"/>
    <mergeCell ref="AD31:AI32"/>
    <mergeCell ref="J39:S40"/>
    <mergeCell ref="T39:Y40"/>
    <mergeCell ref="J41:S42"/>
    <mergeCell ref="T41:Y42"/>
    <mergeCell ref="J33:S34"/>
    <mergeCell ref="T33:Y34"/>
    <mergeCell ref="J35:S36"/>
    <mergeCell ref="T35:Y36"/>
    <mergeCell ref="J37:S38"/>
    <mergeCell ref="T37:Y38"/>
    <mergeCell ref="AA42:AB42"/>
    <mergeCell ref="J29:S30"/>
    <mergeCell ref="T29:Y30"/>
    <mergeCell ref="J31:S32"/>
    <mergeCell ref="T31:Y32"/>
    <mergeCell ref="AA36:AB36"/>
    <mergeCell ref="Z37:AB37"/>
    <mergeCell ref="AA38:AB38"/>
    <mergeCell ref="Z39:AB39"/>
    <mergeCell ref="Z31:AB31"/>
    <mergeCell ref="AA32:AB32"/>
    <mergeCell ref="AA26:AB26"/>
    <mergeCell ref="Z27:AB27"/>
    <mergeCell ref="AA28:AB28"/>
    <mergeCell ref="Z29:AB29"/>
    <mergeCell ref="AA30:AB30"/>
    <mergeCell ref="G39:H40"/>
    <mergeCell ref="I39:I40"/>
    <mergeCell ref="I33:I34"/>
    <mergeCell ref="AD21:AI22"/>
    <mergeCell ref="J21:S22"/>
    <mergeCell ref="T21:Y22"/>
    <mergeCell ref="J23:S24"/>
    <mergeCell ref="T23:Y24"/>
    <mergeCell ref="J25:S26"/>
    <mergeCell ref="T25:Y26"/>
    <mergeCell ref="J27:S28"/>
    <mergeCell ref="T27:Y28"/>
    <mergeCell ref="Z21:AB21"/>
    <mergeCell ref="AA22:AB22"/>
    <mergeCell ref="Z23:AB23"/>
    <mergeCell ref="AA24:AB24"/>
    <mergeCell ref="Z25:AB25"/>
    <mergeCell ref="AD23:AI24"/>
    <mergeCell ref="AD25:AI26"/>
    <mergeCell ref="I35:I36"/>
    <mergeCell ref="I29:I30"/>
    <mergeCell ref="D31:E32"/>
    <mergeCell ref="F31:F32"/>
    <mergeCell ref="G31:H32"/>
    <mergeCell ref="I31:I32"/>
    <mergeCell ref="AA34:AB34"/>
    <mergeCell ref="Z35:AB35"/>
    <mergeCell ref="Z33:AB33"/>
    <mergeCell ref="I25:I26"/>
    <mergeCell ref="D27:E28"/>
    <mergeCell ref="F27:F28"/>
    <mergeCell ref="G27:H28"/>
    <mergeCell ref="I27:I28"/>
    <mergeCell ref="I21:I22"/>
    <mergeCell ref="D23:E24"/>
    <mergeCell ref="F23:F24"/>
    <mergeCell ref="G23:H24"/>
    <mergeCell ref="I23:I24"/>
    <mergeCell ref="G21:H22"/>
    <mergeCell ref="F21:F22"/>
    <mergeCell ref="F25:F26"/>
    <mergeCell ref="G25:H26"/>
    <mergeCell ref="A39:C40"/>
    <mergeCell ref="A41:C42"/>
    <mergeCell ref="A43:C44"/>
    <mergeCell ref="D21:E22"/>
    <mergeCell ref="D25:E26"/>
    <mergeCell ref="D29:E30"/>
    <mergeCell ref="D33:E34"/>
    <mergeCell ref="D37:E38"/>
    <mergeCell ref="D41:E42"/>
    <mergeCell ref="A25:C26"/>
    <mergeCell ref="A27:C28"/>
    <mergeCell ref="A29:C30"/>
    <mergeCell ref="A31:C32"/>
    <mergeCell ref="A33:C34"/>
    <mergeCell ref="D35:E36"/>
    <mergeCell ref="E15:AI15"/>
    <mergeCell ref="A15:D15"/>
    <mergeCell ref="Z41:AB41"/>
    <mergeCell ref="M10:S10"/>
    <mergeCell ref="D20:I20"/>
    <mergeCell ref="J20:S20"/>
    <mergeCell ref="T20:Y20"/>
    <mergeCell ref="Z20:AC20"/>
    <mergeCell ref="AD20:AI20"/>
    <mergeCell ref="A35:C36"/>
    <mergeCell ref="A17:AI17"/>
    <mergeCell ref="C19:F19"/>
    <mergeCell ref="F41:F42"/>
    <mergeCell ref="G41:H42"/>
    <mergeCell ref="F33:F34"/>
    <mergeCell ref="G33:H34"/>
    <mergeCell ref="F37:F38"/>
    <mergeCell ref="G37:H38"/>
    <mergeCell ref="F29:F30"/>
    <mergeCell ref="G29:H30"/>
    <mergeCell ref="A20:C20"/>
    <mergeCell ref="A21:C22"/>
    <mergeCell ref="A23:C24"/>
    <mergeCell ref="A37:C38"/>
    <mergeCell ref="M7:S8"/>
    <mergeCell ref="U8:AI8"/>
    <mergeCell ref="A13:AI13"/>
    <mergeCell ref="U2:Y2"/>
    <mergeCell ref="AA2:AC2"/>
    <mergeCell ref="AE2:AG2"/>
    <mergeCell ref="M5:S5"/>
    <mergeCell ref="U5:AI5"/>
    <mergeCell ref="U7:Z7"/>
    <mergeCell ref="AA7:AI7"/>
    <mergeCell ref="U10:X10"/>
    <mergeCell ref="Y10:AI10"/>
  </mergeCells>
  <phoneticPr fontId="5"/>
  <printOptions horizontalCentered="1"/>
  <pageMargins left="0.59055118110236227" right="0.59055118110236227" top="0.59055118110236227" bottom="0.59055118110236227" header="0.39370078740157483" footer="0"/>
  <pageSetup paperSize="9" scale="98"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L38"/>
  <sheetViews>
    <sheetView showGridLines="0" view="pageBreakPreview" zoomScaleNormal="100" zoomScaleSheetLayoutView="100" workbookViewId="0">
      <selection activeCell="I7" sqref="I7:P7"/>
    </sheetView>
  </sheetViews>
  <sheetFormatPr defaultColWidth="9" defaultRowHeight="22.5" customHeight="1" x14ac:dyDescent="0.2"/>
  <cols>
    <col min="1" max="35" width="2.6640625" style="153" customWidth="1"/>
    <col min="36" max="36" width="9" style="153"/>
    <col min="37" max="48" width="2.44140625" style="153" customWidth="1"/>
    <col min="49" max="16384" width="9" style="153"/>
  </cols>
  <sheetData>
    <row r="1" spans="1:38" ht="22.5" customHeight="1" thickBot="1" x14ac:dyDescent="0.25">
      <c r="A1" s="184" t="str">
        <f>+DBCS(2)</f>
        <v>２</v>
      </c>
      <c r="C1" s="682" t="s">
        <v>224</v>
      </c>
      <c r="D1" s="682"/>
      <c r="E1" s="682"/>
      <c r="F1" s="682"/>
      <c r="G1" s="682"/>
      <c r="H1" s="12" t="s">
        <v>126</v>
      </c>
      <c r="AL1" s="185"/>
    </row>
    <row r="2" spans="1:38" ht="22.5" customHeight="1" thickBot="1" x14ac:dyDescent="0.25">
      <c r="A2" s="691" t="s">
        <v>69</v>
      </c>
      <c r="B2" s="686" t="s">
        <v>70</v>
      </c>
      <c r="C2" s="662"/>
      <c r="D2" s="662"/>
      <c r="E2" s="662"/>
      <c r="F2" s="662"/>
      <c r="G2" s="662"/>
      <c r="H2" s="662"/>
      <c r="I2" s="662" t="s">
        <v>72</v>
      </c>
      <c r="J2" s="662"/>
      <c r="K2" s="662"/>
      <c r="L2" s="662"/>
      <c r="M2" s="662"/>
      <c r="N2" s="662"/>
      <c r="O2" s="662"/>
      <c r="P2" s="662"/>
      <c r="Q2" s="662"/>
      <c r="R2" s="661" t="s">
        <v>71</v>
      </c>
      <c r="S2" s="662"/>
      <c r="T2" s="662"/>
      <c r="U2" s="662"/>
      <c r="V2" s="662"/>
      <c r="W2" s="662"/>
      <c r="X2" s="662"/>
      <c r="Y2" s="662"/>
      <c r="Z2" s="662"/>
      <c r="AA2" s="662"/>
      <c r="AB2" s="662"/>
      <c r="AC2" s="662"/>
      <c r="AD2" s="662"/>
      <c r="AE2" s="662"/>
      <c r="AF2" s="662"/>
      <c r="AG2" s="662"/>
      <c r="AH2" s="662"/>
      <c r="AI2" s="663"/>
    </row>
    <row r="3" spans="1:38" ht="30" customHeight="1" x14ac:dyDescent="0.2">
      <c r="A3" s="692"/>
      <c r="B3" s="659" t="s">
        <v>155</v>
      </c>
      <c r="C3" s="660"/>
      <c r="D3" s="660"/>
      <c r="E3" s="660"/>
      <c r="F3" s="660"/>
      <c r="G3" s="660"/>
      <c r="H3" s="660"/>
      <c r="I3" s="655"/>
      <c r="J3" s="655"/>
      <c r="K3" s="655"/>
      <c r="L3" s="655"/>
      <c r="M3" s="655"/>
      <c r="N3" s="655"/>
      <c r="O3" s="655"/>
      <c r="P3" s="656"/>
      <c r="Q3" s="186" t="s">
        <v>35</v>
      </c>
      <c r="R3" s="666" t="s">
        <v>157</v>
      </c>
      <c r="S3" s="667"/>
      <c r="T3" s="667"/>
      <c r="U3" s="667"/>
      <c r="V3" s="667"/>
      <c r="W3" s="667"/>
      <c r="X3" s="667"/>
      <c r="Y3" s="667"/>
      <c r="Z3" s="667"/>
      <c r="AA3" s="667"/>
      <c r="AB3" s="667"/>
      <c r="AC3" s="667"/>
      <c r="AD3" s="667"/>
      <c r="AE3" s="667"/>
      <c r="AF3" s="667"/>
      <c r="AG3" s="667"/>
      <c r="AH3" s="667"/>
      <c r="AI3" s="668"/>
    </row>
    <row r="4" spans="1:38" ht="30" customHeight="1" x14ac:dyDescent="0.2">
      <c r="A4" s="693"/>
      <c r="B4" s="659" t="s">
        <v>3</v>
      </c>
      <c r="C4" s="660"/>
      <c r="D4" s="660"/>
      <c r="E4" s="660"/>
      <c r="F4" s="660"/>
      <c r="G4" s="660"/>
      <c r="H4" s="660"/>
      <c r="I4" s="655"/>
      <c r="J4" s="655"/>
      <c r="K4" s="655"/>
      <c r="L4" s="655"/>
      <c r="M4" s="655"/>
      <c r="N4" s="655"/>
      <c r="O4" s="655"/>
      <c r="P4" s="656"/>
      <c r="Q4" s="186" t="s">
        <v>35</v>
      </c>
      <c r="R4" s="666" t="s">
        <v>176</v>
      </c>
      <c r="S4" s="667"/>
      <c r="T4" s="667"/>
      <c r="U4" s="667"/>
      <c r="V4" s="667"/>
      <c r="W4" s="667"/>
      <c r="X4" s="667"/>
      <c r="Y4" s="667"/>
      <c r="Z4" s="667"/>
      <c r="AA4" s="667"/>
      <c r="AB4" s="667"/>
      <c r="AC4" s="667"/>
      <c r="AD4" s="667"/>
      <c r="AE4" s="667"/>
      <c r="AF4" s="667"/>
      <c r="AG4" s="667"/>
      <c r="AH4" s="667"/>
      <c r="AI4" s="668"/>
    </row>
    <row r="5" spans="1:38" ht="30" customHeight="1" x14ac:dyDescent="0.2">
      <c r="A5" s="693"/>
      <c r="B5" s="664" t="s">
        <v>73</v>
      </c>
      <c r="C5" s="665"/>
      <c r="D5" s="665"/>
      <c r="E5" s="665"/>
      <c r="F5" s="665"/>
      <c r="G5" s="665"/>
      <c r="H5" s="665"/>
      <c r="I5" s="657"/>
      <c r="J5" s="657"/>
      <c r="K5" s="657"/>
      <c r="L5" s="657"/>
      <c r="M5" s="657"/>
      <c r="N5" s="657"/>
      <c r="O5" s="657"/>
      <c r="P5" s="658"/>
      <c r="Q5" s="187" t="s">
        <v>35</v>
      </c>
      <c r="R5" s="679" t="s">
        <v>135</v>
      </c>
      <c r="S5" s="680"/>
      <c r="T5" s="680"/>
      <c r="U5" s="680"/>
      <c r="V5" s="680"/>
      <c r="W5" s="680"/>
      <c r="X5" s="680"/>
      <c r="Y5" s="680"/>
      <c r="Z5" s="680"/>
      <c r="AA5" s="680"/>
      <c r="AB5" s="680"/>
      <c r="AC5" s="680"/>
      <c r="AD5" s="680"/>
      <c r="AE5" s="680"/>
      <c r="AF5" s="680"/>
      <c r="AG5" s="680"/>
      <c r="AH5" s="680"/>
      <c r="AI5" s="681"/>
    </row>
    <row r="6" spans="1:38" ht="69.900000000000006" customHeight="1" x14ac:dyDescent="0.2">
      <c r="A6" s="693"/>
      <c r="B6" s="664" t="s">
        <v>0</v>
      </c>
      <c r="C6" s="665"/>
      <c r="D6" s="665"/>
      <c r="E6" s="665"/>
      <c r="F6" s="665"/>
      <c r="G6" s="665"/>
      <c r="H6" s="665"/>
      <c r="I6" s="657"/>
      <c r="J6" s="657"/>
      <c r="K6" s="657"/>
      <c r="L6" s="657"/>
      <c r="M6" s="657"/>
      <c r="N6" s="657"/>
      <c r="O6" s="657"/>
      <c r="P6" s="658"/>
      <c r="Q6" s="187" t="s">
        <v>35</v>
      </c>
      <c r="R6" s="669"/>
      <c r="S6" s="670"/>
      <c r="T6" s="670"/>
      <c r="U6" s="670"/>
      <c r="V6" s="670"/>
      <c r="W6" s="670"/>
      <c r="X6" s="670"/>
      <c r="Y6" s="670"/>
      <c r="Z6" s="670"/>
      <c r="AA6" s="670"/>
      <c r="AB6" s="670"/>
      <c r="AC6" s="670"/>
      <c r="AD6" s="670"/>
      <c r="AE6" s="670"/>
      <c r="AF6" s="670"/>
      <c r="AG6" s="670"/>
      <c r="AH6" s="670"/>
      <c r="AI6" s="671"/>
    </row>
    <row r="7" spans="1:38" ht="22.5" customHeight="1" thickBot="1" x14ac:dyDescent="0.25">
      <c r="A7" s="693"/>
      <c r="B7" s="672" t="s">
        <v>1</v>
      </c>
      <c r="C7" s="673"/>
      <c r="D7" s="673"/>
      <c r="E7" s="673"/>
      <c r="F7" s="673"/>
      <c r="G7" s="673"/>
      <c r="H7" s="673"/>
      <c r="I7" s="674"/>
      <c r="J7" s="674"/>
      <c r="K7" s="674"/>
      <c r="L7" s="674"/>
      <c r="M7" s="674"/>
      <c r="N7" s="674"/>
      <c r="O7" s="674"/>
      <c r="P7" s="675"/>
      <c r="Q7" s="188" t="s">
        <v>35</v>
      </c>
      <c r="R7" s="676" t="s">
        <v>32</v>
      </c>
      <c r="S7" s="677"/>
      <c r="T7" s="677"/>
      <c r="U7" s="677"/>
      <c r="V7" s="677"/>
      <c r="W7" s="677"/>
      <c r="X7" s="677"/>
      <c r="Y7" s="677"/>
      <c r="Z7" s="677"/>
      <c r="AA7" s="677"/>
      <c r="AB7" s="677"/>
      <c r="AC7" s="677"/>
      <c r="AD7" s="677"/>
      <c r="AE7" s="677"/>
      <c r="AF7" s="677"/>
      <c r="AG7" s="677"/>
      <c r="AH7" s="677"/>
      <c r="AI7" s="678"/>
    </row>
    <row r="8" spans="1:38" ht="22.5" customHeight="1" thickTop="1" thickBot="1" x14ac:dyDescent="0.25">
      <c r="A8" s="694"/>
      <c r="B8" s="687" t="s">
        <v>160</v>
      </c>
      <c r="C8" s="688"/>
      <c r="D8" s="688"/>
      <c r="E8" s="688"/>
      <c r="F8" s="688"/>
      <c r="G8" s="688"/>
      <c r="H8" s="688"/>
      <c r="I8" s="616">
        <f>SUM(I3:P7)</f>
        <v>0</v>
      </c>
      <c r="J8" s="616"/>
      <c r="K8" s="616"/>
      <c r="L8" s="616"/>
      <c r="M8" s="616"/>
      <c r="N8" s="616"/>
      <c r="O8" s="616"/>
      <c r="P8" s="617"/>
      <c r="Q8" s="189" t="s">
        <v>35</v>
      </c>
      <c r="R8" s="652"/>
      <c r="S8" s="653"/>
      <c r="T8" s="653"/>
      <c r="U8" s="653"/>
      <c r="V8" s="653"/>
      <c r="W8" s="653"/>
      <c r="X8" s="653"/>
      <c r="Y8" s="653"/>
      <c r="Z8" s="653"/>
      <c r="AA8" s="653"/>
      <c r="AB8" s="653"/>
      <c r="AC8" s="653"/>
      <c r="AD8" s="653"/>
      <c r="AE8" s="653"/>
      <c r="AF8" s="653"/>
      <c r="AG8" s="653"/>
      <c r="AH8" s="653"/>
      <c r="AI8" s="654"/>
    </row>
    <row r="9" spans="1:38" ht="22.5" customHeight="1" thickBot="1" x14ac:dyDescent="0.25">
      <c r="A9" s="683" t="s">
        <v>76</v>
      </c>
      <c r="B9" s="686" t="s">
        <v>70</v>
      </c>
      <c r="C9" s="662"/>
      <c r="D9" s="662"/>
      <c r="E9" s="662"/>
      <c r="F9" s="662"/>
      <c r="G9" s="662"/>
      <c r="H9" s="662"/>
      <c r="I9" s="662" t="s">
        <v>72</v>
      </c>
      <c r="J9" s="662"/>
      <c r="K9" s="662"/>
      <c r="L9" s="662"/>
      <c r="M9" s="662"/>
      <c r="N9" s="662"/>
      <c r="O9" s="662"/>
      <c r="P9" s="662"/>
      <c r="Q9" s="662"/>
      <c r="R9" s="661" t="s">
        <v>71</v>
      </c>
      <c r="S9" s="662"/>
      <c r="T9" s="662"/>
      <c r="U9" s="662"/>
      <c r="V9" s="662"/>
      <c r="W9" s="662"/>
      <c r="X9" s="662"/>
      <c r="Y9" s="662"/>
      <c r="Z9" s="662"/>
      <c r="AA9" s="662"/>
      <c r="AB9" s="662"/>
      <c r="AC9" s="662"/>
      <c r="AD9" s="662"/>
      <c r="AE9" s="662"/>
      <c r="AF9" s="662"/>
      <c r="AG9" s="662"/>
      <c r="AH9" s="662"/>
      <c r="AI9" s="663"/>
    </row>
    <row r="10" spans="1:38" ht="30" customHeight="1" x14ac:dyDescent="0.2">
      <c r="A10" s="684"/>
      <c r="B10" s="659" t="s">
        <v>129</v>
      </c>
      <c r="C10" s="660"/>
      <c r="D10" s="660"/>
      <c r="E10" s="660"/>
      <c r="F10" s="660"/>
      <c r="G10" s="660"/>
      <c r="H10" s="660"/>
      <c r="I10" s="655"/>
      <c r="J10" s="655"/>
      <c r="K10" s="655"/>
      <c r="L10" s="655"/>
      <c r="M10" s="655"/>
      <c r="N10" s="655"/>
      <c r="O10" s="655"/>
      <c r="P10" s="656"/>
      <c r="Q10" s="186" t="s">
        <v>35</v>
      </c>
      <c r="R10" s="646"/>
      <c r="S10" s="647"/>
      <c r="T10" s="647"/>
      <c r="U10" s="647"/>
      <c r="V10" s="647"/>
      <c r="W10" s="647"/>
      <c r="X10" s="647"/>
      <c r="Y10" s="647"/>
      <c r="Z10" s="647"/>
      <c r="AA10" s="647"/>
      <c r="AB10" s="647"/>
      <c r="AC10" s="647"/>
      <c r="AD10" s="647"/>
      <c r="AE10" s="647"/>
      <c r="AF10" s="647"/>
      <c r="AG10" s="647"/>
      <c r="AH10" s="647"/>
      <c r="AI10" s="648"/>
    </row>
    <row r="11" spans="1:38" ht="30" customHeight="1" x14ac:dyDescent="0.2">
      <c r="A11" s="684"/>
      <c r="B11" s="664" t="s">
        <v>130</v>
      </c>
      <c r="C11" s="665"/>
      <c r="D11" s="665"/>
      <c r="E11" s="665"/>
      <c r="F11" s="665"/>
      <c r="G11" s="665"/>
      <c r="H11" s="665"/>
      <c r="I11" s="657"/>
      <c r="J11" s="657"/>
      <c r="K11" s="657"/>
      <c r="L11" s="657"/>
      <c r="M11" s="657"/>
      <c r="N11" s="657"/>
      <c r="O11" s="657"/>
      <c r="P11" s="658"/>
      <c r="Q11" s="187" t="s">
        <v>35</v>
      </c>
      <c r="R11" s="649"/>
      <c r="S11" s="650"/>
      <c r="T11" s="650"/>
      <c r="U11" s="650"/>
      <c r="V11" s="650"/>
      <c r="W11" s="650"/>
      <c r="X11" s="650"/>
      <c r="Y11" s="650"/>
      <c r="Z11" s="650"/>
      <c r="AA11" s="650"/>
      <c r="AB11" s="650"/>
      <c r="AC11" s="650"/>
      <c r="AD11" s="650"/>
      <c r="AE11" s="650"/>
      <c r="AF11" s="650"/>
      <c r="AG11" s="650"/>
      <c r="AH11" s="650"/>
      <c r="AI11" s="651"/>
    </row>
    <row r="12" spans="1:38" ht="20.25" customHeight="1" x14ac:dyDescent="0.2">
      <c r="A12" s="684"/>
      <c r="B12" s="639" t="s">
        <v>77</v>
      </c>
      <c r="C12" s="640"/>
      <c r="D12" s="640"/>
      <c r="E12" s="640"/>
      <c r="F12" s="640"/>
      <c r="G12" s="640"/>
      <c r="H12" s="640"/>
      <c r="I12" s="641" t="s">
        <v>136</v>
      </c>
      <c r="J12" s="642"/>
      <c r="K12" s="642"/>
      <c r="L12" s="642"/>
      <c r="M12" s="642"/>
      <c r="N12" s="642"/>
      <c r="O12" s="642"/>
      <c r="P12" s="642"/>
      <c r="Q12" s="643"/>
      <c r="R12" s="641" t="s">
        <v>132</v>
      </c>
      <c r="S12" s="642"/>
      <c r="T12" s="642"/>
      <c r="U12" s="642"/>
      <c r="V12" s="642"/>
      <c r="W12" s="642"/>
      <c r="X12" s="642"/>
      <c r="Y12" s="642"/>
      <c r="Z12" s="643"/>
      <c r="AA12" s="644" t="s">
        <v>133</v>
      </c>
      <c r="AB12" s="644"/>
      <c r="AC12" s="644"/>
      <c r="AD12" s="644"/>
      <c r="AE12" s="644"/>
      <c r="AF12" s="644"/>
      <c r="AG12" s="644"/>
      <c r="AH12" s="644"/>
      <c r="AI12" s="645"/>
    </row>
    <row r="13" spans="1:38" ht="20.25" customHeight="1" x14ac:dyDescent="0.2">
      <c r="A13" s="684"/>
      <c r="B13" s="621" t="s">
        <v>164</v>
      </c>
      <c r="C13" s="130" t="s">
        <v>51</v>
      </c>
      <c r="D13" s="627">
        <f>'5号（表）'!J21</f>
        <v>0</v>
      </c>
      <c r="E13" s="628"/>
      <c r="F13" s="628"/>
      <c r="G13" s="628"/>
      <c r="H13" s="629"/>
      <c r="I13" s="699"/>
      <c r="J13" s="699"/>
      <c r="K13" s="699"/>
      <c r="L13" s="699"/>
      <c r="M13" s="699"/>
      <c r="N13" s="699"/>
      <c r="O13" s="699"/>
      <c r="P13" s="700"/>
      <c r="Q13" s="38" t="s">
        <v>35</v>
      </c>
      <c r="R13" s="637"/>
      <c r="S13" s="638"/>
      <c r="T13" s="638"/>
      <c r="U13" s="638"/>
      <c r="V13" s="638"/>
      <c r="W13" s="638"/>
      <c r="X13" s="638"/>
      <c r="Y13" s="638"/>
      <c r="Z13" s="38" t="s">
        <v>127</v>
      </c>
      <c r="AA13" s="697">
        <f>I13-R13</f>
        <v>0</v>
      </c>
      <c r="AB13" s="698"/>
      <c r="AC13" s="698"/>
      <c r="AD13" s="698"/>
      <c r="AE13" s="698"/>
      <c r="AF13" s="698"/>
      <c r="AG13" s="698"/>
      <c r="AH13" s="698"/>
      <c r="AI13" s="35" t="s">
        <v>127</v>
      </c>
    </row>
    <row r="14" spans="1:38" ht="20.25" customHeight="1" x14ac:dyDescent="0.2">
      <c r="A14" s="684"/>
      <c r="B14" s="622"/>
      <c r="C14" s="131" t="s">
        <v>109</v>
      </c>
      <c r="D14" s="630">
        <f>'5号（表）'!J23</f>
        <v>0</v>
      </c>
      <c r="E14" s="631"/>
      <c r="F14" s="631"/>
      <c r="G14" s="631"/>
      <c r="H14" s="632"/>
      <c r="I14" s="689"/>
      <c r="J14" s="689"/>
      <c r="K14" s="689"/>
      <c r="L14" s="689"/>
      <c r="M14" s="689"/>
      <c r="N14" s="689"/>
      <c r="O14" s="689"/>
      <c r="P14" s="690"/>
      <c r="Q14" s="39" t="s">
        <v>35</v>
      </c>
      <c r="R14" s="635"/>
      <c r="S14" s="636"/>
      <c r="T14" s="636"/>
      <c r="U14" s="636"/>
      <c r="V14" s="636"/>
      <c r="W14" s="636"/>
      <c r="X14" s="636"/>
      <c r="Y14" s="636"/>
      <c r="Z14" s="39" t="s">
        <v>127</v>
      </c>
      <c r="AA14" s="633">
        <f>I14-R14</f>
        <v>0</v>
      </c>
      <c r="AB14" s="634"/>
      <c r="AC14" s="634"/>
      <c r="AD14" s="634"/>
      <c r="AE14" s="634"/>
      <c r="AF14" s="634"/>
      <c r="AG14" s="634"/>
      <c r="AH14" s="634"/>
      <c r="AI14" s="36" t="s">
        <v>127</v>
      </c>
    </row>
    <row r="15" spans="1:38" ht="20.25" customHeight="1" x14ac:dyDescent="0.2">
      <c r="A15" s="684"/>
      <c r="B15" s="622"/>
      <c r="C15" s="131" t="s">
        <v>52</v>
      </c>
      <c r="D15" s="630">
        <f>'5号（表）'!J25</f>
        <v>0</v>
      </c>
      <c r="E15" s="631"/>
      <c r="F15" s="631"/>
      <c r="G15" s="631"/>
      <c r="H15" s="632"/>
      <c r="I15" s="689"/>
      <c r="J15" s="689"/>
      <c r="K15" s="689"/>
      <c r="L15" s="689"/>
      <c r="M15" s="689"/>
      <c r="N15" s="689"/>
      <c r="O15" s="689"/>
      <c r="P15" s="690"/>
      <c r="Q15" s="39" t="s">
        <v>35</v>
      </c>
      <c r="R15" s="635"/>
      <c r="S15" s="636"/>
      <c r="T15" s="636"/>
      <c r="U15" s="636"/>
      <c r="V15" s="636"/>
      <c r="W15" s="636"/>
      <c r="X15" s="636"/>
      <c r="Y15" s="636"/>
      <c r="Z15" s="39" t="s">
        <v>127</v>
      </c>
      <c r="AA15" s="633">
        <f t="shared" ref="AA15:AA23" si="0">I15-R15</f>
        <v>0</v>
      </c>
      <c r="AB15" s="634"/>
      <c r="AC15" s="634"/>
      <c r="AD15" s="634"/>
      <c r="AE15" s="634"/>
      <c r="AF15" s="634"/>
      <c r="AG15" s="634"/>
      <c r="AH15" s="634"/>
      <c r="AI15" s="36" t="s">
        <v>127</v>
      </c>
    </row>
    <row r="16" spans="1:38" ht="20.25" customHeight="1" x14ac:dyDescent="0.2">
      <c r="A16" s="684"/>
      <c r="B16" s="622"/>
      <c r="C16" s="131" t="s">
        <v>118</v>
      </c>
      <c r="D16" s="630">
        <f>'5号（表）'!J27</f>
        <v>0</v>
      </c>
      <c r="E16" s="631"/>
      <c r="F16" s="631"/>
      <c r="G16" s="631"/>
      <c r="H16" s="632"/>
      <c r="I16" s="689"/>
      <c r="J16" s="689"/>
      <c r="K16" s="689"/>
      <c r="L16" s="689"/>
      <c r="M16" s="689"/>
      <c r="N16" s="689"/>
      <c r="O16" s="689"/>
      <c r="P16" s="690"/>
      <c r="Q16" s="39" t="s">
        <v>35</v>
      </c>
      <c r="R16" s="635"/>
      <c r="S16" s="636"/>
      <c r="T16" s="636"/>
      <c r="U16" s="636"/>
      <c r="V16" s="636"/>
      <c r="W16" s="636"/>
      <c r="X16" s="636"/>
      <c r="Y16" s="636"/>
      <c r="Z16" s="39" t="s">
        <v>127</v>
      </c>
      <c r="AA16" s="633">
        <f t="shared" si="0"/>
        <v>0</v>
      </c>
      <c r="AB16" s="634"/>
      <c r="AC16" s="634"/>
      <c r="AD16" s="634"/>
      <c r="AE16" s="634"/>
      <c r="AF16" s="634"/>
      <c r="AG16" s="634"/>
      <c r="AH16" s="634"/>
      <c r="AI16" s="36" t="s">
        <v>127</v>
      </c>
    </row>
    <row r="17" spans="1:35" ht="20.25" customHeight="1" x14ac:dyDescent="0.2">
      <c r="A17" s="684"/>
      <c r="B17" s="622"/>
      <c r="C17" s="131" t="s">
        <v>119</v>
      </c>
      <c r="D17" s="630">
        <f>'5号（表）'!J29</f>
        <v>0</v>
      </c>
      <c r="E17" s="631"/>
      <c r="F17" s="631"/>
      <c r="G17" s="631"/>
      <c r="H17" s="632"/>
      <c r="I17" s="689"/>
      <c r="J17" s="689"/>
      <c r="K17" s="689"/>
      <c r="L17" s="689"/>
      <c r="M17" s="689"/>
      <c r="N17" s="689"/>
      <c r="O17" s="689"/>
      <c r="P17" s="690"/>
      <c r="Q17" s="39" t="s">
        <v>35</v>
      </c>
      <c r="R17" s="635"/>
      <c r="S17" s="636"/>
      <c r="T17" s="636"/>
      <c r="U17" s="636"/>
      <c r="V17" s="636"/>
      <c r="W17" s="636"/>
      <c r="X17" s="636"/>
      <c r="Y17" s="636"/>
      <c r="Z17" s="39" t="s">
        <v>127</v>
      </c>
      <c r="AA17" s="633">
        <f t="shared" si="0"/>
        <v>0</v>
      </c>
      <c r="AB17" s="634"/>
      <c r="AC17" s="634"/>
      <c r="AD17" s="634"/>
      <c r="AE17" s="634"/>
      <c r="AF17" s="634"/>
      <c r="AG17" s="634"/>
      <c r="AH17" s="634"/>
      <c r="AI17" s="36" t="s">
        <v>127</v>
      </c>
    </row>
    <row r="18" spans="1:35" ht="20.25" customHeight="1" x14ac:dyDescent="0.2">
      <c r="A18" s="684"/>
      <c r="B18" s="622"/>
      <c r="C18" s="131" t="s">
        <v>120</v>
      </c>
      <c r="D18" s="630">
        <f>'5号（表）'!J31</f>
        <v>0</v>
      </c>
      <c r="E18" s="631"/>
      <c r="F18" s="631"/>
      <c r="G18" s="631"/>
      <c r="H18" s="632"/>
      <c r="I18" s="689"/>
      <c r="J18" s="689"/>
      <c r="K18" s="689"/>
      <c r="L18" s="689"/>
      <c r="M18" s="689"/>
      <c r="N18" s="689"/>
      <c r="O18" s="689"/>
      <c r="P18" s="690"/>
      <c r="Q18" s="39" t="s">
        <v>35</v>
      </c>
      <c r="R18" s="635"/>
      <c r="S18" s="636"/>
      <c r="T18" s="636"/>
      <c r="U18" s="636"/>
      <c r="V18" s="636"/>
      <c r="W18" s="636"/>
      <c r="X18" s="636"/>
      <c r="Y18" s="636"/>
      <c r="Z18" s="39" t="s">
        <v>127</v>
      </c>
      <c r="AA18" s="633">
        <f t="shared" si="0"/>
        <v>0</v>
      </c>
      <c r="AB18" s="634"/>
      <c r="AC18" s="634"/>
      <c r="AD18" s="634"/>
      <c r="AE18" s="634"/>
      <c r="AF18" s="634"/>
      <c r="AG18" s="634"/>
      <c r="AH18" s="634"/>
      <c r="AI18" s="36" t="s">
        <v>127</v>
      </c>
    </row>
    <row r="19" spans="1:35" ht="20.25" customHeight="1" x14ac:dyDescent="0.2">
      <c r="A19" s="684"/>
      <c r="B19" s="622"/>
      <c r="C19" s="131" t="s">
        <v>121</v>
      </c>
      <c r="D19" s="630">
        <f>'5号（表）'!J33</f>
        <v>0</v>
      </c>
      <c r="E19" s="631"/>
      <c r="F19" s="631"/>
      <c r="G19" s="631"/>
      <c r="H19" s="632"/>
      <c r="I19" s="689"/>
      <c r="J19" s="689"/>
      <c r="K19" s="689"/>
      <c r="L19" s="689"/>
      <c r="M19" s="689"/>
      <c r="N19" s="689"/>
      <c r="O19" s="689"/>
      <c r="P19" s="690"/>
      <c r="Q19" s="39" t="s">
        <v>35</v>
      </c>
      <c r="R19" s="635"/>
      <c r="S19" s="636"/>
      <c r="T19" s="636"/>
      <c r="U19" s="636"/>
      <c r="V19" s="636"/>
      <c r="W19" s="636"/>
      <c r="X19" s="636"/>
      <c r="Y19" s="636"/>
      <c r="Z19" s="39" t="s">
        <v>127</v>
      </c>
      <c r="AA19" s="633">
        <f t="shared" si="0"/>
        <v>0</v>
      </c>
      <c r="AB19" s="634"/>
      <c r="AC19" s="634"/>
      <c r="AD19" s="634"/>
      <c r="AE19" s="634"/>
      <c r="AF19" s="634"/>
      <c r="AG19" s="634"/>
      <c r="AH19" s="634"/>
      <c r="AI19" s="36" t="s">
        <v>127</v>
      </c>
    </row>
    <row r="20" spans="1:35" ht="20.25" customHeight="1" x14ac:dyDescent="0.2">
      <c r="A20" s="684"/>
      <c r="B20" s="622"/>
      <c r="C20" s="131" t="s">
        <v>122</v>
      </c>
      <c r="D20" s="630">
        <f>'5号（表）'!J35</f>
        <v>0</v>
      </c>
      <c r="E20" s="631"/>
      <c r="F20" s="631"/>
      <c r="G20" s="631"/>
      <c r="H20" s="632"/>
      <c r="I20" s="689"/>
      <c r="J20" s="689"/>
      <c r="K20" s="689"/>
      <c r="L20" s="689"/>
      <c r="M20" s="689"/>
      <c r="N20" s="689"/>
      <c r="O20" s="689"/>
      <c r="P20" s="690"/>
      <c r="Q20" s="39" t="s">
        <v>35</v>
      </c>
      <c r="R20" s="635"/>
      <c r="S20" s="636"/>
      <c r="T20" s="636"/>
      <c r="U20" s="636"/>
      <c r="V20" s="636"/>
      <c r="W20" s="636"/>
      <c r="X20" s="636"/>
      <c r="Y20" s="636"/>
      <c r="Z20" s="39" t="s">
        <v>127</v>
      </c>
      <c r="AA20" s="633">
        <f t="shared" si="0"/>
        <v>0</v>
      </c>
      <c r="AB20" s="634"/>
      <c r="AC20" s="634"/>
      <c r="AD20" s="634"/>
      <c r="AE20" s="634"/>
      <c r="AF20" s="634"/>
      <c r="AG20" s="634"/>
      <c r="AH20" s="634"/>
      <c r="AI20" s="36" t="s">
        <v>127</v>
      </c>
    </row>
    <row r="21" spans="1:35" ht="20.25" customHeight="1" x14ac:dyDescent="0.2">
      <c r="A21" s="684"/>
      <c r="B21" s="622"/>
      <c r="C21" s="131" t="s">
        <v>123</v>
      </c>
      <c r="D21" s="630">
        <f>'5号（表）'!J37</f>
        <v>0</v>
      </c>
      <c r="E21" s="631"/>
      <c r="F21" s="631"/>
      <c r="G21" s="631"/>
      <c r="H21" s="632"/>
      <c r="I21" s="689"/>
      <c r="J21" s="689"/>
      <c r="K21" s="689"/>
      <c r="L21" s="689"/>
      <c r="M21" s="689"/>
      <c r="N21" s="689"/>
      <c r="O21" s="689"/>
      <c r="P21" s="690"/>
      <c r="Q21" s="39" t="s">
        <v>35</v>
      </c>
      <c r="R21" s="635"/>
      <c r="S21" s="636"/>
      <c r="T21" s="636"/>
      <c r="U21" s="636"/>
      <c r="V21" s="636"/>
      <c r="W21" s="636"/>
      <c r="X21" s="636"/>
      <c r="Y21" s="636"/>
      <c r="Z21" s="39" t="s">
        <v>127</v>
      </c>
      <c r="AA21" s="633">
        <f t="shared" si="0"/>
        <v>0</v>
      </c>
      <c r="AB21" s="634"/>
      <c r="AC21" s="634"/>
      <c r="AD21" s="634"/>
      <c r="AE21" s="634"/>
      <c r="AF21" s="634"/>
      <c r="AG21" s="634"/>
      <c r="AH21" s="634"/>
      <c r="AI21" s="36" t="s">
        <v>127</v>
      </c>
    </row>
    <row r="22" spans="1:35" ht="20.25" customHeight="1" x14ac:dyDescent="0.2">
      <c r="A22" s="684"/>
      <c r="B22" s="622"/>
      <c r="C22" s="131" t="s">
        <v>124</v>
      </c>
      <c r="D22" s="630">
        <f>'5号（表）'!J39</f>
        <v>0</v>
      </c>
      <c r="E22" s="631"/>
      <c r="F22" s="631"/>
      <c r="G22" s="631"/>
      <c r="H22" s="632"/>
      <c r="I22" s="689"/>
      <c r="J22" s="689"/>
      <c r="K22" s="689"/>
      <c r="L22" s="689"/>
      <c r="M22" s="689"/>
      <c r="N22" s="689"/>
      <c r="O22" s="689"/>
      <c r="P22" s="690"/>
      <c r="Q22" s="39" t="s">
        <v>35</v>
      </c>
      <c r="R22" s="635"/>
      <c r="S22" s="636"/>
      <c r="T22" s="636"/>
      <c r="U22" s="636"/>
      <c r="V22" s="636"/>
      <c r="W22" s="636"/>
      <c r="X22" s="636"/>
      <c r="Y22" s="636"/>
      <c r="Z22" s="39" t="s">
        <v>127</v>
      </c>
      <c r="AA22" s="633">
        <f t="shared" si="0"/>
        <v>0</v>
      </c>
      <c r="AB22" s="634"/>
      <c r="AC22" s="634"/>
      <c r="AD22" s="634"/>
      <c r="AE22" s="634"/>
      <c r="AF22" s="634"/>
      <c r="AG22" s="634"/>
      <c r="AH22" s="634"/>
      <c r="AI22" s="36" t="s">
        <v>127</v>
      </c>
    </row>
    <row r="23" spans="1:35" ht="20.25" customHeight="1" x14ac:dyDescent="0.2">
      <c r="A23" s="684"/>
      <c r="B23" s="622"/>
      <c r="C23" s="131" t="s">
        <v>125</v>
      </c>
      <c r="D23" s="630">
        <f>'5号（表）'!J41</f>
        <v>0</v>
      </c>
      <c r="E23" s="631"/>
      <c r="F23" s="631"/>
      <c r="G23" s="631"/>
      <c r="H23" s="632"/>
      <c r="I23" s="689"/>
      <c r="J23" s="689"/>
      <c r="K23" s="689"/>
      <c r="L23" s="689"/>
      <c r="M23" s="689"/>
      <c r="N23" s="689"/>
      <c r="O23" s="689"/>
      <c r="P23" s="690"/>
      <c r="Q23" s="39" t="s">
        <v>35</v>
      </c>
      <c r="R23" s="635"/>
      <c r="S23" s="636"/>
      <c r="T23" s="636"/>
      <c r="U23" s="636"/>
      <c r="V23" s="636"/>
      <c r="W23" s="636"/>
      <c r="X23" s="636"/>
      <c r="Y23" s="636"/>
      <c r="Z23" s="39" t="s">
        <v>127</v>
      </c>
      <c r="AA23" s="633">
        <f t="shared" si="0"/>
        <v>0</v>
      </c>
      <c r="AB23" s="634"/>
      <c r="AC23" s="634"/>
      <c r="AD23" s="634"/>
      <c r="AE23" s="634"/>
      <c r="AF23" s="634"/>
      <c r="AG23" s="634"/>
      <c r="AH23" s="634"/>
      <c r="AI23" s="36" t="s">
        <v>127</v>
      </c>
    </row>
    <row r="24" spans="1:35" ht="20.25" customHeight="1" thickBot="1" x14ac:dyDescent="0.25">
      <c r="A24" s="684"/>
      <c r="B24" s="623"/>
      <c r="C24" s="132" t="s">
        <v>110</v>
      </c>
      <c r="D24" s="618">
        <f>'5号（表）'!J43</f>
        <v>0</v>
      </c>
      <c r="E24" s="619"/>
      <c r="F24" s="619"/>
      <c r="G24" s="619"/>
      <c r="H24" s="620"/>
      <c r="I24" s="720"/>
      <c r="J24" s="720"/>
      <c r="K24" s="720"/>
      <c r="L24" s="720"/>
      <c r="M24" s="720"/>
      <c r="N24" s="720"/>
      <c r="O24" s="720"/>
      <c r="P24" s="721"/>
      <c r="Q24" s="40" t="s">
        <v>35</v>
      </c>
      <c r="R24" s="704"/>
      <c r="S24" s="705"/>
      <c r="T24" s="705"/>
      <c r="U24" s="705"/>
      <c r="V24" s="705"/>
      <c r="W24" s="705"/>
      <c r="X24" s="705"/>
      <c r="Y24" s="705"/>
      <c r="Z24" s="40" t="s">
        <v>127</v>
      </c>
      <c r="AA24" s="706">
        <f>I24-R24</f>
        <v>0</v>
      </c>
      <c r="AB24" s="707"/>
      <c r="AC24" s="707"/>
      <c r="AD24" s="707"/>
      <c r="AE24" s="707"/>
      <c r="AF24" s="707"/>
      <c r="AG24" s="707"/>
      <c r="AH24" s="707"/>
      <c r="AI24" s="41" t="s">
        <v>127</v>
      </c>
    </row>
    <row r="25" spans="1:35" ht="20.25" customHeight="1" thickTop="1" thickBot="1" x14ac:dyDescent="0.25">
      <c r="A25" s="684"/>
      <c r="B25" s="624" t="s">
        <v>128</v>
      </c>
      <c r="C25" s="625"/>
      <c r="D25" s="625"/>
      <c r="E25" s="625"/>
      <c r="F25" s="625"/>
      <c r="G25" s="625"/>
      <c r="H25" s="626"/>
      <c r="I25" s="695">
        <f>SUM(I13:P24)</f>
        <v>0</v>
      </c>
      <c r="J25" s="695"/>
      <c r="K25" s="695"/>
      <c r="L25" s="695"/>
      <c r="M25" s="695"/>
      <c r="N25" s="695"/>
      <c r="O25" s="695"/>
      <c r="P25" s="696"/>
      <c r="Q25" s="186" t="s">
        <v>35</v>
      </c>
      <c r="R25" s="716">
        <f>SUM(R13:Y24)</f>
        <v>0</v>
      </c>
      <c r="S25" s="717"/>
      <c r="T25" s="717"/>
      <c r="U25" s="717"/>
      <c r="V25" s="717"/>
      <c r="W25" s="717"/>
      <c r="X25" s="717"/>
      <c r="Y25" s="717"/>
      <c r="Z25" s="37" t="s">
        <v>127</v>
      </c>
      <c r="AA25" s="718">
        <f>SUM(AA13:AH24)</f>
        <v>0</v>
      </c>
      <c r="AB25" s="719"/>
      <c r="AC25" s="719"/>
      <c r="AD25" s="719"/>
      <c r="AE25" s="719"/>
      <c r="AF25" s="719"/>
      <c r="AG25" s="719"/>
      <c r="AH25" s="719"/>
      <c r="AI25" s="42" t="s">
        <v>127</v>
      </c>
    </row>
    <row r="26" spans="1:35" ht="69.900000000000006" customHeight="1" thickTop="1" thickBot="1" x14ac:dyDescent="0.25">
      <c r="A26" s="684"/>
      <c r="B26" s="712" t="s">
        <v>0</v>
      </c>
      <c r="C26" s="713"/>
      <c r="D26" s="713"/>
      <c r="E26" s="713"/>
      <c r="F26" s="713"/>
      <c r="G26" s="713"/>
      <c r="H26" s="713"/>
      <c r="I26" s="714"/>
      <c r="J26" s="714"/>
      <c r="K26" s="714"/>
      <c r="L26" s="714"/>
      <c r="M26" s="714"/>
      <c r="N26" s="714"/>
      <c r="O26" s="714"/>
      <c r="P26" s="715"/>
      <c r="Q26" s="190" t="s">
        <v>35</v>
      </c>
      <c r="R26" s="708"/>
      <c r="S26" s="709"/>
      <c r="T26" s="709"/>
      <c r="U26" s="709"/>
      <c r="V26" s="709"/>
      <c r="W26" s="709"/>
      <c r="X26" s="709"/>
      <c r="Y26" s="709"/>
      <c r="Z26" s="709"/>
      <c r="AA26" s="710"/>
      <c r="AB26" s="710"/>
      <c r="AC26" s="710"/>
      <c r="AD26" s="710"/>
      <c r="AE26" s="710"/>
      <c r="AF26" s="710"/>
      <c r="AG26" s="710"/>
      <c r="AH26" s="710"/>
      <c r="AI26" s="711"/>
    </row>
    <row r="27" spans="1:35" ht="22.5" customHeight="1" thickTop="1" thickBot="1" x14ac:dyDescent="0.25">
      <c r="A27" s="685"/>
      <c r="B27" s="613" t="s">
        <v>161</v>
      </c>
      <c r="C27" s="614"/>
      <c r="D27" s="614"/>
      <c r="E27" s="614"/>
      <c r="F27" s="614"/>
      <c r="G27" s="614"/>
      <c r="H27" s="615"/>
      <c r="I27" s="616">
        <f>I26+I25+I11+I10</f>
        <v>0</v>
      </c>
      <c r="J27" s="616"/>
      <c r="K27" s="616"/>
      <c r="L27" s="616"/>
      <c r="M27" s="616"/>
      <c r="N27" s="616"/>
      <c r="O27" s="616"/>
      <c r="P27" s="617"/>
      <c r="Q27" s="189" t="s">
        <v>35</v>
      </c>
      <c r="R27" s="703" t="s">
        <v>214</v>
      </c>
      <c r="S27" s="703"/>
      <c r="T27" s="703"/>
      <c r="U27" s="703"/>
      <c r="V27" s="703"/>
      <c r="W27" s="703"/>
      <c r="X27" s="703"/>
      <c r="Y27" s="703"/>
      <c r="Z27" s="703"/>
      <c r="AA27" s="701">
        <f>+I8-I27</f>
        <v>0</v>
      </c>
      <c r="AB27" s="702"/>
      <c r="AC27" s="702"/>
      <c r="AD27" s="702"/>
      <c r="AE27" s="702"/>
      <c r="AF27" s="702"/>
      <c r="AG27" s="702"/>
      <c r="AH27" s="702"/>
      <c r="AI27" s="46" t="s">
        <v>127</v>
      </c>
    </row>
    <row r="28" spans="1:35" ht="12.75" customHeight="1" x14ac:dyDescent="0.2">
      <c r="A28" s="191" t="s">
        <v>134</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row>
    <row r="29" spans="1:35" ht="12.75" customHeight="1" x14ac:dyDescent="0.2">
      <c r="A29" s="191" t="s">
        <v>166</v>
      </c>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row>
    <row r="30" spans="1:35" ht="12.75" customHeight="1" x14ac:dyDescent="0.2">
      <c r="A30" s="191" t="s">
        <v>18</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row>
    <row r="31" spans="1:35" ht="12.75" customHeight="1" x14ac:dyDescent="0.2">
      <c r="A31" s="191" t="s">
        <v>177</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row>
    <row r="32" spans="1:35" ht="12.75" customHeight="1" x14ac:dyDescent="0.2">
      <c r="A32" s="191" t="s">
        <v>178</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row>
    <row r="33" spans="1:35" ht="12.75" customHeight="1" x14ac:dyDescent="0.2">
      <c r="A33" s="191" t="s">
        <v>159</v>
      </c>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row>
    <row r="34" spans="1:35" ht="12.75" customHeight="1" x14ac:dyDescent="0.2">
      <c r="A34" s="611" t="s">
        <v>179</v>
      </c>
      <c r="B34" s="612"/>
      <c r="C34" s="612"/>
      <c r="D34" s="612"/>
      <c r="E34" s="612"/>
      <c r="F34" s="612"/>
      <c r="G34" s="612"/>
      <c r="H34" s="612"/>
      <c r="I34" s="612"/>
      <c r="J34" s="612"/>
      <c r="K34" s="612"/>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row>
    <row r="35" spans="1:35" ht="12.75" customHeight="1" x14ac:dyDescent="0.2">
      <c r="A35" s="611" t="s">
        <v>215</v>
      </c>
      <c r="B35" s="612"/>
      <c r="C35" s="612"/>
      <c r="D35" s="612"/>
      <c r="E35" s="612"/>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2"/>
    </row>
    <row r="36" spans="1:35" ht="12.75" customHeight="1" x14ac:dyDescent="0.2"/>
    <row r="37" spans="1:35" ht="12.75" customHeight="1" x14ac:dyDescent="0.2"/>
    <row r="38" spans="1:35" ht="12.75" customHeight="1" x14ac:dyDescent="0.2"/>
  </sheetData>
  <sheetProtection selectLockedCells="1"/>
  <mergeCells count="99">
    <mergeCell ref="B26:H26"/>
    <mergeCell ref="I26:P26"/>
    <mergeCell ref="R25:Y25"/>
    <mergeCell ref="AA25:AH25"/>
    <mergeCell ref="AA15:AH15"/>
    <mergeCell ref="I24:P24"/>
    <mergeCell ref="I23:P23"/>
    <mergeCell ref="R21:Y21"/>
    <mergeCell ref="I22:P22"/>
    <mergeCell ref="I19:P19"/>
    <mergeCell ref="R16:Y16"/>
    <mergeCell ref="AA16:AH16"/>
    <mergeCell ref="R17:Y17"/>
    <mergeCell ref="AA17:AH17"/>
    <mergeCell ref="R18:Y18"/>
    <mergeCell ref="AA18:AH18"/>
    <mergeCell ref="AA27:AH27"/>
    <mergeCell ref="R27:Z27"/>
    <mergeCell ref="AA22:AH22"/>
    <mergeCell ref="R23:Y23"/>
    <mergeCell ref="AA23:AH23"/>
    <mergeCell ref="R24:Y24"/>
    <mergeCell ref="AA24:AH24"/>
    <mergeCell ref="R26:AI26"/>
    <mergeCell ref="D23:H23"/>
    <mergeCell ref="I13:P13"/>
    <mergeCell ref="R22:Y22"/>
    <mergeCell ref="R20:Y20"/>
    <mergeCell ref="AA20:AH20"/>
    <mergeCell ref="I20:P20"/>
    <mergeCell ref="D22:H22"/>
    <mergeCell ref="D19:H19"/>
    <mergeCell ref="D20:H20"/>
    <mergeCell ref="D21:H21"/>
    <mergeCell ref="I25:P25"/>
    <mergeCell ref="I12:Q12"/>
    <mergeCell ref="R19:Y19"/>
    <mergeCell ref="AA19:AH19"/>
    <mergeCell ref="AA21:AH21"/>
    <mergeCell ref="I15:P15"/>
    <mergeCell ref="AA13:AH13"/>
    <mergeCell ref="R14:Y14"/>
    <mergeCell ref="I16:P16"/>
    <mergeCell ref="C1:G1"/>
    <mergeCell ref="A9:A27"/>
    <mergeCell ref="B9:H9"/>
    <mergeCell ref="I9:Q9"/>
    <mergeCell ref="B8:H8"/>
    <mergeCell ref="I8:P8"/>
    <mergeCell ref="I18:P18"/>
    <mergeCell ref="I17:P17"/>
    <mergeCell ref="I14:P14"/>
    <mergeCell ref="B3:H3"/>
    <mergeCell ref="I3:P3"/>
    <mergeCell ref="I21:P21"/>
    <mergeCell ref="B11:H11"/>
    <mergeCell ref="A2:A8"/>
    <mergeCell ref="B2:H2"/>
    <mergeCell ref="I2:Q2"/>
    <mergeCell ref="R2:AI2"/>
    <mergeCell ref="B4:H4"/>
    <mergeCell ref="I4:P4"/>
    <mergeCell ref="R4:AI4"/>
    <mergeCell ref="B5:H5"/>
    <mergeCell ref="I5:P5"/>
    <mergeCell ref="R5:AI5"/>
    <mergeCell ref="B6:H6"/>
    <mergeCell ref="I6:P6"/>
    <mergeCell ref="R3:AI3"/>
    <mergeCell ref="R6:AI6"/>
    <mergeCell ref="B7:H7"/>
    <mergeCell ref="I7:P7"/>
    <mergeCell ref="R7:AI7"/>
    <mergeCell ref="R8:AI8"/>
    <mergeCell ref="I10:P10"/>
    <mergeCell ref="I11:P11"/>
    <mergeCell ref="B10:H10"/>
    <mergeCell ref="R9:AI9"/>
    <mergeCell ref="B12:H12"/>
    <mergeCell ref="R12:Z12"/>
    <mergeCell ref="AA12:AI12"/>
    <mergeCell ref="R10:AI10"/>
    <mergeCell ref="R11:AI11"/>
    <mergeCell ref="A34:AI34"/>
    <mergeCell ref="A35:AI35"/>
    <mergeCell ref="B27:H27"/>
    <mergeCell ref="I27:P27"/>
    <mergeCell ref="D24:H24"/>
    <mergeCell ref="B13:B24"/>
    <mergeCell ref="B25:H25"/>
    <mergeCell ref="D13:H13"/>
    <mergeCell ref="D14:H14"/>
    <mergeCell ref="D15:H15"/>
    <mergeCell ref="D16:H16"/>
    <mergeCell ref="AA14:AH14"/>
    <mergeCell ref="R15:Y15"/>
    <mergeCell ref="R13:Y13"/>
    <mergeCell ref="D17:H17"/>
    <mergeCell ref="D18:H18"/>
  </mergeCells>
  <phoneticPr fontId="5"/>
  <dataValidations count="1">
    <dataValidation type="whole" operator="greaterThanOrEqual" allowBlank="1" showInputMessage="1" showErrorMessage="1" sqref="I3:P8 I13:P27 I10:P11" xr:uid="{00000000-0002-0000-0A00-000000000000}">
      <formula1>0</formula1>
    </dataValidation>
  </dataValidations>
  <printOptions horizontalCentered="1"/>
  <pageMargins left="0.59055118110236227" right="0.59055118110236227" top="0.59055118110236227" bottom="0.59055118110236227" header="0.39370078740157483" footer="0"/>
  <pageSetup paperSize="9" scale="98"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BN25"/>
  <sheetViews>
    <sheetView showGridLines="0" view="pageBreakPreview" zoomScaleNormal="100" zoomScaleSheetLayoutView="100" workbookViewId="0">
      <selection activeCell="F16" sqref="F16"/>
    </sheetView>
  </sheetViews>
  <sheetFormatPr defaultColWidth="2.109375" defaultRowHeight="22.5" customHeight="1" x14ac:dyDescent="0.2"/>
  <cols>
    <col min="1" max="64" width="2.109375" style="7"/>
    <col min="65" max="66" width="2.109375" style="52"/>
    <col min="67" max="16384" width="2.109375" style="7"/>
  </cols>
  <sheetData>
    <row r="1" spans="1:66" s="5" customFormat="1" ht="22.5" customHeight="1" x14ac:dyDescent="0.2">
      <c r="A1" s="60" t="s">
        <v>24</v>
      </c>
      <c r="B1" s="11"/>
      <c r="AV1" s="47" t="s">
        <v>137</v>
      </c>
      <c r="BM1" s="51"/>
      <c r="BN1" s="51"/>
    </row>
    <row r="2" spans="1:66" s="56" customFormat="1" ht="22.5" customHeight="1" x14ac:dyDescent="0.2">
      <c r="AB2" s="56" t="s">
        <v>186</v>
      </c>
      <c r="AC2" s="524"/>
      <c r="AD2" s="524"/>
      <c r="AE2" s="524"/>
      <c r="AF2" s="524"/>
      <c r="AH2" s="54" t="s">
        <v>56</v>
      </c>
      <c r="AI2" s="524"/>
      <c r="AJ2" s="524"/>
      <c r="AL2" s="54" t="s">
        <v>55</v>
      </c>
      <c r="AM2" s="524"/>
      <c r="AN2" s="524"/>
      <c r="AP2" s="54" t="s">
        <v>54</v>
      </c>
      <c r="AQ2" s="13"/>
    </row>
    <row r="3" spans="1:66" s="56" customFormat="1" ht="22.5" customHeight="1" x14ac:dyDescent="0.2">
      <c r="A3" s="58"/>
    </row>
    <row r="4" spans="1:66" s="56" customFormat="1" ht="22.5" customHeight="1" x14ac:dyDescent="0.2">
      <c r="A4" s="525"/>
      <c r="B4" s="525"/>
      <c r="C4" s="525"/>
      <c r="D4" s="525"/>
      <c r="E4" s="525"/>
      <c r="F4" s="525"/>
      <c r="G4" s="525"/>
      <c r="H4" s="525"/>
      <c r="I4" s="525"/>
      <c r="J4" s="525"/>
      <c r="K4" s="525"/>
      <c r="L4" s="525"/>
      <c r="M4" s="525"/>
      <c r="N4" s="525"/>
      <c r="O4" s="525"/>
      <c r="P4" s="526" t="s">
        <v>19</v>
      </c>
      <c r="Q4" s="526"/>
      <c r="R4" s="526"/>
      <c r="S4" s="526"/>
      <c r="T4" s="526"/>
      <c r="U4" s="526"/>
      <c r="V4" s="526"/>
      <c r="W4" s="59"/>
      <c r="X4" s="59"/>
      <c r="Y4" s="59"/>
      <c r="Z4" s="59"/>
      <c r="AA4" s="59"/>
      <c r="AB4" s="59"/>
      <c r="AC4" s="59"/>
      <c r="AD4" s="59"/>
      <c r="AE4" s="59"/>
      <c r="AF4" s="59"/>
    </row>
    <row r="5" spans="1:66" s="56" customFormat="1" ht="22.5" customHeight="1" x14ac:dyDescent="0.2">
      <c r="A5" s="526" t="s">
        <v>167</v>
      </c>
      <c r="B5" s="526"/>
      <c r="C5" s="526"/>
      <c r="D5" s="526"/>
      <c r="E5" s="526"/>
      <c r="F5" s="526"/>
      <c r="G5" s="526"/>
      <c r="H5" s="526"/>
      <c r="I5" s="527"/>
      <c r="J5" s="527"/>
      <c r="K5" s="527"/>
      <c r="L5" s="527"/>
      <c r="M5" s="527"/>
      <c r="N5" s="527"/>
      <c r="O5" s="527"/>
      <c r="P5" s="527"/>
      <c r="Q5" s="527"/>
      <c r="R5" s="527"/>
      <c r="S5" s="527"/>
      <c r="T5" s="527"/>
      <c r="U5" s="528" t="s">
        <v>21</v>
      </c>
      <c r="V5" s="528"/>
    </row>
    <row r="6" spans="1:66" s="56" customFormat="1" ht="22.5" customHeight="1" x14ac:dyDescent="0.2"/>
    <row r="7" spans="1:66" s="56" customFormat="1" ht="22.5" customHeight="1" x14ac:dyDescent="0.2">
      <c r="Y7" s="526" t="s">
        <v>20</v>
      </c>
      <c r="Z7" s="526"/>
      <c r="AA7" s="526"/>
      <c r="AB7" s="526"/>
      <c r="AC7" s="526"/>
      <c r="AD7" s="526"/>
      <c r="AF7" s="529"/>
      <c r="AG7" s="529"/>
      <c r="AH7" s="529"/>
      <c r="AI7" s="529"/>
      <c r="AJ7" s="529"/>
      <c r="AK7" s="529"/>
      <c r="AL7" s="529"/>
      <c r="AM7" s="529"/>
      <c r="AN7" s="529"/>
      <c r="AO7" s="530"/>
      <c r="AP7" s="530"/>
      <c r="AQ7" s="530"/>
      <c r="AT7" s="85" t="s">
        <v>196</v>
      </c>
    </row>
    <row r="8" spans="1:66" s="56" customFormat="1" ht="22.5" customHeight="1" x14ac:dyDescent="0.2"/>
    <row r="9" spans="1:66" s="56" customFormat="1" ht="22.5" customHeight="1" x14ac:dyDescent="0.2"/>
    <row r="10" spans="1:66" s="52" customFormat="1" ht="22.5" customHeight="1" x14ac:dyDescent="0.2">
      <c r="A10" s="536" t="s">
        <v>169</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row>
    <row r="11" spans="1:66" s="52" customFormat="1" ht="22.5" customHeight="1" x14ac:dyDescent="0.2">
      <c r="A11" s="536"/>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row>
    <row r="12" spans="1:66" ht="22.5" customHeight="1" x14ac:dyDescent="0.2">
      <c r="A12" s="1"/>
      <c r="B12" s="1"/>
    </row>
    <row r="13" spans="1:66" ht="22.5" customHeight="1" x14ac:dyDescent="0.2">
      <c r="A13" s="722" t="s">
        <v>189</v>
      </c>
      <c r="B13" s="722"/>
      <c r="C13" s="722"/>
      <c r="D13" s="722"/>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row>
    <row r="14" spans="1:66" ht="22.5" customHeight="1" x14ac:dyDescent="0.2">
      <c r="A14" s="722"/>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row>
    <row r="15" spans="1:66" ht="22.5" customHeight="1" x14ac:dyDescent="0.2">
      <c r="A15" s="722"/>
      <c r="B15" s="722"/>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row>
    <row r="16" spans="1:66" ht="22.5" customHeight="1" x14ac:dyDescent="0.2">
      <c r="A16" s="2"/>
      <c r="B16" s="4"/>
      <c r="C16" s="4"/>
      <c r="D16" s="4"/>
      <c r="E16" s="4"/>
      <c r="F16" s="4"/>
      <c r="G16" s="4"/>
      <c r="H16" s="4"/>
      <c r="I16" s="4"/>
      <c r="J16" s="4"/>
      <c r="K16" s="4"/>
      <c r="L16" s="4"/>
      <c r="M16" s="4"/>
      <c r="N16" s="4"/>
      <c r="O16" s="5"/>
    </row>
    <row r="17" spans="1:43" ht="22.5" customHeight="1" x14ac:dyDescent="0.2">
      <c r="A17" s="725" t="s">
        <v>8</v>
      </c>
      <c r="B17" s="725"/>
      <c r="C17" s="725"/>
      <c r="D17" s="725"/>
      <c r="E17" s="725"/>
      <c r="F17" s="725"/>
      <c r="G17" s="725"/>
      <c r="H17" s="725"/>
      <c r="I17" s="725"/>
      <c r="J17" s="725"/>
      <c r="K17" s="725"/>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5"/>
      <c r="AL17" s="725"/>
      <c r="AM17" s="725"/>
      <c r="AN17" s="725"/>
      <c r="AO17" s="725"/>
      <c r="AP17" s="725"/>
      <c r="AQ17" s="725"/>
    </row>
    <row r="18" spans="1:43" ht="22.5" customHeight="1" x14ac:dyDescent="0.2">
      <c r="A18" s="2"/>
      <c r="B18" s="4"/>
      <c r="C18" s="4"/>
      <c r="D18" s="4"/>
      <c r="E18" s="4"/>
      <c r="F18" s="4"/>
      <c r="G18" s="4"/>
      <c r="H18" s="4"/>
      <c r="I18" s="4"/>
      <c r="J18" s="4"/>
      <c r="K18" s="4"/>
      <c r="L18" s="4"/>
      <c r="M18" s="4"/>
      <c r="N18" s="4"/>
      <c r="O18" s="5"/>
    </row>
    <row r="19" spans="1:43" ht="22.5" customHeight="1" x14ac:dyDescent="0.2">
      <c r="A19" s="7" t="s">
        <v>171</v>
      </c>
    </row>
    <row r="20" spans="1:43" ht="22.5" customHeight="1" x14ac:dyDescent="0.2">
      <c r="B20" s="7" t="str">
        <f>+ASC("（1）")</f>
        <v>(1)</v>
      </c>
      <c r="D20" s="7" t="s">
        <v>172</v>
      </c>
      <c r="E20" s="8"/>
      <c r="F20" s="8"/>
      <c r="K20" s="724"/>
      <c r="L20" s="724"/>
      <c r="M20" s="724"/>
      <c r="N20" s="724"/>
      <c r="O20" s="724"/>
      <c r="P20" s="724"/>
      <c r="Q20" s="724"/>
      <c r="R20" s="724"/>
      <c r="S20" s="724"/>
      <c r="T20" s="7" t="s">
        <v>193</v>
      </c>
    </row>
    <row r="21" spans="1:43" ht="22.5" customHeight="1" x14ac:dyDescent="0.2">
      <c r="B21" s="52" t="str">
        <f>+ASC("（２）")</f>
        <v>(2)</v>
      </c>
      <c r="D21" s="7" t="s">
        <v>33</v>
      </c>
      <c r="E21" s="8"/>
      <c r="F21" s="8"/>
      <c r="K21" s="724"/>
      <c r="L21" s="724"/>
      <c r="M21" s="724"/>
      <c r="N21" s="724"/>
      <c r="O21" s="724"/>
      <c r="P21" s="724"/>
      <c r="Q21" s="724"/>
      <c r="R21" s="724"/>
      <c r="S21" s="724"/>
      <c r="T21" s="57" t="s">
        <v>193</v>
      </c>
    </row>
    <row r="22" spans="1:43" ht="22.5" customHeight="1" x14ac:dyDescent="0.2">
      <c r="B22" s="52" t="str">
        <f>+ASC("（3）")</f>
        <v>(3)</v>
      </c>
      <c r="D22" s="7" t="s">
        <v>31</v>
      </c>
      <c r="E22" s="8"/>
      <c r="F22" s="8"/>
      <c r="K22" s="723">
        <f>+K21-K20</f>
        <v>0</v>
      </c>
      <c r="L22" s="723"/>
      <c r="M22" s="723"/>
      <c r="N22" s="723"/>
      <c r="O22" s="723"/>
      <c r="P22" s="723"/>
      <c r="Q22" s="723"/>
      <c r="R22" s="723"/>
      <c r="S22" s="723"/>
      <c r="T22" s="57" t="s">
        <v>193</v>
      </c>
    </row>
    <row r="24" spans="1:43" ht="22.5" customHeight="1" x14ac:dyDescent="0.2">
      <c r="A24" s="7" t="s">
        <v>173</v>
      </c>
    </row>
    <row r="25" spans="1:43" ht="22.5" customHeight="1" x14ac:dyDescent="0.2">
      <c r="B25" s="7" t="s">
        <v>174</v>
      </c>
    </row>
  </sheetData>
  <sheetProtection selectLockedCells="1"/>
  <mergeCells count="17">
    <mergeCell ref="AM2:AN2"/>
    <mergeCell ref="AC2:AF2"/>
    <mergeCell ref="AI2:AJ2"/>
    <mergeCell ref="K20:S20"/>
    <mergeCell ref="K21:S21"/>
    <mergeCell ref="A17:AQ17"/>
    <mergeCell ref="A4:O4"/>
    <mergeCell ref="P4:V4"/>
    <mergeCell ref="A5:H5"/>
    <mergeCell ref="I5:T5"/>
    <mergeCell ref="U5:V5"/>
    <mergeCell ref="Y7:AD7"/>
    <mergeCell ref="AF7:AN7"/>
    <mergeCell ref="AO7:AQ7"/>
    <mergeCell ref="A10:AQ11"/>
    <mergeCell ref="A13:AQ15"/>
    <mergeCell ref="K22:S22"/>
  </mergeCells>
  <phoneticPr fontId="5"/>
  <dataValidations count="1">
    <dataValidation type="whole" operator="greaterThanOrEqual" allowBlank="1" showInputMessage="1" showErrorMessage="1" sqref="K20:P22" xr:uid="{00000000-0002-0000-0B00-000000000000}">
      <formula1>0</formula1>
    </dataValidation>
  </dataValidations>
  <printOptions horizontalCentered="1"/>
  <pageMargins left="0.59055118110236227" right="0.59055118110236227" top="0.59055118110236227" bottom="0.59055118110236227" header="0.39370078740157483" footer="0"/>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BZ34"/>
  <sheetViews>
    <sheetView showGridLines="0" showWhiteSpace="0" view="pageBreakPreview" zoomScaleNormal="100" zoomScaleSheetLayoutView="100" workbookViewId="0">
      <selection activeCell="A16" sqref="A16:AQ16"/>
    </sheetView>
  </sheetViews>
  <sheetFormatPr defaultColWidth="2.109375" defaultRowHeight="22.5" customHeight="1" x14ac:dyDescent="0.2"/>
  <cols>
    <col min="1" max="44" width="2.109375" style="7"/>
    <col min="45" max="52" width="2.109375" style="52"/>
    <col min="53" max="53" width="2.109375" style="57"/>
    <col min="54" max="60" width="2.109375" style="52"/>
    <col min="61" max="67" width="2.109375" style="7"/>
    <col min="68" max="78" width="2.109375" style="52"/>
    <col min="79" max="16384" width="2.109375" style="7"/>
  </cols>
  <sheetData>
    <row r="1" spans="1:78" s="5" customFormat="1" ht="22.5" customHeight="1" x14ac:dyDescent="0.2">
      <c r="A1" s="60" t="s">
        <v>30</v>
      </c>
      <c r="B1" s="11"/>
      <c r="AS1" s="51"/>
      <c r="AT1" s="51"/>
      <c r="AU1" s="51"/>
      <c r="AV1" s="47" t="s">
        <v>137</v>
      </c>
      <c r="AX1" s="51"/>
      <c r="AY1" s="51"/>
      <c r="AZ1" s="51"/>
      <c r="BA1" s="56"/>
      <c r="BB1" s="51"/>
      <c r="BC1" s="51"/>
      <c r="BD1" s="51"/>
      <c r="BE1" s="51"/>
      <c r="BF1" s="51"/>
      <c r="BG1" s="51"/>
      <c r="BH1" s="51"/>
      <c r="BP1" s="51"/>
      <c r="BQ1" s="51"/>
      <c r="BR1" s="51"/>
      <c r="BS1" s="51"/>
      <c r="BT1" s="51"/>
      <c r="BU1" s="51"/>
      <c r="BV1" s="51"/>
      <c r="BW1" s="51"/>
      <c r="BX1" s="51"/>
      <c r="BY1" s="51"/>
      <c r="BZ1" s="51"/>
    </row>
    <row r="2" spans="1:78" s="51" customFormat="1" ht="22.5" customHeight="1" x14ac:dyDescent="0.2">
      <c r="AB2" s="51" t="s">
        <v>186</v>
      </c>
      <c r="AC2" s="524"/>
      <c r="AD2" s="524"/>
      <c r="AE2" s="524"/>
      <c r="AF2" s="524"/>
      <c r="AH2" s="54" t="s">
        <v>56</v>
      </c>
      <c r="AI2" s="524"/>
      <c r="AJ2" s="524"/>
      <c r="AL2" s="54" t="s">
        <v>55</v>
      </c>
      <c r="AM2" s="524"/>
      <c r="AN2" s="524"/>
      <c r="AP2" s="54" t="s">
        <v>54</v>
      </c>
      <c r="AQ2" s="13"/>
      <c r="BA2" s="56"/>
    </row>
    <row r="3" spans="1:78" s="51" customFormat="1" ht="22.5" customHeight="1" x14ac:dyDescent="0.2">
      <c r="A3" s="53"/>
      <c r="BA3" s="56"/>
    </row>
    <row r="4" spans="1:78" s="51" customFormat="1" ht="22.5" customHeight="1" x14ac:dyDescent="0.2">
      <c r="A4" s="525"/>
      <c r="B4" s="525"/>
      <c r="C4" s="525"/>
      <c r="D4" s="525"/>
      <c r="E4" s="525"/>
      <c r="F4" s="525"/>
      <c r="G4" s="525"/>
      <c r="H4" s="525"/>
      <c r="I4" s="525"/>
      <c r="J4" s="525"/>
      <c r="K4" s="525"/>
      <c r="L4" s="525"/>
      <c r="M4" s="525"/>
      <c r="N4" s="525"/>
      <c r="O4" s="525"/>
      <c r="P4" s="526" t="s">
        <v>19</v>
      </c>
      <c r="Q4" s="526"/>
      <c r="R4" s="526"/>
      <c r="S4" s="526"/>
      <c r="T4" s="526"/>
      <c r="U4" s="526"/>
      <c r="V4" s="526"/>
      <c r="W4" s="55"/>
      <c r="X4" s="55"/>
      <c r="Y4" s="55"/>
      <c r="Z4" s="55"/>
      <c r="AA4" s="55"/>
      <c r="AB4" s="55"/>
      <c r="AC4" s="55"/>
      <c r="AD4" s="55"/>
      <c r="AE4" s="55"/>
      <c r="AF4" s="55"/>
    </row>
    <row r="5" spans="1:78" s="51" customFormat="1" ht="22.5" customHeight="1" x14ac:dyDescent="0.2">
      <c r="A5" s="526" t="s">
        <v>167</v>
      </c>
      <c r="B5" s="526"/>
      <c r="C5" s="526"/>
      <c r="D5" s="526"/>
      <c r="E5" s="526"/>
      <c r="F5" s="526"/>
      <c r="G5" s="526"/>
      <c r="H5" s="526"/>
      <c r="I5" s="527"/>
      <c r="J5" s="527"/>
      <c r="K5" s="527"/>
      <c r="L5" s="527"/>
      <c r="M5" s="527"/>
      <c r="N5" s="527"/>
      <c r="O5" s="527"/>
      <c r="P5" s="527"/>
      <c r="Q5" s="527"/>
      <c r="R5" s="527"/>
      <c r="S5" s="527"/>
      <c r="T5" s="527"/>
      <c r="U5" s="528" t="s">
        <v>21</v>
      </c>
      <c r="V5" s="528"/>
    </row>
    <row r="6" spans="1:78" s="51" customFormat="1" ht="22.5" customHeight="1" x14ac:dyDescent="0.2">
      <c r="BA6" s="56"/>
    </row>
    <row r="7" spans="1:78" s="51" customFormat="1" ht="22.5" customHeight="1" x14ac:dyDescent="0.2">
      <c r="Y7" s="526" t="s">
        <v>20</v>
      </c>
      <c r="Z7" s="526"/>
      <c r="AA7" s="526"/>
      <c r="AB7" s="526"/>
      <c r="AC7" s="526"/>
      <c r="AD7" s="526"/>
      <c r="AF7" s="529"/>
      <c r="AG7" s="529"/>
      <c r="AH7" s="529"/>
      <c r="AI7" s="529"/>
      <c r="AJ7" s="529"/>
      <c r="AK7" s="529"/>
      <c r="AL7" s="529"/>
      <c r="AM7" s="529"/>
      <c r="AN7" s="529"/>
      <c r="AO7" s="530"/>
      <c r="AP7" s="530"/>
      <c r="AQ7" s="530"/>
      <c r="AT7" s="85" t="s">
        <v>196</v>
      </c>
      <c r="BA7" s="56"/>
    </row>
    <row r="8" spans="1:78" s="51" customFormat="1" ht="22.5" customHeight="1" x14ac:dyDescent="0.2">
      <c r="BA8" s="56"/>
    </row>
    <row r="9" spans="1:78" s="51" customFormat="1" ht="22.5" customHeight="1" x14ac:dyDescent="0.2">
      <c r="BA9" s="56"/>
    </row>
    <row r="10" spans="1:78" s="52" customFormat="1" ht="22.5" customHeight="1" x14ac:dyDescent="0.2">
      <c r="A10" s="536" t="s">
        <v>170</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BA10" s="57"/>
    </row>
    <row r="11" spans="1:78" s="52" customFormat="1" ht="22.5" customHeight="1" x14ac:dyDescent="0.2">
      <c r="A11" s="536"/>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BA11" s="57"/>
    </row>
    <row r="12" spans="1:78" s="52" customFormat="1" ht="22.5" customHeight="1" x14ac:dyDescent="0.2">
      <c r="A12" s="1"/>
      <c r="B12" s="1"/>
      <c r="BA12" s="57"/>
    </row>
    <row r="13" spans="1:78" ht="22.5" customHeight="1" x14ac:dyDescent="0.2">
      <c r="A13" s="722" t="s">
        <v>190</v>
      </c>
      <c r="B13" s="722"/>
      <c r="C13" s="722"/>
      <c r="D13" s="722"/>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row>
    <row r="14" spans="1:78" ht="22.5" customHeight="1" x14ac:dyDescent="0.2">
      <c r="A14" s="722"/>
      <c r="B14" s="722"/>
      <c r="C14" s="722"/>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row>
    <row r="15" spans="1:78" ht="22.5" customHeight="1" x14ac:dyDescent="0.2">
      <c r="A15" s="2"/>
      <c r="B15" s="4"/>
      <c r="C15" s="4"/>
      <c r="D15" s="4"/>
      <c r="E15" s="4"/>
      <c r="F15" s="4"/>
      <c r="G15" s="4"/>
      <c r="H15" s="4"/>
      <c r="I15" s="4"/>
      <c r="J15" s="4"/>
      <c r="K15" s="4"/>
      <c r="L15" s="4"/>
      <c r="M15" s="4"/>
      <c r="N15" s="4"/>
      <c r="O15" s="5"/>
    </row>
    <row r="16" spans="1:78" ht="22.5" customHeight="1" x14ac:dyDescent="0.2">
      <c r="A16" s="725" t="s">
        <v>8</v>
      </c>
      <c r="B16" s="725"/>
      <c r="C16" s="725"/>
      <c r="D16" s="725"/>
      <c r="E16" s="725"/>
      <c r="F16" s="725"/>
      <c r="G16" s="725"/>
      <c r="H16" s="725"/>
      <c r="I16" s="725"/>
      <c r="J16" s="725"/>
      <c r="K16" s="725"/>
      <c r="L16" s="725"/>
      <c r="M16" s="725"/>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5"/>
      <c r="AO16" s="725"/>
      <c r="AP16" s="725"/>
      <c r="AQ16" s="725"/>
    </row>
    <row r="17" spans="1:53" ht="22.5" customHeight="1" x14ac:dyDescent="0.2">
      <c r="A17" s="2"/>
      <c r="B17" s="4"/>
      <c r="C17" s="4"/>
      <c r="D17" s="4"/>
      <c r="E17" s="4"/>
      <c r="F17" s="4"/>
      <c r="G17" s="4"/>
      <c r="H17" s="4"/>
      <c r="I17" s="4"/>
      <c r="J17" s="4"/>
      <c r="K17" s="4"/>
      <c r="L17" s="4"/>
      <c r="M17" s="4"/>
      <c r="N17" s="4"/>
      <c r="O17" s="5"/>
    </row>
    <row r="18" spans="1:53" s="5" customFormat="1" ht="22.5" customHeight="1" x14ac:dyDescent="0.2">
      <c r="A18" s="729" t="s">
        <v>27</v>
      </c>
      <c r="B18" s="730"/>
      <c r="C18" s="730"/>
      <c r="D18" s="730"/>
      <c r="E18" s="730"/>
      <c r="F18" s="730"/>
      <c r="G18" s="730"/>
      <c r="H18" s="730"/>
      <c r="I18" s="730"/>
      <c r="J18" s="730"/>
      <c r="K18" s="730"/>
      <c r="L18" s="730"/>
      <c r="M18" s="730"/>
      <c r="N18" s="730"/>
      <c r="O18" s="730"/>
      <c r="P18" s="730"/>
      <c r="Q18" s="730"/>
      <c r="R18" s="731"/>
      <c r="S18" s="726"/>
      <c r="T18" s="727"/>
      <c r="U18" s="727"/>
      <c r="V18" s="727"/>
      <c r="W18" s="727"/>
      <c r="X18" s="727"/>
      <c r="Y18" s="727"/>
      <c r="Z18" s="727"/>
      <c r="AA18" s="727"/>
      <c r="AB18" s="727"/>
      <c r="AC18" s="727"/>
      <c r="AD18" s="727"/>
      <c r="AE18" s="727"/>
      <c r="AF18" s="727"/>
      <c r="AG18" s="727"/>
      <c r="AH18" s="727"/>
      <c r="AI18" s="727"/>
      <c r="AJ18" s="727"/>
      <c r="AK18" s="727"/>
      <c r="AL18" s="727"/>
      <c r="AM18" s="727"/>
      <c r="AN18" s="727"/>
      <c r="AO18" s="727"/>
      <c r="AP18" s="727"/>
      <c r="AQ18" s="728"/>
      <c r="BA18" s="56"/>
    </row>
    <row r="19" spans="1:53" s="5" customFormat="1" ht="22.5" customHeight="1" x14ac:dyDescent="0.2">
      <c r="A19" s="729" t="s">
        <v>28</v>
      </c>
      <c r="B19" s="730"/>
      <c r="C19" s="730"/>
      <c r="D19" s="730"/>
      <c r="E19" s="730"/>
      <c r="F19" s="730"/>
      <c r="G19" s="730"/>
      <c r="H19" s="730"/>
      <c r="I19" s="730"/>
      <c r="J19" s="730"/>
      <c r="K19" s="730"/>
      <c r="L19" s="730"/>
      <c r="M19" s="730"/>
      <c r="N19" s="730"/>
      <c r="O19" s="730"/>
      <c r="P19" s="730"/>
      <c r="Q19" s="730"/>
      <c r="R19" s="731"/>
      <c r="S19" s="726"/>
      <c r="T19" s="727"/>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8"/>
      <c r="BA19" s="56"/>
    </row>
    <row r="20" spans="1:53" s="5" customFormat="1" ht="22.5" customHeight="1" x14ac:dyDescent="0.2">
      <c r="A20" s="729" t="s">
        <v>26</v>
      </c>
      <c r="B20" s="730"/>
      <c r="C20" s="730"/>
      <c r="D20" s="730"/>
      <c r="E20" s="730"/>
      <c r="F20" s="730"/>
      <c r="G20" s="730"/>
      <c r="H20" s="730"/>
      <c r="I20" s="730"/>
      <c r="J20" s="730"/>
      <c r="K20" s="730"/>
      <c r="L20" s="730"/>
      <c r="M20" s="730"/>
      <c r="N20" s="730"/>
      <c r="O20" s="730"/>
      <c r="P20" s="730"/>
      <c r="Q20" s="730"/>
      <c r="R20" s="731"/>
      <c r="S20" s="726"/>
      <c r="T20" s="727"/>
      <c r="U20" s="727"/>
      <c r="V20" s="727"/>
      <c r="W20" s="727"/>
      <c r="X20" s="727"/>
      <c r="Y20" s="727"/>
      <c r="Z20" s="727"/>
      <c r="AA20" s="727"/>
      <c r="AB20" s="727"/>
      <c r="AC20" s="727"/>
      <c r="AD20" s="727"/>
      <c r="AE20" s="727"/>
      <c r="AF20" s="727"/>
      <c r="AG20" s="727"/>
      <c r="AH20" s="727"/>
      <c r="AI20" s="727"/>
      <c r="AJ20" s="727"/>
      <c r="AK20" s="727"/>
      <c r="AL20" s="727"/>
      <c r="AM20" s="727"/>
      <c r="AN20" s="727"/>
      <c r="AO20" s="727"/>
      <c r="AP20" s="727"/>
      <c r="AQ20" s="728"/>
      <c r="BA20" s="56"/>
    </row>
    <row r="21" spans="1:53" s="5" customFormat="1" ht="22.5" customHeight="1" x14ac:dyDescent="0.2">
      <c r="A21" s="749" t="s">
        <v>29</v>
      </c>
      <c r="B21" s="750"/>
      <c r="C21" s="750"/>
      <c r="D21" s="750"/>
      <c r="E21" s="750"/>
      <c r="F21" s="750"/>
      <c r="G21" s="750"/>
      <c r="H21" s="750"/>
      <c r="I21" s="750"/>
      <c r="J21" s="750"/>
      <c r="K21" s="750"/>
      <c r="L21" s="750"/>
      <c r="M21" s="750"/>
      <c r="N21" s="750"/>
      <c r="O21" s="750"/>
      <c r="P21" s="750"/>
      <c r="Q21" s="750"/>
      <c r="R21" s="751"/>
      <c r="S21" s="756" t="s">
        <v>175</v>
      </c>
      <c r="T21" s="757"/>
      <c r="U21" s="757"/>
      <c r="V21" s="757"/>
      <c r="W21" s="757"/>
      <c r="X21" s="757"/>
      <c r="Y21" s="757"/>
      <c r="Z21" s="757"/>
      <c r="AA21" s="757"/>
      <c r="AB21" s="757"/>
      <c r="AC21" s="757"/>
      <c r="AD21" s="757"/>
      <c r="AE21" s="757"/>
      <c r="AF21" s="757"/>
      <c r="AG21" s="757"/>
      <c r="AH21" s="757"/>
      <c r="AI21" s="757"/>
      <c r="AJ21" s="757"/>
      <c r="AK21" s="757"/>
      <c r="AL21" s="758"/>
      <c r="AM21" s="758"/>
      <c r="AN21" s="758"/>
      <c r="AO21" s="758"/>
      <c r="AP21" s="758"/>
      <c r="AQ21" s="759"/>
      <c r="BA21" s="56"/>
    </row>
    <row r="22" spans="1:53" s="5" customFormat="1" ht="22.5" customHeight="1" x14ac:dyDescent="0.2">
      <c r="A22" s="752"/>
      <c r="B22" s="502"/>
      <c r="C22" s="502"/>
      <c r="D22" s="502"/>
      <c r="E22" s="502"/>
      <c r="F22" s="502"/>
      <c r="G22" s="502"/>
      <c r="H22" s="502"/>
      <c r="I22" s="502"/>
      <c r="J22" s="502"/>
      <c r="K22" s="502"/>
      <c r="L22" s="502"/>
      <c r="M22" s="502"/>
      <c r="N22" s="502"/>
      <c r="O22" s="502"/>
      <c r="P22" s="502"/>
      <c r="Q22" s="502"/>
      <c r="R22" s="753"/>
      <c r="S22" s="760"/>
      <c r="T22" s="761"/>
      <c r="U22" s="761"/>
      <c r="V22" s="761"/>
      <c r="W22" s="761"/>
      <c r="X22" s="761"/>
      <c r="Y22" s="761"/>
      <c r="Z22" s="761"/>
      <c r="AA22" s="761"/>
      <c r="AB22" s="761"/>
      <c r="AC22" s="761"/>
      <c r="AD22" s="761"/>
      <c r="AE22" s="761"/>
      <c r="AF22" s="761"/>
      <c r="AG22" s="761"/>
      <c r="AH22" s="761"/>
      <c r="AI22" s="761"/>
      <c r="AJ22" s="761"/>
      <c r="AK22" s="761"/>
      <c r="AL22" s="761"/>
      <c r="AM22" s="761"/>
      <c r="AN22" s="761"/>
      <c r="AO22" s="761"/>
      <c r="AP22" s="761"/>
      <c r="AQ22" s="762"/>
      <c r="BA22" s="56"/>
    </row>
    <row r="23" spans="1:53" s="5" customFormat="1" ht="22.5" customHeight="1" x14ac:dyDescent="0.2">
      <c r="A23" s="752"/>
      <c r="B23" s="502"/>
      <c r="C23" s="502"/>
      <c r="D23" s="502"/>
      <c r="E23" s="502"/>
      <c r="F23" s="502"/>
      <c r="G23" s="502"/>
      <c r="H23" s="502"/>
      <c r="I23" s="502"/>
      <c r="J23" s="502"/>
      <c r="K23" s="502"/>
      <c r="L23" s="502"/>
      <c r="M23" s="502"/>
      <c r="N23" s="502"/>
      <c r="O23" s="502"/>
      <c r="P23" s="502"/>
      <c r="Q23" s="502"/>
      <c r="R23" s="753"/>
      <c r="S23" s="760"/>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2"/>
      <c r="BA23" s="56"/>
    </row>
    <row r="24" spans="1:53" s="5" customFormat="1" ht="22.5" customHeight="1" x14ac:dyDescent="0.2">
      <c r="A24" s="752"/>
      <c r="B24" s="502"/>
      <c r="C24" s="502"/>
      <c r="D24" s="502"/>
      <c r="E24" s="502"/>
      <c r="F24" s="502"/>
      <c r="G24" s="502"/>
      <c r="H24" s="502"/>
      <c r="I24" s="502"/>
      <c r="J24" s="502"/>
      <c r="K24" s="502"/>
      <c r="L24" s="502"/>
      <c r="M24" s="502"/>
      <c r="N24" s="502"/>
      <c r="O24" s="502"/>
      <c r="P24" s="502"/>
      <c r="Q24" s="502"/>
      <c r="R24" s="753"/>
      <c r="S24" s="760"/>
      <c r="T24" s="761"/>
      <c r="U24" s="761"/>
      <c r="V24" s="761"/>
      <c r="W24" s="761"/>
      <c r="X24" s="761"/>
      <c r="Y24" s="761"/>
      <c r="Z24" s="761"/>
      <c r="AA24" s="761"/>
      <c r="AB24" s="761"/>
      <c r="AC24" s="761"/>
      <c r="AD24" s="761"/>
      <c r="AE24" s="761"/>
      <c r="AF24" s="761"/>
      <c r="AG24" s="761"/>
      <c r="AH24" s="761"/>
      <c r="AI24" s="761"/>
      <c r="AJ24" s="761"/>
      <c r="AK24" s="761"/>
      <c r="AL24" s="761"/>
      <c r="AM24" s="761"/>
      <c r="AN24" s="761"/>
      <c r="AO24" s="761"/>
      <c r="AP24" s="761"/>
      <c r="AQ24" s="762"/>
      <c r="BA24" s="56"/>
    </row>
    <row r="25" spans="1:53" s="5" customFormat="1" ht="22.5" customHeight="1" x14ac:dyDescent="0.2">
      <c r="A25" s="752"/>
      <c r="B25" s="502"/>
      <c r="C25" s="502"/>
      <c r="D25" s="502"/>
      <c r="E25" s="502"/>
      <c r="F25" s="502"/>
      <c r="G25" s="502"/>
      <c r="H25" s="502"/>
      <c r="I25" s="502"/>
      <c r="J25" s="502"/>
      <c r="K25" s="502"/>
      <c r="L25" s="502"/>
      <c r="M25" s="502"/>
      <c r="N25" s="502"/>
      <c r="O25" s="502"/>
      <c r="P25" s="502"/>
      <c r="Q25" s="502"/>
      <c r="R25" s="753"/>
      <c r="S25" s="760"/>
      <c r="T25" s="761"/>
      <c r="U25" s="761"/>
      <c r="V25" s="761"/>
      <c r="W25" s="761"/>
      <c r="X25" s="761"/>
      <c r="Y25" s="761"/>
      <c r="Z25" s="761"/>
      <c r="AA25" s="761"/>
      <c r="AB25" s="761"/>
      <c r="AC25" s="761"/>
      <c r="AD25" s="761"/>
      <c r="AE25" s="761"/>
      <c r="AF25" s="761"/>
      <c r="AG25" s="761"/>
      <c r="AH25" s="761"/>
      <c r="AI25" s="761"/>
      <c r="AJ25" s="761"/>
      <c r="AK25" s="761"/>
      <c r="AL25" s="761"/>
      <c r="AM25" s="761"/>
      <c r="AN25" s="761"/>
      <c r="AO25" s="761"/>
      <c r="AP25" s="761"/>
      <c r="AQ25" s="762"/>
      <c r="BA25" s="56"/>
    </row>
    <row r="26" spans="1:53" s="5" customFormat="1" ht="22.5" customHeight="1" x14ac:dyDescent="0.2">
      <c r="A26" s="752"/>
      <c r="B26" s="502"/>
      <c r="C26" s="502"/>
      <c r="D26" s="502"/>
      <c r="E26" s="502"/>
      <c r="F26" s="502"/>
      <c r="G26" s="502"/>
      <c r="H26" s="502"/>
      <c r="I26" s="502"/>
      <c r="J26" s="502"/>
      <c r="K26" s="502"/>
      <c r="L26" s="502"/>
      <c r="M26" s="502"/>
      <c r="N26" s="502"/>
      <c r="O26" s="502"/>
      <c r="P26" s="502"/>
      <c r="Q26" s="502"/>
      <c r="R26" s="753"/>
      <c r="S26" s="760"/>
      <c r="T26" s="761"/>
      <c r="U26" s="761"/>
      <c r="V26" s="761"/>
      <c r="W26" s="761"/>
      <c r="X26" s="761"/>
      <c r="Y26" s="761"/>
      <c r="Z26" s="761"/>
      <c r="AA26" s="761"/>
      <c r="AB26" s="761"/>
      <c r="AC26" s="761"/>
      <c r="AD26" s="761"/>
      <c r="AE26" s="761"/>
      <c r="AF26" s="761"/>
      <c r="AG26" s="761"/>
      <c r="AH26" s="761"/>
      <c r="AI26" s="761"/>
      <c r="AJ26" s="761"/>
      <c r="AK26" s="761"/>
      <c r="AL26" s="761"/>
      <c r="AM26" s="761"/>
      <c r="AN26" s="761"/>
      <c r="AO26" s="761"/>
      <c r="AP26" s="761"/>
      <c r="AQ26" s="762"/>
      <c r="BA26" s="56"/>
    </row>
    <row r="27" spans="1:53" s="5" customFormat="1" ht="22.5" customHeight="1" x14ac:dyDescent="0.2">
      <c r="A27" s="754"/>
      <c r="B27" s="755"/>
      <c r="C27" s="755"/>
      <c r="D27" s="755"/>
      <c r="E27" s="755"/>
      <c r="F27" s="755"/>
      <c r="G27" s="755"/>
      <c r="H27" s="755"/>
      <c r="I27" s="755"/>
      <c r="J27" s="755"/>
      <c r="K27" s="755"/>
      <c r="L27" s="755"/>
      <c r="M27" s="755"/>
      <c r="N27" s="755"/>
      <c r="O27" s="755"/>
      <c r="P27" s="755"/>
      <c r="Q27" s="755"/>
      <c r="R27" s="326"/>
      <c r="S27" s="763"/>
      <c r="T27" s="764"/>
      <c r="U27" s="764"/>
      <c r="V27" s="764"/>
      <c r="W27" s="764"/>
      <c r="X27" s="764"/>
      <c r="Y27" s="764"/>
      <c r="Z27" s="764"/>
      <c r="AA27" s="764"/>
      <c r="AB27" s="764"/>
      <c r="AC27" s="764"/>
      <c r="AD27" s="764"/>
      <c r="AE27" s="764"/>
      <c r="AF27" s="764"/>
      <c r="AG27" s="764"/>
      <c r="AH27" s="764"/>
      <c r="AI27" s="764"/>
      <c r="AJ27" s="764"/>
      <c r="AK27" s="764"/>
      <c r="AL27" s="764"/>
      <c r="AM27" s="764"/>
      <c r="AN27" s="764"/>
      <c r="AO27" s="764"/>
      <c r="AP27" s="764"/>
      <c r="AQ27" s="765"/>
      <c r="BA27" s="56"/>
    </row>
    <row r="28" spans="1:53" s="5" customFormat="1" ht="22.5" customHeight="1" x14ac:dyDescent="0.2">
      <c r="A28" s="732" t="s">
        <v>25</v>
      </c>
      <c r="B28" s="733"/>
      <c r="C28" s="733"/>
      <c r="D28" s="733"/>
      <c r="E28" s="733"/>
      <c r="F28" s="733"/>
      <c r="G28" s="733"/>
      <c r="H28" s="733"/>
      <c r="I28" s="733"/>
      <c r="J28" s="733"/>
      <c r="K28" s="733"/>
      <c r="L28" s="733"/>
      <c r="M28" s="733"/>
      <c r="N28" s="733"/>
      <c r="O28" s="733"/>
      <c r="P28" s="733"/>
      <c r="Q28" s="733"/>
      <c r="R28" s="734"/>
      <c r="S28" s="741"/>
      <c r="T28" s="742"/>
      <c r="U28" s="742"/>
      <c r="V28" s="742"/>
      <c r="W28" s="742"/>
      <c r="X28" s="742"/>
      <c r="Y28" s="742"/>
      <c r="Z28" s="742"/>
      <c r="AA28" s="742"/>
      <c r="AB28" s="742"/>
      <c r="AC28" s="742"/>
      <c r="AD28" s="742"/>
      <c r="AE28" s="742"/>
      <c r="AF28" s="742"/>
      <c r="AG28" s="742"/>
      <c r="AH28" s="742"/>
      <c r="AI28" s="742"/>
      <c r="AJ28" s="742"/>
      <c r="AK28" s="742"/>
      <c r="AL28" s="742"/>
      <c r="AM28" s="742"/>
      <c r="AN28" s="742"/>
      <c r="AO28" s="742"/>
      <c r="AP28" s="742"/>
      <c r="AQ28" s="743"/>
      <c r="BA28" s="56"/>
    </row>
    <row r="29" spans="1:53" s="5" customFormat="1" ht="22.5" customHeight="1" x14ac:dyDescent="0.2">
      <c r="A29" s="735"/>
      <c r="B29" s="736"/>
      <c r="C29" s="736"/>
      <c r="D29" s="736"/>
      <c r="E29" s="736"/>
      <c r="F29" s="736"/>
      <c r="G29" s="736"/>
      <c r="H29" s="736"/>
      <c r="I29" s="736"/>
      <c r="J29" s="736"/>
      <c r="K29" s="736"/>
      <c r="L29" s="736"/>
      <c r="M29" s="736"/>
      <c r="N29" s="736"/>
      <c r="O29" s="736"/>
      <c r="P29" s="736"/>
      <c r="Q29" s="736"/>
      <c r="R29" s="737"/>
      <c r="S29" s="744"/>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745"/>
      <c r="BA29" s="56"/>
    </row>
    <row r="30" spans="1:53" s="5" customFormat="1" ht="22.5" customHeight="1" x14ac:dyDescent="0.2">
      <c r="A30" s="735"/>
      <c r="B30" s="736"/>
      <c r="C30" s="736"/>
      <c r="D30" s="736"/>
      <c r="E30" s="736"/>
      <c r="F30" s="736"/>
      <c r="G30" s="736"/>
      <c r="H30" s="736"/>
      <c r="I30" s="736"/>
      <c r="J30" s="736"/>
      <c r="K30" s="736"/>
      <c r="L30" s="736"/>
      <c r="M30" s="736"/>
      <c r="N30" s="736"/>
      <c r="O30" s="736"/>
      <c r="P30" s="736"/>
      <c r="Q30" s="736"/>
      <c r="R30" s="737"/>
      <c r="S30" s="744"/>
      <c r="T30" s="527"/>
      <c r="U30" s="527"/>
      <c r="V30" s="527"/>
      <c r="W30" s="527"/>
      <c r="X30" s="527"/>
      <c r="Y30" s="527"/>
      <c r="Z30" s="527"/>
      <c r="AA30" s="527"/>
      <c r="AB30" s="527"/>
      <c r="AC30" s="527"/>
      <c r="AD30" s="527"/>
      <c r="AE30" s="527"/>
      <c r="AF30" s="527"/>
      <c r="AG30" s="527"/>
      <c r="AH30" s="527"/>
      <c r="AI30" s="527"/>
      <c r="AJ30" s="527"/>
      <c r="AK30" s="527"/>
      <c r="AL30" s="527"/>
      <c r="AM30" s="527"/>
      <c r="AN30" s="527"/>
      <c r="AO30" s="527"/>
      <c r="AP30" s="527"/>
      <c r="AQ30" s="745"/>
      <c r="BA30" s="56"/>
    </row>
    <row r="31" spans="1:53" s="5" customFormat="1" ht="22.5" customHeight="1" x14ac:dyDescent="0.2">
      <c r="A31" s="735"/>
      <c r="B31" s="736"/>
      <c r="C31" s="736"/>
      <c r="D31" s="736"/>
      <c r="E31" s="736"/>
      <c r="F31" s="736"/>
      <c r="G31" s="736"/>
      <c r="H31" s="736"/>
      <c r="I31" s="736"/>
      <c r="J31" s="736"/>
      <c r="K31" s="736"/>
      <c r="L31" s="736"/>
      <c r="M31" s="736"/>
      <c r="N31" s="736"/>
      <c r="O31" s="736"/>
      <c r="P31" s="736"/>
      <c r="Q31" s="736"/>
      <c r="R31" s="737"/>
      <c r="S31" s="744"/>
      <c r="T31" s="527"/>
      <c r="U31" s="527"/>
      <c r="V31" s="527"/>
      <c r="W31" s="527"/>
      <c r="X31" s="527"/>
      <c r="Y31" s="527"/>
      <c r="Z31" s="527"/>
      <c r="AA31" s="527"/>
      <c r="AB31" s="527"/>
      <c r="AC31" s="527"/>
      <c r="AD31" s="527"/>
      <c r="AE31" s="527"/>
      <c r="AF31" s="527"/>
      <c r="AG31" s="527"/>
      <c r="AH31" s="527"/>
      <c r="AI31" s="527"/>
      <c r="AJ31" s="527"/>
      <c r="AK31" s="527"/>
      <c r="AL31" s="527"/>
      <c r="AM31" s="527"/>
      <c r="AN31" s="527"/>
      <c r="AO31" s="527"/>
      <c r="AP31" s="527"/>
      <c r="AQ31" s="745"/>
      <c r="BA31" s="56"/>
    </row>
    <row r="32" spans="1:53" s="5" customFormat="1" ht="22.5" customHeight="1" x14ac:dyDescent="0.2">
      <c r="A32" s="735"/>
      <c r="B32" s="736"/>
      <c r="C32" s="736"/>
      <c r="D32" s="736"/>
      <c r="E32" s="736"/>
      <c r="F32" s="736"/>
      <c r="G32" s="736"/>
      <c r="H32" s="736"/>
      <c r="I32" s="736"/>
      <c r="J32" s="736"/>
      <c r="K32" s="736"/>
      <c r="L32" s="736"/>
      <c r="M32" s="736"/>
      <c r="N32" s="736"/>
      <c r="O32" s="736"/>
      <c r="P32" s="736"/>
      <c r="Q32" s="736"/>
      <c r="R32" s="737"/>
      <c r="S32" s="744"/>
      <c r="T32" s="527"/>
      <c r="U32" s="527"/>
      <c r="V32" s="527"/>
      <c r="W32" s="527"/>
      <c r="X32" s="527"/>
      <c r="Y32" s="527"/>
      <c r="Z32" s="527"/>
      <c r="AA32" s="527"/>
      <c r="AB32" s="527"/>
      <c r="AC32" s="527"/>
      <c r="AD32" s="527"/>
      <c r="AE32" s="527"/>
      <c r="AF32" s="527"/>
      <c r="AG32" s="527"/>
      <c r="AH32" s="527"/>
      <c r="AI32" s="527"/>
      <c r="AJ32" s="527"/>
      <c r="AK32" s="527"/>
      <c r="AL32" s="527"/>
      <c r="AM32" s="527"/>
      <c r="AN32" s="527"/>
      <c r="AO32" s="527"/>
      <c r="AP32" s="527"/>
      <c r="AQ32" s="745"/>
      <c r="BA32" s="56"/>
    </row>
    <row r="33" spans="1:53" s="5" customFormat="1" ht="22.5" customHeight="1" x14ac:dyDescent="0.2">
      <c r="A33" s="735"/>
      <c r="B33" s="736"/>
      <c r="C33" s="736"/>
      <c r="D33" s="736"/>
      <c r="E33" s="736"/>
      <c r="F33" s="736"/>
      <c r="G33" s="736"/>
      <c r="H33" s="736"/>
      <c r="I33" s="736"/>
      <c r="J33" s="736"/>
      <c r="K33" s="736"/>
      <c r="L33" s="736"/>
      <c r="M33" s="736"/>
      <c r="N33" s="736"/>
      <c r="O33" s="736"/>
      <c r="P33" s="736"/>
      <c r="Q33" s="736"/>
      <c r="R33" s="737"/>
      <c r="S33" s="744"/>
      <c r="T33" s="527"/>
      <c r="U33" s="527"/>
      <c r="V33" s="527"/>
      <c r="W33" s="527"/>
      <c r="X33" s="527"/>
      <c r="Y33" s="527"/>
      <c r="Z33" s="527"/>
      <c r="AA33" s="527"/>
      <c r="AB33" s="527"/>
      <c r="AC33" s="527"/>
      <c r="AD33" s="527"/>
      <c r="AE33" s="527"/>
      <c r="AF33" s="527"/>
      <c r="AG33" s="527"/>
      <c r="AH33" s="527"/>
      <c r="AI33" s="527"/>
      <c r="AJ33" s="527"/>
      <c r="AK33" s="527"/>
      <c r="AL33" s="527"/>
      <c r="AM33" s="527"/>
      <c r="AN33" s="527"/>
      <c r="AO33" s="527"/>
      <c r="AP33" s="527"/>
      <c r="AQ33" s="745"/>
      <c r="BA33" s="56"/>
    </row>
    <row r="34" spans="1:53" s="5" customFormat="1" ht="22.5" customHeight="1" x14ac:dyDescent="0.2">
      <c r="A34" s="738"/>
      <c r="B34" s="739"/>
      <c r="C34" s="739"/>
      <c r="D34" s="739"/>
      <c r="E34" s="739"/>
      <c r="F34" s="739"/>
      <c r="G34" s="739"/>
      <c r="H34" s="739"/>
      <c r="I34" s="739"/>
      <c r="J34" s="739"/>
      <c r="K34" s="739"/>
      <c r="L34" s="739"/>
      <c r="M34" s="739"/>
      <c r="N34" s="739"/>
      <c r="O34" s="739"/>
      <c r="P34" s="739"/>
      <c r="Q34" s="739"/>
      <c r="R34" s="740"/>
      <c r="S34" s="746"/>
      <c r="T34" s="747"/>
      <c r="U34" s="747"/>
      <c r="V34" s="747"/>
      <c r="W34" s="747"/>
      <c r="X34" s="747"/>
      <c r="Y34" s="747"/>
      <c r="Z34" s="747"/>
      <c r="AA34" s="747"/>
      <c r="AB34" s="747"/>
      <c r="AC34" s="747"/>
      <c r="AD34" s="747"/>
      <c r="AE34" s="747"/>
      <c r="AF34" s="747"/>
      <c r="AG34" s="747"/>
      <c r="AH34" s="747"/>
      <c r="AI34" s="747"/>
      <c r="AJ34" s="747"/>
      <c r="AK34" s="747"/>
      <c r="AL34" s="747"/>
      <c r="AM34" s="747"/>
      <c r="AN34" s="747"/>
      <c r="AO34" s="747"/>
      <c r="AP34" s="747"/>
      <c r="AQ34" s="748"/>
      <c r="BA34" s="56"/>
    </row>
  </sheetData>
  <mergeCells count="24">
    <mergeCell ref="AO7:AQ7"/>
    <mergeCell ref="A13:AQ14"/>
    <mergeCell ref="A16:AQ16"/>
    <mergeCell ref="A10:AQ11"/>
    <mergeCell ref="AM2:AN2"/>
    <mergeCell ref="A4:O4"/>
    <mergeCell ref="P4:V4"/>
    <mergeCell ref="A5:H5"/>
    <mergeCell ref="I5:T5"/>
    <mergeCell ref="U5:V5"/>
    <mergeCell ref="AC2:AF2"/>
    <mergeCell ref="AI2:AJ2"/>
    <mergeCell ref="Y7:AD7"/>
    <mergeCell ref="AF7:AN7"/>
    <mergeCell ref="A28:R34"/>
    <mergeCell ref="S28:AQ34"/>
    <mergeCell ref="A20:R20"/>
    <mergeCell ref="A21:R27"/>
    <mergeCell ref="S21:AQ27"/>
    <mergeCell ref="S18:AQ18"/>
    <mergeCell ref="S19:AQ19"/>
    <mergeCell ref="S20:AQ20"/>
    <mergeCell ref="A18:R18"/>
    <mergeCell ref="A19:R19"/>
  </mergeCells>
  <phoneticPr fontId="5"/>
  <printOptions horizontalCentered="1"/>
  <pageMargins left="0.59055118110236227" right="0.59055118110236227" top="0.59055118110236227" bottom="0.59055118110236227" header="0.39370078740157483" footer="0"/>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L35"/>
  <sheetViews>
    <sheetView showGridLines="0" view="pageBreakPreview" zoomScaleNormal="100" zoomScaleSheetLayoutView="100" workbookViewId="0">
      <selection activeCell="S22" sqref="S22"/>
    </sheetView>
  </sheetViews>
  <sheetFormatPr defaultColWidth="9" defaultRowHeight="22.5" customHeight="1" x14ac:dyDescent="0.2"/>
  <cols>
    <col min="1" max="254" width="2.6640625" style="153" customWidth="1"/>
    <col min="255" max="16384" width="9" style="153"/>
  </cols>
  <sheetData>
    <row r="1" spans="1:38" s="12" customFormat="1" ht="22.5" customHeight="1" x14ac:dyDescent="0.2">
      <c r="A1" s="265" t="s">
        <v>7</v>
      </c>
      <c r="B1" s="265"/>
      <c r="C1" s="265"/>
      <c r="D1" s="265"/>
      <c r="E1" s="265"/>
      <c r="F1" s="265"/>
      <c r="AL1" s="147"/>
    </row>
    <row r="2" spans="1:38" s="12" customFormat="1" ht="22.5" customHeight="1" x14ac:dyDescent="0.2">
      <c r="U2" s="244" t="s">
        <v>221</v>
      </c>
      <c r="V2" s="244"/>
      <c r="W2" s="244"/>
      <c r="X2" s="244"/>
      <c r="Y2" s="244"/>
      <c r="Z2" s="148" t="s">
        <v>56</v>
      </c>
      <c r="AA2" s="244">
        <v>4</v>
      </c>
      <c r="AB2" s="244"/>
      <c r="AC2" s="244"/>
      <c r="AD2" s="148" t="s">
        <v>55</v>
      </c>
      <c r="AE2" s="244">
        <v>1</v>
      </c>
      <c r="AF2" s="244"/>
      <c r="AG2" s="244"/>
      <c r="AH2" s="148" t="s">
        <v>54</v>
      </c>
      <c r="AI2" s="149"/>
    </row>
    <row r="3" spans="1:38" s="12" customFormat="1" ht="22.5" customHeight="1" x14ac:dyDescent="0.2">
      <c r="A3" s="150" t="s">
        <v>2</v>
      </c>
    </row>
    <row r="4" spans="1:38" s="12" customFormat="1" ht="22.5" customHeight="1" x14ac:dyDescent="0.2">
      <c r="A4" s="150" t="s">
        <v>53</v>
      </c>
      <c r="M4" s="151"/>
      <c r="N4" s="151"/>
      <c r="O4" s="151"/>
      <c r="P4" s="151"/>
      <c r="Q4" s="151"/>
      <c r="R4" s="151"/>
      <c r="S4" s="151"/>
      <c r="T4" s="151"/>
      <c r="U4" s="151"/>
      <c r="V4" s="151"/>
      <c r="W4" s="151"/>
      <c r="X4" s="151"/>
      <c r="Y4" s="151"/>
      <c r="Z4" s="151"/>
      <c r="AA4" s="151"/>
      <c r="AB4" s="151"/>
      <c r="AC4" s="151"/>
      <c r="AD4" s="151"/>
      <c r="AE4" s="151"/>
      <c r="AF4" s="151"/>
      <c r="AG4" s="151"/>
      <c r="AH4" s="151"/>
      <c r="AI4" s="151"/>
    </row>
    <row r="5" spans="1:38" s="12" customFormat="1" ht="22.5" customHeight="1" x14ac:dyDescent="0.2">
      <c r="M5" s="243" t="s">
        <v>11</v>
      </c>
      <c r="N5" s="243"/>
      <c r="O5" s="243"/>
      <c r="P5" s="243"/>
      <c r="Q5" s="243"/>
      <c r="R5" s="243"/>
      <c r="S5" s="243"/>
      <c r="T5" s="152"/>
      <c r="U5" s="240"/>
      <c r="V5" s="240"/>
      <c r="W5" s="240"/>
      <c r="X5" s="240"/>
      <c r="Y5" s="240"/>
      <c r="Z5" s="240"/>
      <c r="AA5" s="240"/>
      <c r="AB5" s="240"/>
      <c r="AC5" s="240"/>
      <c r="AD5" s="240"/>
      <c r="AE5" s="240"/>
      <c r="AF5" s="240"/>
      <c r="AG5" s="240"/>
      <c r="AH5" s="240"/>
      <c r="AI5" s="240"/>
    </row>
    <row r="6" spans="1:38" s="12" customFormat="1" ht="22.5" customHeight="1" x14ac:dyDescent="0.2">
      <c r="M6" s="150"/>
      <c r="N6" s="150"/>
      <c r="O6" s="150"/>
      <c r="P6" s="150"/>
      <c r="Q6" s="150"/>
      <c r="R6" s="150"/>
    </row>
    <row r="7" spans="1:38" s="12" customFormat="1" ht="22.5" customHeight="1" x14ac:dyDescent="0.2">
      <c r="M7" s="280" t="s">
        <v>12</v>
      </c>
      <c r="N7" s="280"/>
      <c r="O7" s="280"/>
      <c r="P7" s="280"/>
      <c r="Q7" s="280"/>
      <c r="R7" s="280"/>
      <c r="S7" s="280"/>
      <c r="T7" s="151"/>
      <c r="U7" s="282" t="s">
        <v>222</v>
      </c>
      <c r="V7" s="282"/>
      <c r="W7" s="282"/>
      <c r="X7" s="282"/>
      <c r="Y7" s="282"/>
      <c r="Z7" s="282"/>
      <c r="AA7" s="281"/>
      <c r="AB7" s="281"/>
      <c r="AC7" s="281"/>
      <c r="AD7" s="281"/>
      <c r="AE7" s="281"/>
      <c r="AF7" s="281"/>
      <c r="AG7" s="281"/>
      <c r="AH7" s="281"/>
      <c r="AI7" s="281"/>
    </row>
    <row r="8" spans="1:38" s="12" customFormat="1" ht="22.5" customHeight="1" x14ac:dyDescent="0.2">
      <c r="M8" s="243"/>
      <c r="N8" s="243"/>
      <c r="O8" s="243"/>
      <c r="P8" s="243"/>
      <c r="Q8" s="243"/>
      <c r="R8" s="243"/>
      <c r="S8" s="243"/>
      <c r="T8" s="152"/>
      <c r="U8" s="240"/>
      <c r="V8" s="240"/>
      <c r="W8" s="240"/>
      <c r="X8" s="240"/>
      <c r="Y8" s="240"/>
      <c r="Z8" s="240"/>
      <c r="AA8" s="240"/>
      <c r="AB8" s="240"/>
      <c r="AC8" s="240"/>
      <c r="AD8" s="240"/>
      <c r="AE8" s="240"/>
      <c r="AF8" s="240"/>
      <c r="AG8" s="240"/>
      <c r="AH8" s="240"/>
      <c r="AI8" s="240"/>
    </row>
    <row r="9" spans="1:38" s="12" customFormat="1" ht="22.5" customHeight="1" x14ac:dyDescent="0.2"/>
    <row r="10" spans="1:38" s="12" customFormat="1" ht="22.5" customHeight="1" x14ac:dyDescent="0.2">
      <c r="M10" s="243" t="s">
        <v>194</v>
      </c>
      <c r="N10" s="243"/>
      <c r="O10" s="243"/>
      <c r="P10" s="243"/>
      <c r="Q10" s="243"/>
      <c r="R10" s="243"/>
      <c r="S10" s="243"/>
      <c r="T10" s="152"/>
      <c r="U10" s="239" t="s">
        <v>223</v>
      </c>
      <c r="V10" s="239"/>
      <c r="W10" s="239"/>
      <c r="X10" s="239"/>
      <c r="Y10" s="240"/>
      <c r="Z10" s="240"/>
      <c r="AA10" s="240"/>
      <c r="AB10" s="240"/>
      <c r="AC10" s="240"/>
      <c r="AD10" s="240"/>
      <c r="AE10" s="240"/>
      <c r="AF10" s="240"/>
      <c r="AG10" s="240"/>
      <c r="AH10" s="240"/>
      <c r="AI10" s="240"/>
    </row>
    <row r="11" spans="1:38" s="12" customFormat="1" ht="22.5" customHeight="1" x14ac:dyDescent="0.2">
      <c r="M11" s="150"/>
      <c r="N11" s="150"/>
      <c r="O11" s="150"/>
      <c r="P11" s="150"/>
      <c r="Q11" s="150"/>
      <c r="R11" s="150"/>
    </row>
    <row r="12" spans="1:38" s="12" customFormat="1" ht="22.5" customHeight="1" x14ac:dyDescent="0.2"/>
    <row r="13" spans="1:38" ht="22.5" customHeight="1" x14ac:dyDescent="0.2">
      <c r="A13" s="242" t="s">
        <v>36</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row>
    <row r="15" spans="1:38" ht="22.5" customHeight="1" x14ac:dyDescent="0.2">
      <c r="A15" s="248" t="s">
        <v>61</v>
      </c>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row>
    <row r="17" spans="1:35" ht="22.5" customHeight="1" x14ac:dyDescent="0.2">
      <c r="A17" s="249" t="s">
        <v>8</v>
      </c>
      <c r="B17" s="249"/>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row>
    <row r="19" spans="1:35" s="155" customFormat="1" ht="22.5" customHeight="1" x14ac:dyDescent="0.2">
      <c r="A19" s="154" t="str">
        <f>+DBCS(1)</f>
        <v>１</v>
      </c>
      <c r="C19" s="150" t="s">
        <v>57</v>
      </c>
    </row>
    <row r="20" spans="1:35" s="155" customFormat="1" ht="22.5" customHeight="1" x14ac:dyDescent="0.2">
      <c r="I20" s="250">
        <f>+助成金!B11</f>
        <v>0</v>
      </c>
      <c r="J20" s="250"/>
      <c r="K20" s="250"/>
      <c r="L20" s="250"/>
      <c r="M20" s="250"/>
      <c r="N20" s="250"/>
      <c r="O20" s="250"/>
      <c r="P20" s="250"/>
      <c r="Q20" s="250"/>
      <c r="R20" s="250"/>
      <c r="S20" s="250"/>
      <c r="T20" s="250"/>
      <c r="U20" s="250"/>
      <c r="V20" s="250"/>
      <c r="W20" s="250"/>
      <c r="X20" s="250"/>
      <c r="Y20" s="250"/>
      <c r="Z20" s="250"/>
      <c r="AA20" s="250"/>
    </row>
    <row r="21" spans="1:35" ht="22.5" customHeight="1" x14ac:dyDescent="0.2">
      <c r="I21" s="251"/>
      <c r="J21" s="251"/>
      <c r="K21" s="251"/>
      <c r="L21" s="251"/>
      <c r="M21" s="251"/>
      <c r="N21" s="251"/>
      <c r="O21" s="251"/>
      <c r="P21" s="251"/>
      <c r="Q21" s="251"/>
      <c r="R21" s="251"/>
      <c r="S21" s="251"/>
      <c r="T21" s="251"/>
      <c r="U21" s="251"/>
      <c r="V21" s="251"/>
      <c r="W21" s="251"/>
      <c r="X21" s="251"/>
      <c r="Y21" s="251"/>
      <c r="Z21" s="251"/>
      <c r="AA21" s="251"/>
    </row>
    <row r="23" spans="1:35" ht="22.5" customHeight="1" x14ac:dyDescent="0.2">
      <c r="A23" s="156" t="str">
        <f>+DBCS(2)</f>
        <v>２</v>
      </c>
      <c r="B23" s="12"/>
      <c r="C23" s="244" t="s">
        <v>221</v>
      </c>
      <c r="D23" s="244"/>
      <c r="E23" s="244"/>
      <c r="F23" s="244"/>
      <c r="G23" s="12" t="s">
        <v>58</v>
      </c>
      <c r="H23" s="12"/>
      <c r="I23" s="12"/>
      <c r="J23" s="12"/>
      <c r="K23" s="12"/>
      <c r="L23" s="12"/>
      <c r="M23" s="12"/>
      <c r="N23" s="12"/>
      <c r="O23" s="12"/>
      <c r="P23" s="12"/>
      <c r="Q23" s="12"/>
      <c r="R23" s="12"/>
      <c r="S23" s="12"/>
      <c r="X23" s="245" t="s">
        <v>192</v>
      </c>
      <c r="Y23" s="246"/>
      <c r="Z23" s="246"/>
      <c r="AA23" s="246"/>
      <c r="AB23" s="247"/>
      <c r="AC23" s="247"/>
      <c r="AD23" s="247"/>
      <c r="AE23" s="157" t="s">
        <v>191</v>
      </c>
      <c r="AF23" s="247"/>
      <c r="AG23" s="247"/>
      <c r="AH23" s="247"/>
      <c r="AI23" s="158" t="s">
        <v>55</v>
      </c>
    </row>
    <row r="24" spans="1:35" ht="22.5" customHeight="1" x14ac:dyDescent="0.2">
      <c r="A24" s="252" t="s">
        <v>60</v>
      </c>
      <c r="B24" s="253"/>
      <c r="C24" s="253"/>
      <c r="D24" s="253"/>
      <c r="E24" s="253"/>
      <c r="F24" s="253"/>
      <c r="G24" s="254"/>
      <c r="H24" s="289" t="s">
        <v>59</v>
      </c>
      <c r="I24" s="290"/>
      <c r="J24" s="290"/>
      <c r="K24" s="29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2"/>
    </row>
    <row r="25" spans="1:35" ht="22.5" customHeight="1" x14ac:dyDescent="0.2">
      <c r="A25" s="255"/>
      <c r="B25" s="256"/>
      <c r="C25" s="256"/>
      <c r="D25" s="256"/>
      <c r="E25" s="256"/>
      <c r="F25" s="256"/>
      <c r="G25" s="257"/>
      <c r="H25" s="295"/>
      <c r="I25" s="296"/>
      <c r="J25" s="296"/>
      <c r="K25" s="297"/>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4"/>
    </row>
    <row r="26" spans="1:35" ht="22.5" customHeight="1" x14ac:dyDescent="0.2">
      <c r="A26" s="258"/>
      <c r="B26" s="259"/>
      <c r="C26" s="259"/>
      <c r="D26" s="259"/>
      <c r="E26" s="259"/>
      <c r="F26" s="259"/>
      <c r="G26" s="260"/>
      <c r="H26" s="298"/>
      <c r="I26" s="299"/>
      <c r="J26" s="299"/>
      <c r="K26" s="300"/>
      <c r="L26" s="235"/>
      <c r="M26" s="159" t="s">
        <v>185</v>
      </c>
      <c r="N26" s="264" t="s">
        <v>62</v>
      </c>
      <c r="O26" s="264"/>
      <c r="P26" s="264"/>
      <c r="Q26" s="264"/>
      <c r="R26" s="264"/>
      <c r="S26" s="264"/>
      <c r="T26" s="264"/>
      <c r="U26" s="264"/>
      <c r="V26" s="264"/>
      <c r="W26" s="264"/>
      <c r="X26" s="264"/>
      <c r="Y26" s="236"/>
      <c r="Z26" s="236"/>
      <c r="AA26" s="236"/>
      <c r="AB26" s="236"/>
      <c r="AC26" s="236"/>
      <c r="AD26" s="236"/>
      <c r="AE26" s="236"/>
      <c r="AF26" s="236"/>
      <c r="AG26" s="236"/>
      <c r="AH26" s="236"/>
      <c r="AI26" s="237"/>
    </row>
    <row r="27" spans="1:35" ht="30" customHeight="1" x14ac:dyDescent="0.2">
      <c r="A27" s="258"/>
      <c r="B27" s="259"/>
      <c r="C27" s="259"/>
      <c r="D27" s="259"/>
      <c r="E27" s="259"/>
      <c r="F27" s="259"/>
      <c r="G27" s="260"/>
      <c r="H27" s="298" t="s">
        <v>9</v>
      </c>
      <c r="I27" s="299"/>
      <c r="J27" s="299"/>
      <c r="K27" s="300"/>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1:35" ht="30" customHeight="1" x14ac:dyDescent="0.2">
      <c r="A28" s="261"/>
      <c r="B28" s="262"/>
      <c r="C28" s="262"/>
      <c r="D28" s="262"/>
      <c r="E28" s="262"/>
      <c r="F28" s="262"/>
      <c r="G28" s="263"/>
      <c r="H28" s="292"/>
      <c r="I28" s="293"/>
      <c r="J28" s="293"/>
      <c r="K28" s="29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307"/>
    </row>
    <row r="29" spans="1:35" ht="30" customHeight="1" x14ac:dyDescent="0.2">
      <c r="A29" s="252" t="s">
        <v>13</v>
      </c>
      <c r="B29" s="253"/>
      <c r="C29" s="253"/>
      <c r="D29" s="253"/>
      <c r="E29" s="253"/>
      <c r="F29" s="253"/>
      <c r="G29" s="254"/>
      <c r="H29" s="289" t="s">
        <v>10</v>
      </c>
      <c r="I29" s="290"/>
      <c r="J29" s="290"/>
      <c r="K29" s="291"/>
      <c r="L29" s="283"/>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5"/>
    </row>
    <row r="30" spans="1:35" ht="30" customHeight="1" x14ac:dyDescent="0.2">
      <c r="A30" s="261"/>
      <c r="B30" s="262"/>
      <c r="C30" s="262"/>
      <c r="D30" s="262"/>
      <c r="E30" s="262"/>
      <c r="F30" s="262"/>
      <c r="G30" s="263"/>
      <c r="H30" s="292"/>
      <c r="I30" s="293"/>
      <c r="J30" s="293"/>
      <c r="K30" s="294"/>
      <c r="L30" s="286"/>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8"/>
    </row>
    <row r="31" spans="1:35" ht="30" customHeight="1" x14ac:dyDescent="0.2">
      <c r="A31" s="252" t="s">
        <v>14</v>
      </c>
      <c r="B31" s="253"/>
      <c r="C31" s="253"/>
      <c r="D31" s="253"/>
      <c r="E31" s="253"/>
      <c r="F31" s="253"/>
      <c r="G31" s="254"/>
      <c r="H31" s="270" t="s">
        <v>65</v>
      </c>
      <c r="I31" s="270"/>
      <c r="J31" s="270"/>
      <c r="K31" s="270"/>
      <c r="L31" s="273"/>
      <c r="M31" s="273"/>
      <c r="N31" s="275" t="s">
        <v>6</v>
      </c>
      <c r="O31" s="269" t="s">
        <v>50</v>
      </c>
      <c r="P31" s="270"/>
      <c r="Q31" s="270"/>
      <c r="R31" s="270"/>
      <c r="S31" s="273"/>
      <c r="T31" s="273"/>
      <c r="U31" s="275" t="s">
        <v>6</v>
      </c>
      <c r="V31" s="269" t="s">
        <v>66</v>
      </c>
      <c r="W31" s="270"/>
      <c r="X31" s="270"/>
      <c r="Y31" s="270"/>
      <c r="Z31" s="273"/>
      <c r="AA31" s="273"/>
      <c r="AB31" s="275" t="s">
        <v>6</v>
      </c>
      <c r="AC31" s="269" t="s">
        <v>67</v>
      </c>
      <c r="AD31" s="270"/>
      <c r="AE31" s="270"/>
      <c r="AF31" s="270"/>
      <c r="AG31" s="278">
        <f>+SUM(L31,S31,Z31)</f>
        <v>0</v>
      </c>
      <c r="AH31" s="278"/>
      <c r="AI31" s="267" t="s">
        <v>6</v>
      </c>
    </row>
    <row r="32" spans="1:35" ht="30" customHeight="1" x14ac:dyDescent="0.2">
      <c r="A32" s="261"/>
      <c r="B32" s="262"/>
      <c r="C32" s="262"/>
      <c r="D32" s="262"/>
      <c r="E32" s="262"/>
      <c r="F32" s="262"/>
      <c r="G32" s="263"/>
      <c r="H32" s="272"/>
      <c r="I32" s="272"/>
      <c r="J32" s="272"/>
      <c r="K32" s="272"/>
      <c r="L32" s="274"/>
      <c r="M32" s="274"/>
      <c r="N32" s="276"/>
      <c r="O32" s="271"/>
      <c r="P32" s="272"/>
      <c r="Q32" s="272"/>
      <c r="R32" s="272"/>
      <c r="S32" s="274"/>
      <c r="T32" s="274"/>
      <c r="U32" s="276"/>
      <c r="V32" s="271"/>
      <c r="W32" s="272"/>
      <c r="X32" s="272"/>
      <c r="Y32" s="272"/>
      <c r="Z32" s="274"/>
      <c r="AA32" s="274"/>
      <c r="AB32" s="276"/>
      <c r="AC32" s="271"/>
      <c r="AD32" s="272"/>
      <c r="AE32" s="272"/>
      <c r="AF32" s="272"/>
      <c r="AG32" s="279"/>
      <c r="AH32" s="279"/>
      <c r="AI32" s="268"/>
    </row>
    <row r="33" spans="1:35" ht="20.100000000000001" customHeight="1" x14ac:dyDescent="0.2">
      <c r="A33" s="241" t="s">
        <v>64</v>
      </c>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row>
    <row r="34" spans="1:35" ht="33.75" customHeight="1" x14ac:dyDescent="0.2">
      <c r="A34" s="277" t="s">
        <v>216</v>
      </c>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row>
    <row r="35" spans="1:35" ht="22.5" customHeight="1" x14ac:dyDescent="0.2">
      <c r="A35" s="266"/>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row>
  </sheetData>
  <sheetProtection selectLockedCells="1"/>
  <mergeCells count="47">
    <mergeCell ref="H29:K30"/>
    <mergeCell ref="H24:K26"/>
    <mergeCell ref="H27:K28"/>
    <mergeCell ref="L24:AI24"/>
    <mergeCell ref="L25:AI25"/>
    <mergeCell ref="L27:AI28"/>
    <mergeCell ref="AA2:AC2"/>
    <mergeCell ref="U2:Y2"/>
    <mergeCell ref="AE2:AG2"/>
    <mergeCell ref="M7:S8"/>
    <mergeCell ref="M5:S5"/>
    <mergeCell ref="U8:AI8"/>
    <mergeCell ref="U5:AI5"/>
    <mergeCell ref="AA7:AI7"/>
    <mergeCell ref="U7:Z7"/>
    <mergeCell ref="A1:F1"/>
    <mergeCell ref="A35:AI35"/>
    <mergeCell ref="AI31:AI32"/>
    <mergeCell ref="O31:R32"/>
    <mergeCell ref="V31:Y32"/>
    <mergeCell ref="AC31:AF32"/>
    <mergeCell ref="S31:T32"/>
    <mergeCell ref="U31:U32"/>
    <mergeCell ref="Z31:AA32"/>
    <mergeCell ref="AB31:AB32"/>
    <mergeCell ref="A34:AI34"/>
    <mergeCell ref="A31:G32"/>
    <mergeCell ref="AG31:AH32"/>
    <mergeCell ref="H31:K32"/>
    <mergeCell ref="L31:M32"/>
    <mergeCell ref="N31:N32"/>
    <mergeCell ref="U10:X10"/>
    <mergeCell ref="Y10:AI10"/>
    <mergeCell ref="A33:AI33"/>
    <mergeCell ref="A13:AI13"/>
    <mergeCell ref="M10:S10"/>
    <mergeCell ref="C23:F23"/>
    <mergeCell ref="X23:AA23"/>
    <mergeCell ref="AB23:AD23"/>
    <mergeCell ref="AF23:AH23"/>
    <mergeCell ref="A15:AI15"/>
    <mergeCell ref="A17:AI17"/>
    <mergeCell ref="I20:AA21"/>
    <mergeCell ref="A24:G28"/>
    <mergeCell ref="N26:X26"/>
    <mergeCell ref="L29:AI30"/>
    <mergeCell ref="A29:G30"/>
  </mergeCells>
  <phoneticPr fontId="5"/>
  <dataValidations count="1">
    <dataValidation type="whole" operator="greaterThanOrEqual" allowBlank="1" showInputMessage="1" showErrorMessage="1" sqref="I20:AA21" xr:uid="{00000000-0002-0000-0100-000000000000}">
      <formula1>0</formula1>
    </dataValidation>
  </dataValidations>
  <printOptions horizontalCentered="1"/>
  <pageMargins left="0.59055118110236227" right="0.59055118110236227" top="0.59055118110236227" bottom="0.59055118110236227" header="0.39370078740157483" footer="0"/>
  <pageSetup paperSize="9" scale="98" orientation="portrait" blackAndWhite="1" r:id="rId1"/>
  <headerFooter alignWithMargins="0"/>
  <ignoredErrors>
    <ignoredError sqref="I20" unlockedFormula="1"/>
  </ignoredErrors>
  <extLst>
    <ext xmlns:x14="http://schemas.microsoft.com/office/spreadsheetml/2009/9/main" uri="{78C0D931-6437-407d-A8EE-F0AAD7539E65}">
      <x14:conditionalFormattings>
        <x14:conditionalFormatting xmlns:xm="http://schemas.microsoft.com/office/excel/2006/main">
          <x14:cfRule type="expression" priority="2" id="{9B2165ED-DEBA-4D6D-A9D6-2786D2E1CD0A}">
            <xm:f>$M$26=助成金!$A$14</xm:f>
            <x14:dxf>
              <fill>
                <patternFill patternType="none">
                  <bgColor auto="1"/>
                </patternFill>
              </fill>
            </x14:dxf>
          </x14:cfRule>
          <xm:sqref>L24:AI24 L25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助成金!$A$13:$A$14</xm:f>
          </x14:formula1>
          <xm:sqref>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Y29"/>
  <sheetViews>
    <sheetView showGridLines="0" tabSelected="1" view="pageBreakPreview" zoomScale="85" zoomScaleNormal="100" zoomScaleSheetLayoutView="85" workbookViewId="0">
      <selection activeCell="J7" sqref="J7:O7"/>
    </sheetView>
  </sheetViews>
  <sheetFormatPr defaultColWidth="9" defaultRowHeight="30.75" customHeight="1" x14ac:dyDescent="0.2"/>
  <cols>
    <col min="1" max="41" width="2.6640625" style="7" customWidth="1"/>
    <col min="42" max="50" width="1.88671875" style="7" customWidth="1"/>
    <col min="51" max="51" width="1.88671875" style="10" customWidth="1"/>
    <col min="52" max="258" width="1.88671875" style="7" customWidth="1"/>
    <col min="259" max="16384" width="9" style="7"/>
  </cols>
  <sheetData>
    <row r="1" spans="1:38" ht="22.5" customHeight="1" thickBot="1" x14ac:dyDescent="0.25">
      <c r="A1" s="14" t="str">
        <f>+DBCS(3)</f>
        <v>３</v>
      </c>
      <c r="C1" s="308" t="s">
        <v>221</v>
      </c>
      <c r="D1" s="308"/>
      <c r="E1" s="308"/>
      <c r="F1" s="308"/>
      <c r="G1" s="5" t="s">
        <v>68</v>
      </c>
      <c r="AL1" s="48"/>
    </row>
    <row r="2" spans="1:38" ht="22.5" customHeight="1" thickBot="1" x14ac:dyDescent="0.25">
      <c r="A2" s="309" t="s">
        <v>69</v>
      </c>
      <c r="B2" s="313" t="s">
        <v>70</v>
      </c>
      <c r="C2" s="314"/>
      <c r="D2" s="314"/>
      <c r="E2" s="314"/>
      <c r="F2" s="314"/>
      <c r="G2" s="314"/>
      <c r="H2" s="314"/>
      <c r="I2" s="314"/>
      <c r="J2" s="314" t="s">
        <v>72</v>
      </c>
      <c r="K2" s="314"/>
      <c r="L2" s="314"/>
      <c r="M2" s="314"/>
      <c r="N2" s="314"/>
      <c r="O2" s="314"/>
      <c r="P2" s="314"/>
      <c r="Q2" s="315" t="s">
        <v>71</v>
      </c>
      <c r="R2" s="314"/>
      <c r="S2" s="314"/>
      <c r="T2" s="314"/>
      <c r="U2" s="314"/>
      <c r="V2" s="314"/>
      <c r="W2" s="314"/>
      <c r="X2" s="314"/>
      <c r="Y2" s="314"/>
      <c r="Z2" s="314"/>
      <c r="AA2" s="314"/>
      <c r="AB2" s="314"/>
      <c r="AC2" s="314"/>
      <c r="AD2" s="314"/>
      <c r="AE2" s="314"/>
      <c r="AF2" s="314"/>
      <c r="AG2" s="314"/>
      <c r="AH2" s="314"/>
      <c r="AI2" s="316"/>
    </row>
    <row r="3" spans="1:38" s="49" customFormat="1" ht="30" customHeight="1" x14ac:dyDescent="0.2">
      <c r="A3" s="310"/>
      <c r="B3" s="319" t="s">
        <v>155</v>
      </c>
      <c r="C3" s="320"/>
      <c r="D3" s="320"/>
      <c r="E3" s="320"/>
      <c r="F3" s="320"/>
      <c r="G3" s="320"/>
      <c r="H3" s="320"/>
      <c r="I3" s="320"/>
      <c r="J3" s="321"/>
      <c r="K3" s="321"/>
      <c r="L3" s="321"/>
      <c r="M3" s="321"/>
      <c r="N3" s="321"/>
      <c r="O3" s="322"/>
      <c r="P3" s="43" t="s">
        <v>35</v>
      </c>
      <c r="Q3" s="323" t="s">
        <v>156</v>
      </c>
      <c r="R3" s="324"/>
      <c r="S3" s="324"/>
      <c r="T3" s="324"/>
      <c r="U3" s="324"/>
      <c r="V3" s="324"/>
      <c r="W3" s="324"/>
      <c r="X3" s="324"/>
      <c r="Y3" s="324"/>
      <c r="Z3" s="324"/>
      <c r="AA3" s="324"/>
      <c r="AB3" s="324"/>
      <c r="AC3" s="324"/>
      <c r="AD3" s="324"/>
      <c r="AE3" s="324"/>
      <c r="AF3" s="324"/>
      <c r="AG3" s="324"/>
      <c r="AH3" s="324"/>
      <c r="AI3" s="325"/>
    </row>
    <row r="4" spans="1:38" ht="30" customHeight="1" x14ac:dyDescent="0.2">
      <c r="A4" s="311"/>
      <c r="B4" s="317" t="s">
        <v>3</v>
      </c>
      <c r="C4" s="318"/>
      <c r="D4" s="318"/>
      <c r="E4" s="318"/>
      <c r="F4" s="318"/>
      <c r="G4" s="318"/>
      <c r="H4" s="318"/>
      <c r="I4" s="318"/>
      <c r="J4" s="344">
        <f>'1号（表）'!I20</f>
        <v>0</v>
      </c>
      <c r="K4" s="344"/>
      <c r="L4" s="344"/>
      <c r="M4" s="344"/>
      <c r="N4" s="344"/>
      <c r="O4" s="345"/>
      <c r="P4" s="22" t="s">
        <v>35</v>
      </c>
      <c r="Q4" s="326" t="s">
        <v>75</v>
      </c>
      <c r="R4" s="327"/>
      <c r="S4" s="327"/>
      <c r="T4" s="327"/>
      <c r="U4" s="327"/>
      <c r="V4" s="327"/>
      <c r="W4" s="327"/>
      <c r="X4" s="327"/>
      <c r="Y4" s="327"/>
      <c r="Z4" s="327"/>
      <c r="AA4" s="327"/>
      <c r="AB4" s="327"/>
      <c r="AC4" s="327"/>
      <c r="AD4" s="327"/>
      <c r="AE4" s="327"/>
      <c r="AF4" s="327"/>
      <c r="AG4" s="327"/>
      <c r="AH4" s="327"/>
      <c r="AI4" s="328"/>
    </row>
    <row r="5" spans="1:38" ht="30" customHeight="1" x14ac:dyDescent="0.2">
      <c r="A5" s="311"/>
      <c r="B5" s="354" t="s">
        <v>73</v>
      </c>
      <c r="C5" s="355"/>
      <c r="D5" s="355"/>
      <c r="E5" s="355"/>
      <c r="F5" s="355"/>
      <c r="G5" s="355"/>
      <c r="H5" s="355"/>
      <c r="I5" s="355"/>
      <c r="J5" s="346"/>
      <c r="K5" s="346"/>
      <c r="L5" s="346"/>
      <c r="M5" s="346"/>
      <c r="N5" s="346"/>
      <c r="O5" s="347"/>
      <c r="P5" s="21" t="s">
        <v>35</v>
      </c>
      <c r="Q5" s="329" t="s">
        <v>131</v>
      </c>
      <c r="R5" s="330"/>
      <c r="S5" s="330"/>
      <c r="T5" s="330"/>
      <c r="U5" s="330"/>
      <c r="V5" s="330"/>
      <c r="W5" s="330"/>
      <c r="X5" s="330"/>
      <c r="Y5" s="330"/>
      <c r="Z5" s="330"/>
      <c r="AA5" s="330"/>
      <c r="AB5" s="330"/>
      <c r="AC5" s="330"/>
      <c r="AD5" s="330"/>
      <c r="AE5" s="330"/>
      <c r="AF5" s="330"/>
      <c r="AG5" s="330"/>
      <c r="AH5" s="330"/>
      <c r="AI5" s="331"/>
    </row>
    <row r="6" spans="1:38" ht="87" customHeight="1" x14ac:dyDescent="0.2">
      <c r="A6" s="311"/>
      <c r="B6" s="354" t="s">
        <v>0</v>
      </c>
      <c r="C6" s="355"/>
      <c r="D6" s="355"/>
      <c r="E6" s="355"/>
      <c r="F6" s="355"/>
      <c r="G6" s="355"/>
      <c r="H6" s="355"/>
      <c r="I6" s="355"/>
      <c r="J6" s="346"/>
      <c r="K6" s="346"/>
      <c r="L6" s="346"/>
      <c r="M6" s="346"/>
      <c r="N6" s="346"/>
      <c r="O6" s="347"/>
      <c r="P6" s="21" t="s">
        <v>35</v>
      </c>
      <c r="Q6" s="332"/>
      <c r="R6" s="333"/>
      <c r="S6" s="333"/>
      <c r="T6" s="333"/>
      <c r="U6" s="333"/>
      <c r="V6" s="333"/>
      <c r="W6" s="333"/>
      <c r="X6" s="333"/>
      <c r="Y6" s="333"/>
      <c r="Z6" s="333"/>
      <c r="AA6" s="333"/>
      <c r="AB6" s="333"/>
      <c r="AC6" s="333"/>
      <c r="AD6" s="333"/>
      <c r="AE6" s="333"/>
      <c r="AF6" s="333"/>
      <c r="AG6" s="333"/>
      <c r="AH6" s="333"/>
      <c r="AI6" s="334"/>
    </row>
    <row r="7" spans="1:38" ht="22.5" customHeight="1" thickBot="1" x14ac:dyDescent="0.25">
      <c r="A7" s="311"/>
      <c r="B7" s="356" t="s">
        <v>1</v>
      </c>
      <c r="C7" s="357"/>
      <c r="D7" s="357"/>
      <c r="E7" s="357"/>
      <c r="F7" s="357"/>
      <c r="G7" s="357"/>
      <c r="H7" s="357"/>
      <c r="I7" s="357"/>
      <c r="J7" s="348"/>
      <c r="K7" s="348"/>
      <c r="L7" s="348"/>
      <c r="M7" s="348"/>
      <c r="N7" s="348"/>
      <c r="O7" s="349"/>
      <c r="P7" s="45" t="s">
        <v>35</v>
      </c>
      <c r="Q7" s="335" t="s">
        <v>32</v>
      </c>
      <c r="R7" s="336"/>
      <c r="S7" s="336"/>
      <c r="T7" s="336"/>
      <c r="U7" s="336"/>
      <c r="V7" s="336"/>
      <c r="W7" s="336"/>
      <c r="X7" s="336"/>
      <c r="Y7" s="336"/>
      <c r="Z7" s="336"/>
      <c r="AA7" s="336"/>
      <c r="AB7" s="336"/>
      <c r="AC7" s="336"/>
      <c r="AD7" s="336"/>
      <c r="AE7" s="336"/>
      <c r="AF7" s="336"/>
      <c r="AG7" s="336"/>
      <c r="AH7" s="336"/>
      <c r="AI7" s="337"/>
    </row>
    <row r="8" spans="1:38" ht="22.5" customHeight="1" thickTop="1" thickBot="1" x14ac:dyDescent="0.25">
      <c r="A8" s="312"/>
      <c r="B8" s="358" t="s">
        <v>74</v>
      </c>
      <c r="C8" s="359"/>
      <c r="D8" s="359"/>
      <c r="E8" s="359"/>
      <c r="F8" s="359"/>
      <c r="G8" s="359"/>
      <c r="H8" s="359"/>
      <c r="I8" s="359"/>
      <c r="J8" s="350">
        <f>+SUM(J3:O7)</f>
        <v>0</v>
      </c>
      <c r="K8" s="350"/>
      <c r="L8" s="350"/>
      <c r="M8" s="350"/>
      <c r="N8" s="350"/>
      <c r="O8" s="351"/>
      <c r="P8" s="44" t="s">
        <v>35</v>
      </c>
      <c r="Q8" s="338"/>
      <c r="R8" s="339"/>
      <c r="S8" s="339"/>
      <c r="T8" s="339"/>
      <c r="U8" s="339"/>
      <c r="V8" s="339"/>
      <c r="W8" s="339"/>
      <c r="X8" s="339"/>
      <c r="Y8" s="339"/>
      <c r="Z8" s="339"/>
      <c r="AA8" s="339"/>
      <c r="AB8" s="339"/>
      <c r="AC8" s="339"/>
      <c r="AD8" s="339"/>
      <c r="AE8" s="339"/>
      <c r="AF8" s="339"/>
      <c r="AG8" s="339"/>
      <c r="AH8" s="339"/>
      <c r="AI8" s="340"/>
    </row>
    <row r="9" spans="1:38" ht="22.5" customHeight="1" thickBot="1" x14ac:dyDescent="0.25">
      <c r="A9" s="341" t="s">
        <v>76</v>
      </c>
      <c r="B9" s="313" t="s">
        <v>70</v>
      </c>
      <c r="C9" s="314"/>
      <c r="D9" s="314"/>
      <c r="E9" s="314"/>
      <c r="F9" s="314"/>
      <c r="G9" s="314"/>
      <c r="H9" s="314"/>
      <c r="I9" s="314"/>
      <c r="J9" s="314" t="s">
        <v>72</v>
      </c>
      <c r="K9" s="314"/>
      <c r="L9" s="314"/>
      <c r="M9" s="314"/>
      <c r="N9" s="314"/>
      <c r="O9" s="314"/>
      <c r="P9" s="314"/>
      <c r="Q9" s="315" t="s">
        <v>71</v>
      </c>
      <c r="R9" s="314"/>
      <c r="S9" s="314"/>
      <c r="T9" s="314"/>
      <c r="U9" s="314"/>
      <c r="V9" s="314"/>
      <c r="W9" s="314"/>
      <c r="X9" s="314"/>
      <c r="Y9" s="314"/>
      <c r="Z9" s="314"/>
      <c r="AA9" s="314"/>
      <c r="AB9" s="314"/>
      <c r="AC9" s="314"/>
      <c r="AD9" s="314"/>
      <c r="AE9" s="314"/>
      <c r="AF9" s="314"/>
      <c r="AG9" s="314"/>
      <c r="AH9" s="314"/>
      <c r="AI9" s="316"/>
    </row>
    <row r="10" spans="1:38" ht="22.5" customHeight="1" x14ac:dyDescent="0.2">
      <c r="A10" s="342"/>
      <c r="B10" s="352" t="s">
        <v>77</v>
      </c>
      <c r="C10" s="353"/>
      <c r="D10" s="353"/>
      <c r="E10" s="353"/>
      <c r="F10" s="353"/>
      <c r="G10" s="353"/>
      <c r="H10" s="353"/>
      <c r="I10" s="353"/>
      <c r="J10" s="384">
        <f>+SUM(J12:O24)</f>
        <v>0</v>
      </c>
      <c r="K10" s="384"/>
      <c r="L10" s="384"/>
      <c r="M10" s="384"/>
      <c r="N10" s="384"/>
      <c r="O10" s="385"/>
      <c r="P10" s="50" t="s">
        <v>35</v>
      </c>
      <c r="Q10" s="386" t="s">
        <v>162</v>
      </c>
      <c r="R10" s="387"/>
      <c r="S10" s="387"/>
      <c r="T10" s="387"/>
      <c r="U10" s="387"/>
      <c r="V10" s="387"/>
      <c r="W10" s="387"/>
      <c r="X10" s="387"/>
      <c r="Y10" s="387"/>
      <c r="Z10" s="387"/>
      <c r="AA10" s="387"/>
      <c r="AB10" s="387"/>
      <c r="AC10" s="387"/>
      <c r="AD10" s="387"/>
      <c r="AE10" s="387"/>
      <c r="AF10" s="387"/>
      <c r="AG10" s="387"/>
      <c r="AH10" s="387"/>
      <c r="AI10" s="388"/>
    </row>
    <row r="11" spans="1:38" ht="22.5" customHeight="1" x14ac:dyDescent="0.2">
      <c r="A11" s="342"/>
      <c r="B11" s="19"/>
      <c r="C11" s="391" t="s">
        <v>81</v>
      </c>
      <c r="D11" s="392"/>
      <c r="E11" s="392"/>
      <c r="F11" s="392"/>
      <c r="G11" s="392"/>
      <c r="H11" s="392"/>
      <c r="I11" s="393"/>
      <c r="J11" s="391" t="s">
        <v>80</v>
      </c>
      <c r="K11" s="392"/>
      <c r="L11" s="392"/>
      <c r="M11" s="392"/>
      <c r="N11" s="392"/>
      <c r="O11" s="392"/>
      <c r="P11" s="393"/>
      <c r="Q11" s="397" t="s">
        <v>79</v>
      </c>
      <c r="R11" s="398"/>
      <c r="S11" s="398"/>
      <c r="T11" s="398"/>
      <c r="U11" s="398"/>
      <c r="V11" s="398"/>
      <c r="W11" s="398"/>
      <c r="X11" s="398"/>
      <c r="Y11" s="398"/>
      <c r="Z11" s="398"/>
      <c r="AA11" s="398"/>
      <c r="AB11" s="398"/>
      <c r="AC11" s="398"/>
      <c r="AD11" s="398"/>
      <c r="AE11" s="399"/>
      <c r="AF11" s="394" t="s">
        <v>78</v>
      </c>
      <c r="AG11" s="395"/>
      <c r="AH11" s="395"/>
      <c r="AI11" s="396"/>
    </row>
    <row r="12" spans="1:38" ht="22.5" customHeight="1" x14ac:dyDescent="0.2">
      <c r="A12" s="342"/>
      <c r="B12" s="19"/>
      <c r="C12" s="366"/>
      <c r="D12" s="367"/>
      <c r="E12" s="367"/>
      <c r="F12" s="367"/>
      <c r="G12" s="367"/>
      <c r="H12" s="367"/>
      <c r="I12" s="406"/>
      <c r="J12" s="389"/>
      <c r="K12" s="389"/>
      <c r="L12" s="389"/>
      <c r="M12" s="389"/>
      <c r="N12" s="389"/>
      <c r="O12" s="390"/>
      <c r="P12" s="20" t="s">
        <v>35</v>
      </c>
      <c r="Q12" s="400"/>
      <c r="R12" s="401"/>
      <c r="S12" s="401"/>
      <c r="T12" s="401"/>
      <c r="U12" s="401"/>
      <c r="V12" s="401"/>
      <c r="W12" s="401"/>
      <c r="X12" s="401"/>
      <c r="Y12" s="401"/>
      <c r="Z12" s="401"/>
      <c r="AA12" s="401"/>
      <c r="AB12" s="401"/>
      <c r="AC12" s="401"/>
      <c r="AD12" s="401"/>
      <c r="AE12" s="402"/>
      <c r="AF12" s="366"/>
      <c r="AG12" s="367"/>
      <c r="AH12" s="367"/>
      <c r="AI12" s="24" t="s">
        <v>83</v>
      </c>
    </row>
    <row r="13" spans="1:38" ht="22.5" customHeight="1" x14ac:dyDescent="0.2">
      <c r="A13" s="342"/>
      <c r="B13" s="19"/>
      <c r="C13" s="368"/>
      <c r="D13" s="369"/>
      <c r="E13" s="369"/>
      <c r="F13" s="369"/>
      <c r="G13" s="369"/>
      <c r="H13" s="369"/>
      <c r="I13" s="382"/>
      <c r="J13" s="360"/>
      <c r="K13" s="360"/>
      <c r="L13" s="360"/>
      <c r="M13" s="360"/>
      <c r="N13" s="360"/>
      <c r="O13" s="361"/>
      <c r="P13" s="15" t="s">
        <v>35</v>
      </c>
      <c r="Q13" s="372"/>
      <c r="R13" s="373"/>
      <c r="S13" s="373"/>
      <c r="T13" s="373"/>
      <c r="U13" s="373"/>
      <c r="V13" s="373"/>
      <c r="W13" s="373"/>
      <c r="X13" s="373"/>
      <c r="Y13" s="373"/>
      <c r="Z13" s="373"/>
      <c r="AA13" s="373"/>
      <c r="AB13" s="373"/>
      <c r="AC13" s="373"/>
      <c r="AD13" s="373"/>
      <c r="AE13" s="374"/>
      <c r="AF13" s="368"/>
      <c r="AG13" s="369"/>
      <c r="AH13" s="369"/>
      <c r="AI13" s="25" t="s">
        <v>83</v>
      </c>
    </row>
    <row r="14" spans="1:38" ht="22.5" customHeight="1" x14ac:dyDescent="0.2">
      <c r="A14" s="342"/>
      <c r="B14" s="19"/>
      <c r="C14" s="368"/>
      <c r="D14" s="369"/>
      <c r="E14" s="369"/>
      <c r="F14" s="369"/>
      <c r="G14" s="369"/>
      <c r="H14" s="369"/>
      <c r="I14" s="382"/>
      <c r="J14" s="360"/>
      <c r="K14" s="360"/>
      <c r="L14" s="360"/>
      <c r="M14" s="360"/>
      <c r="N14" s="360"/>
      <c r="O14" s="361"/>
      <c r="P14" s="15" t="s">
        <v>35</v>
      </c>
      <c r="Q14" s="372"/>
      <c r="R14" s="373"/>
      <c r="S14" s="373"/>
      <c r="T14" s="373"/>
      <c r="U14" s="373"/>
      <c r="V14" s="373"/>
      <c r="W14" s="373"/>
      <c r="X14" s="373"/>
      <c r="Y14" s="373"/>
      <c r="Z14" s="373"/>
      <c r="AA14" s="373"/>
      <c r="AB14" s="373"/>
      <c r="AC14" s="373"/>
      <c r="AD14" s="373"/>
      <c r="AE14" s="374"/>
      <c r="AF14" s="368"/>
      <c r="AG14" s="369"/>
      <c r="AH14" s="369"/>
      <c r="AI14" s="25" t="s">
        <v>83</v>
      </c>
    </row>
    <row r="15" spans="1:38" ht="22.5" customHeight="1" x14ac:dyDescent="0.2">
      <c r="A15" s="342"/>
      <c r="B15" s="19"/>
      <c r="C15" s="368"/>
      <c r="D15" s="369"/>
      <c r="E15" s="369"/>
      <c r="F15" s="369"/>
      <c r="G15" s="369"/>
      <c r="H15" s="369"/>
      <c r="I15" s="382"/>
      <c r="J15" s="360"/>
      <c r="K15" s="360"/>
      <c r="L15" s="360"/>
      <c r="M15" s="360"/>
      <c r="N15" s="360"/>
      <c r="O15" s="361"/>
      <c r="P15" s="15" t="s">
        <v>35</v>
      </c>
      <c r="Q15" s="372"/>
      <c r="R15" s="373"/>
      <c r="S15" s="373"/>
      <c r="T15" s="373"/>
      <c r="U15" s="373"/>
      <c r="V15" s="373"/>
      <c r="W15" s="373"/>
      <c r="X15" s="373"/>
      <c r="Y15" s="373"/>
      <c r="Z15" s="373"/>
      <c r="AA15" s="373"/>
      <c r="AB15" s="373"/>
      <c r="AC15" s="373"/>
      <c r="AD15" s="373"/>
      <c r="AE15" s="374"/>
      <c r="AF15" s="368"/>
      <c r="AG15" s="369"/>
      <c r="AH15" s="369"/>
      <c r="AI15" s="25" t="s">
        <v>83</v>
      </c>
    </row>
    <row r="16" spans="1:38" ht="22.5" customHeight="1" x14ac:dyDescent="0.2">
      <c r="A16" s="342"/>
      <c r="B16" s="19"/>
      <c r="C16" s="368"/>
      <c r="D16" s="369"/>
      <c r="E16" s="369"/>
      <c r="F16" s="369"/>
      <c r="G16" s="369"/>
      <c r="H16" s="369"/>
      <c r="I16" s="382"/>
      <c r="J16" s="360"/>
      <c r="K16" s="360"/>
      <c r="L16" s="360"/>
      <c r="M16" s="360"/>
      <c r="N16" s="360"/>
      <c r="O16" s="361"/>
      <c r="P16" s="15" t="s">
        <v>35</v>
      </c>
      <c r="Q16" s="372"/>
      <c r="R16" s="373"/>
      <c r="S16" s="373"/>
      <c r="T16" s="373"/>
      <c r="U16" s="373"/>
      <c r="V16" s="373"/>
      <c r="W16" s="373"/>
      <c r="X16" s="373"/>
      <c r="Y16" s="373"/>
      <c r="Z16" s="373"/>
      <c r="AA16" s="373"/>
      <c r="AB16" s="373"/>
      <c r="AC16" s="373"/>
      <c r="AD16" s="373"/>
      <c r="AE16" s="374"/>
      <c r="AF16" s="368"/>
      <c r="AG16" s="369"/>
      <c r="AH16" s="369"/>
      <c r="AI16" s="25" t="s">
        <v>83</v>
      </c>
    </row>
    <row r="17" spans="1:51" ht="22.5" customHeight="1" x14ac:dyDescent="0.2">
      <c r="A17" s="342"/>
      <c r="B17" s="19"/>
      <c r="C17" s="368"/>
      <c r="D17" s="369"/>
      <c r="E17" s="369"/>
      <c r="F17" s="369"/>
      <c r="G17" s="369"/>
      <c r="H17" s="369"/>
      <c r="I17" s="382"/>
      <c r="J17" s="360"/>
      <c r="K17" s="360"/>
      <c r="L17" s="360"/>
      <c r="M17" s="360"/>
      <c r="N17" s="360"/>
      <c r="O17" s="361"/>
      <c r="P17" s="15" t="s">
        <v>35</v>
      </c>
      <c r="Q17" s="372"/>
      <c r="R17" s="373"/>
      <c r="S17" s="373"/>
      <c r="T17" s="373"/>
      <c r="U17" s="373"/>
      <c r="V17" s="373"/>
      <c r="W17" s="373"/>
      <c r="X17" s="373"/>
      <c r="Y17" s="373"/>
      <c r="Z17" s="373"/>
      <c r="AA17" s="373"/>
      <c r="AB17" s="373"/>
      <c r="AC17" s="373"/>
      <c r="AD17" s="373"/>
      <c r="AE17" s="374"/>
      <c r="AF17" s="368"/>
      <c r="AG17" s="369"/>
      <c r="AH17" s="369"/>
      <c r="AI17" s="25" t="s">
        <v>83</v>
      </c>
      <c r="AY17" s="7"/>
    </row>
    <row r="18" spans="1:51" s="10" customFormat="1" ht="22.5" customHeight="1" x14ac:dyDescent="0.2">
      <c r="A18" s="342"/>
      <c r="B18" s="19"/>
      <c r="C18" s="368"/>
      <c r="D18" s="369"/>
      <c r="E18" s="369"/>
      <c r="F18" s="369"/>
      <c r="G18" s="369"/>
      <c r="H18" s="369"/>
      <c r="I18" s="382"/>
      <c r="J18" s="360"/>
      <c r="K18" s="360"/>
      <c r="L18" s="360"/>
      <c r="M18" s="360"/>
      <c r="N18" s="360"/>
      <c r="O18" s="361"/>
      <c r="P18" s="15" t="s">
        <v>35</v>
      </c>
      <c r="Q18" s="372"/>
      <c r="R18" s="373"/>
      <c r="S18" s="373"/>
      <c r="T18" s="373"/>
      <c r="U18" s="373"/>
      <c r="V18" s="373"/>
      <c r="W18" s="373"/>
      <c r="X18" s="373"/>
      <c r="Y18" s="373"/>
      <c r="Z18" s="373"/>
      <c r="AA18" s="373"/>
      <c r="AB18" s="373"/>
      <c r="AC18" s="373"/>
      <c r="AD18" s="373"/>
      <c r="AE18" s="374"/>
      <c r="AF18" s="368"/>
      <c r="AG18" s="369"/>
      <c r="AH18" s="369"/>
      <c r="AI18" s="25" t="s">
        <v>83</v>
      </c>
    </row>
    <row r="19" spans="1:51" s="10" customFormat="1" ht="22.5" customHeight="1" x14ac:dyDescent="0.2">
      <c r="A19" s="342"/>
      <c r="B19" s="19"/>
      <c r="C19" s="368"/>
      <c r="D19" s="369"/>
      <c r="E19" s="369"/>
      <c r="F19" s="369"/>
      <c r="G19" s="369"/>
      <c r="H19" s="369"/>
      <c r="I19" s="382"/>
      <c r="J19" s="360"/>
      <c r="K19" s="360"/>
      <c r="L19" s="360"/>
      <c r="M19" s="360"/>
      <c r="N19" s="360"/>
      <c r="O19" s="361"/>
      <c r="P19" s="15" t="s">
        <v>35</v>
      </c>
      <c r="Q19" s="372"/>
      <c r="R19" s="373"/>
      <c r="S19" s="373"/>
      <c r="T19" s="373"/>
      <c r="U19" s="373"/>
      <c r="V19" s="373"/>
      <c r="W19" s="373"/>
      <c r="X19" s="373"/>
      <c r="Y19" s="373"/>
      <c r="Z19" s="373"/>
      <c r="AA19" s="373"/>
      <c r="AB19" s="373"/>
      <c r="AC19" s="373"/>
      <c r="AD19" s="373"/>
      <c r="AE19" s="374"/>
      <c r="AF19" s="368"/>
      <c r="AG19" s="369"/>
      <c r="AH19" s="369"/>
      <c r="AI19" s="25" t="s">
        <v>83</v>
      </c>
    </row>
    <row r="20" spans="1:51" s="10" customFormat="1" ht="22.5" customHeight="1" x14ac:dyDescent="0.2">
      <c r="A20" s="342"/>
      <c r="B20" s="19"/>
      <c r="C20" s="368"/>
      <c r="D20" s="369"/>
      <c r="E20" s="369"/>
      <c r="F20" s="369"/>
      <c r="G20" s="369"/>
      <c r="H20" s="369"/>
      <c r="I20" s="382"/>
      <c r="J20" s="360"/>
      <c r="K20" s="360"/>
      <c r="L20" s="360"/>
      <c r="M20" s="360"/>
      <c r="N20" s="360"/>
      <c r="O20" s="361"/>
      <c r="P20" s="15" t="s">
        <v>35</v>
      </c>
      <c r="Q20" s="372"/>
      <c r="R20" s="373"/>
      <c r="S20" s="373"/>
      <c r="T20" s="373"/>
      <c r="U20" s="373"/>
      <c r="V20" s="373"/>
      <c r="W20" s="373"/>
      <c r="X20" s="373"/>
      <c r="Y20" s="373"/>
      <c r="Z20" s="373"/>
      <c r="AA20" s="373"/>
      <c r="AB20" s="373"/>
      <c r="AC20" s="373"/>
      <c r="AD20" s="373"/>
      <c r="AE20" s="374"/>
      <c r="AF20" s="368"/>
      <c r="AG20" s="369"/>
      <c r="AH20" s="369"/>
      <c r="AI20" s="25" t="s">
        <v>83</v>
      </c>
    </row>
    <row r="21" spans="1:51" s="10" customFormat="1" ht="22.5" customHeight="1" x14ac:dyDescent="0.2">
      <c r="A21" s="342"/>
      <c r="B21" s="19"/>
      <c r="C21" s="368"/>
      <c r="D21" s="369"/>
      <c r="E21" s="369"/>
      <c r="F21" s="369"/>
      <c r="G21" s="369"/>
      <c r="H21" s="369"/>
      <c r="I21" s="382"/>
      <c r="J21" s="360"/>
      <c r="K21" s="360"/>
      <c r="L21" s="360"/>
      <c r="M21" s="360"/>
      <c r="N21" s="360"/>
      <c r="O21" s="361"/>
      <c r="P21" s="15" t="s">
        <v>35</v>
      </c>
      <c r="Q21" s="372"/>
      <c r="R21" s="373"/>
      <c r="S21" s="373"/>
      <c r="T21" s="373"/>
      <c r="U21" s="373"/>
      <c r="V21" s="373"/>
      <c r="W21" s="373"/>
      <c r="X21" s="373"/>
      <c r="Y21" s="373"/>
      <c r="Z21" s="373"/>
      <c r="AA21" s="373"/>
      <c r="AB21" s="373"/>
      <c r="AC21" s="373"/>
      <c r="AD21" s="373"/>
      <c r="AE21" s="374"/>
      <c r="AF21" s="368"/>
      <c r="AG21" s="369"/>
      <c r="AH21" s="369"/>
      <c r="AI21" s="25" t="s">
        <v>83</v>
      </c>
    </row>
    <row r="22" spans="1:51" s="10" customFormat="1" ht="22.5" customHeight="1" x14ac:dyDescent="0.2">
      <c r="A22" s="342"/>
      <c r="B22" s="19"/>
      <c r="C22" s="368"/>
      <c r="D22" s="369"/>
      <c r="E22" s="369"/>
      <c r="F22" s="369"/>
      <c r="G22" s="369"/>
      <c r="H22" s="369"/>
      <c r="I22" s="382"/>
      <c r="J22" s="360"/>
      <c r="K22" s="360"/>
      <c r="L22" s="360"/>
      <c r="M22" s="360"/>
      <c r="N22" s="360"/>
      <c r="O22" s="361"/>
      <c r="P22" s="15" t="s">
        <v>35</v>
      </c>
      <c r="Q22" s="372"/>
      <c r="R22" s="373"/>
      <c r="S22" s="373"/>
      <c r="T22" s="373"/>
      <c r="U22" s="373"/>
      <c r="V22" s="373"/>
      <c r="W22" s="373"/>
      <c r="X22" s="373"/>
      <c r="Y22" s="373"/>
      <c r="Z22" s="373"/>
      <c r="AA22" s="373"/>
      <c r="AB22" s="373"/>
      <c r="AC22" s="373"/>
      <c r="AD22" s="373"/>
      <c r="AE22" s="374"/>
      <c r="AF22" s="368"/>
      <c r="AG22" s="369"/>
      <c r="AH22" s="369"/>
      <c r="AI22" s="25" t="s">
        <v>83</v>
      </c>
    </row>
    <row r="23" spans="1:51" s="10" customFormat="1" ht="22.5" customHeight="1" x14ac:dyDescent="0.2">
      <c r="A23" s="342"/>
      <c r="B23" s="19"/>
      <c r="C23" s="368"/>
      <c r="D23" s="369"/>
      <c r="E23" s="369"/>
      <c r="F23" s="369"/>
      <c r="G23" s="369"/>
      <c r="H23" s="369"/>
      <c r="I23" s="382"/>
      <c r="J23" s="360"/>
      <c r="K23" s="360"/>
      <c r="L23" s="360"/>
      <c r="M23" s="360"/>
      <c r="N23" s="360"/>
      <c r="O23" s="361"/>
      <c r="P23" s="15" t="s">
        <v>35</v>
      </c>
      <c r="Q23" s="372"/>
      <c r="R23" s="373"/>
      <c r="S23" s="373"/>
      <c r="T23" s="373"/>
      <c r="U23" s="373"/>
      <c r="V23" s="373"/>
      <c r="W23" s="373"/>
      <c r="X23" s="373"/>
      <c r="Y23" s="373"/>
      <c r="Z23" s="373"/>
      <c r="AA23" s="373"/>
      <c r="AB23" s="373"/>
      <c r="AC23" s="373"/>
      <c r="AD23" s="373"/>
      <c r="AE23" s="374"/>
      <c r="AF23" s="368"/>
      <c r="AG23" s="369"/>
      <c r="AH23" s="369"/>
      <c r="AI23" s="25" t="s">
        <v>83</v>
      </c>
    </row>
    <row r="24" spans="1:51" ht="22.5" customHeight="1" x14ac:dyDescent="0.2">
      <c r="A24" s="342"/>
      <c r="B24" s="23"/>
      <c r="C24" s="370"/>
      <c r="D24" s="371"/>
      <c r="E24" s="371"/>
      <c r="F24" s="371"/>
      <c r="G24" s="371"/>
      <c r="H24" s="371"/>
      <c r="I24" s="383"/>
      <c r="J24" s="362"/>
      <c r="K24" s="362"/>
      <c r="L24" s="362"/>
      <c r="M24" s="362"/>
      <c r="N24" s="362"/>
      <c r="O24" s="363"/>
      <c r="P24" s="16" t="s">
        <v>35</v>
      </c>
      <c r="Q24" s="403"/>
      <c r="R24" s="404"/>
      <c r="S24" s="404"/>
      <c r="T24" s="404"/>
      <c r="U24" s="404"/>
      <c r="V24" s="404"/>
      <c r="W24" s="404"/>
      <c r="X24" s="404"/>
      <c r="Y24" s="404"/>
      <c r="Z24" s="404"/>
      <c r="AA24" s="404"/>
      <c r="AB24" s="404"/>
      <c r="AC24" s="404"/>
      <c r="AD24" s="404"/>
      <c r="AE24" s="405"/>
      <c r="AF24" s="370"/>
      <c r="AG24" s="371"/>
      <c r="AH24" s="371"/>
      <c r="AI24" s="26" t="s">
        <v>83</v>
      </c>
      <c r="AY24" s="7"/>
    </row>
    <row r="25" spans="1:51" ht="87" customHeight="1" thickBot="1" x14ac:dyDescent="0.25">
      <c r="A25" s="342"/>
      <c r="B25" s="356" t="s">
        <v>0</v>
      </c>
      <c r="C25" s="357"/>
      <c r="D25" s="357"/>
      <c r="E25" s="357"/>
      <c r="F25" s="357"/>
      <c r="G25" s="357"/>
      <c r="H25" s="357"/>
      <c r="I25" s="357"/>
      <c r="J25" s="348"/>
      <c r="K25" s="348"/>
      <c r="L25" s="348"/>
      <c r="M25" s="348"/>
      <c r="N25" s="348"/>
      <c r="O25" s="349"/>
      <c r="P25" s="45" t="s">
        <v>35</v>
      </c>
      <c r="Q25" s="380"/>
      <c r="R25" s="380"/>
      <c r="S25" s="380"/>
      <c r="T25" s="380"/>
      <c r="U25" s="380"/>
      <c r="V25" s="380"/>
      <c r="W25" s="380"/>
      <c r="X25" s="380"/>
      <c r="Y25" s="380"/>
      <c r="Z25" s="380"/>
      <c r="AA25" s="380"/>
      <c r="AB25" s="380"/>
      <c r="AC25" s="380"/>
      <c r="AD25" s="380"/>
      <c r="AE25" s="380"/>
      <c r="AF25" s="380"/>
      <c r="AG25" s="380"/>
      <c r="AH25" s="380"/>
      <c r="AI25" s="381"/>
    </row>
    <row r="26" spans="1:51" ht="22.5" customHeight="1" thickTop="1" thickBot="1" x14ac:dyDescent="0.25">
      <c r="A26" s="343"/>
      <c r="B26" s="375" t="s">
        <v>82</v>
      </c>
      <c r="C26" s="376"/>
      <c r="D26" s="376"/>
      <c r="E26" s="376"/>
      <c r="F26" s="376"/>
      <c r="G26" s="376"/>
      <c r="H26" s="376"/>
      <c r="I26" s="377"/>
      <c r="J26" s="364">
        <f>J25+J10</f>
        <v>0</v>
      </c>
      <c r="K26" s="364"/>
      <c r="L26" s="364"/>
      <c r="M26" s="364"/>
      <c r="N26" s="364"/>
      <c r="O26" s="365"/>
      <c r="P26" s="44" t="s">
        <v>35</v>
      </c>
      <c r="Q26" s="378"/>
      <c r="R26" s="378"/>
      <c r="S26" s="378"/>
      <c r="T26" s="378"/>
      <c r="U26" s="378"/>
      <c r="V26" s="378"/>
      <c r="W26" s="378"/>
      <c r="X26" s="378"/>
      <c r="Y26" s="378"/>
      <c r="Z26" s="378"/>
      <c r="AA26" s="378"/>
      <c r="AB26" s="378"/>
      <c r="AC26" s="378"/>
      <c r="AD26" s="378"/>
      <c r="AE26" s="378"/>
      <c r="AF26" s="378"/>
      <c r="AG26" s="378"/>
      <c r="AH26" s="378"/>
      <c r="AI26" s="379"/>
    </row>
    <row r="27" spans="1:51" ht="16.5" customHeight="1" x14ac:dyDescent="0.2">
      <c r="A27" s="32" t="s">
        <v>18</v>
      </c>
    </row>
    <row r="28" spans="1:51" ht="16.5" customHeight="1" x14ac:dyDescent="0.2">
      <c r="A28" s="32" t="s">
        <v>34</v>
      </c>
    </row>
    <row r="29" spans="1:51" ht="16.5" customHeight="1" x14ac:dyDescent="0.2">
      <c r="A29" s="32" t="s">
        <v>158</v>
      </c>
    </row>
  </sheetData>
  <sheetProtection selectLockedCells="1"/>
  <mergeCells count="92">
    <mergeCell ref="Q22:AE22"/>
    <mergeCell ref="Q23:AE23"/>
    <mergeCell ref="Q24:AE24"/>
    <mergeCell ref="C12:I12"/>
    <mergeCell ref="C11:I11"/>
    <mergeCell ref="C15:I15"/>
    <mergeCell ref="C16:I16"/>
    <mergeCell ref="B9:I9"/>
    <mergeCell ref="J9:P9"/>
    <mergeCell ref="Q9:AI9"/>
    <mergeCell ref="C13:I13"/>
    <mergeCell ref="C14:I14"/>
    <mergeCell ref="J10:O10"/>
    <mergeCell ref="Q10:AI10"/>
    <mergeCell ref="J12:O12"/>
    <mergeCell ref="J13:O13"/>
    <mergeCell ref="J11:P11"/>
    <mergeCell ref="AF11:AI11"/>
    <mergeCell ref="Q13:AE13"/>
    <mergeCell ref="Q11:AE11"/>
    <mergeCell ref="Q12:AE12"/>
    <mergeCell ref="B25:I25"/>
    <mergeCell ref="C17:I17"/>
    <mergeCell ref="C18:I18"/>
    <mergeCell ref="C19:I19"/>
    <mergeCell ref="C20:I20"/>
    <mergeCell ref="C21:I21"/>
    <mergeCell ref="C22:I22"/>
    <mergeCell ref="C23:I23"/>
    <mergeCell ref="C24:I24"/>
    <mergeCell ref="B26:I26"/>
    <mergeCell ref="Q26:AI26"/>
    <mergeCell ref="Q25:AI25"/>
    <mergeCell ref="J25:O25"/>
    <mergeCell ref="J18:O18"/>
    <mergeCell ref="J19:O19"/>
    <mergeCell ref="J20:O20"/>
    <mergeCell ref="J21:O21"/>
    <mergeCell ref="J22:O22"/>
    <mergeCell ref="J23:O23"/>
    <mergeCell ref="AF18:AH18"/>
    <mergeCell ref="AF19:AH19"/>
    <mergeCell ref="AF20:AH20"/>
    <mergeCell ref="AF21:AH21"/>
    <mergeCell ref="AF22:AH22"/>
    <mergeCell ref="AF23:AH23"/>
    <mergeCell ref="J26:O26"/>
    <mergeCell ref="AF12:AH12"/>
    <mergeCell ref="AF13:AH13"/>
    <mergeCell ref="AF14:AH14"/>
    <mergeCell ref="AF15:AH15"/>
    <mergeCell ref="AF16:AH16"/>
    <mergeCell ref="AF17:AH17"/>
    <mergeCell ref="AF24:AH24"/>
    <mergeCell ref="Q18:AE18"/>
    <mergeCell ref="Q19:AE19"/>
    <mergeCell ref="Q14:AE14"/>
    <mergeCell ref="Q15:AE15"/>
    <mergeCell ref="Q16:AE16"/>
    <mergeCell ref="Q17:AE17"/>
    <mergeCell ref="Q20:AE20"/>
    <mergeCell ref="Q21:AE21"/>
    <mergeCell ref="A9:A26"/>
    <mergeCell ref="J4:O4"/>
    <mergeCell ref="J5:O5"/>
    <mergeCell ref="J6:O6"/>
    <mergeCell ref="J7:O7"/>
    <mergeCell ref="J8:O8"/>
    <mergeCell ref="B10:I10"/>
    <mergeCell ref="B5:I5"/>
    <mergeCell ref="B6:I6"/>
    <mergeCell ref="B7:I7"/>
    <mergeCell ref="B8:I8"/>
    <mergeCell ref="J14:O14"/>
    <mergeCell ref="J15:O15"/>
    <mergeCell ref="J16:O16"/>
    <mergeCell ref="J17:O17"/>
    <mergeCell ref="J24:O24"/>
    <mergeCell ref="C1:F1"/>
    <mergeCell ref="A2:A8"/>
    <mergeCell ref="B2:I2"/>
    <mergeCell ref="J2:P2"/>
    <mergeCell ref="Q2:AI2"/>
    <mergeCell ref="B4:I4"/>
    <mergeCell ref="B3:I3"/>
    <mergeCell ref="J3:O3"/>
    <mergeCell ref="Q3:AI3"/>
    <mergeCell ref="Q4:AI4"/>
    <mergeCell ref="Q5:AI5"/>
    <mergeCell ref="Q6:AI6"/>
    <mergeCell ref="Q7:AI7"/>
    <mergeCell ref="Q8:AI8"/>
  </mergeCells>
  <phoneticPr fontId="5"/>
  <dataValidations count="1">
    <dataValidation type="whole" operator="greaterThanOrEqual" allowBlank="1" showInputMessage="1" showErrorMessage="1" sqref="J3:O8 J10:O10 J12:O26" xr:uid="{00000000-0002-0000-0200-000000000000}">
      <formula1>0</formula1>
    </dataValidation>
  </dataValidations>
  <printOptions horizontalCentered="1"/>
  <pageMargins left="0.59055118110236227" right="0.59055118110236227" top="0.59055118110236227" bottom="0.59055118110236227" header="0.39370078740157483" footer="0"/>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H38"/>
  <sheetViews>
    <sheetView view="pageBreakPreview" topLeftCell="B1" zoomScaleNormal="100" zoomScaleSheetLayoutView="100" workbookViewId="0">
      <selection activeCell="AO6" sqref="AO6"/>
    </sheetView>
  </sheetViews>
  <sheetFormatPr defaultColWidth="9" defaultRowHeight="13.2" x14ac:dyDescent="0.2"/>
  <cols>
    <col min="1" max="1" width="0.77734375" style="100" hidden="1" customWidth="1"/>
    <col min="2" max="2" width="3.6640625" style="100" customWidth="1"/>
    <col min="3" max="14" width="2.6640625" style="100" customWidth="1"/>
    <col min="15" max="17" width="3.6640625" style="100" customWidth="1"/>
    <col min="18" max="18" width="0.44140625" style="100" customWidth="1"/>
    <col min="19" max="19" width="3.6640625" style="100" customWidth="1"/>
    <col min="20" max="31" width="2.6640625" style="100" customWidth="1"/>
    <col min="32" max="34" width="3.6640625" style="100" customWidth="1"/>
    <col min="35" max="60" width="2.6640625" style="100" customWidth="1"/>
    <col min="61" max="16384" width="9" style="100"/>
  </cols>
  <sheetData>
    <row r="1" spans="1:34" ht="22.5" customHeight="1" x14ac:dyDescent="0.2">
      <c r="B1" s="410" t="s">
        <v>180</v>
      </c>
      <c r="C1" s="410"/>
      <c r="D1" s="410"/>
      <c r="E1" s="410"/>
      <c r="F1" s="410"/>
      <c r="G1" s="410"/>
      <c r="AA1" s="101"/>
      <c r="AB1" s="101"/>
      <c r="AC1" s="101"/>
      <c r="AD1" s="101"/>
      <c r="AE1" s="101"/>
      <c r="AF1" s="101"/>
      <c r="AG1" s="101"/>
      <c r="AH1" s="102"/>
    </row>
    <row r="2" spans="1:34" ht="15" customHeight="1" x14ac:dyDescent="0.2">
      <c r="B2" s="103"/>
      <c r="C2" s="103"/>
      <c r="D2" s="103"/>
      <c r="E2" s="103"/>
      <c r="F2" s="103"/>
      <c r="G2" s="103"/>
      <c r="H2" s="103"/>
      <c r="I2" s="103"/>
      <c r="J2" s="104"/>
      <c r="K2" s="101"/>
      <c r="L2" s="101"/>
      <c r="M2" s="101"/>
      <c r="N2" s="101"/>
      <c r="O2" s="101"/>
      <c r="P2" s="101"/>
      <c r="Q2" s="101"/>
      <c r="R2" s="101"/>
      <c r="S2" s="101"/>
      <c r="T2" s="101"/>
      <c r="U2" s="101"/>
      <c r="V2" s="101"/>
      <c r="W2" s="101"/>
      <c r="X2" s="101"/>
      <c r="Z2" s="101"/>
      <c r="AA2" s="101"/>
      <c r="AB2" s="101"/>
      <c r="AC2" s="101"/>
      <c r="AD2" s="101"/>
      <c r="AE2" s="101"/>
      <c r="AF2" s="101"/>
      <c r="AG2" s="101"/>
      <c r="AH2" s="105"/>
    </row>
    <row r="3" spans="1:34" ht="21.75" customHeight="1" thickBot="1" x14ac:dyDescent="0.25">
      <c r="A3" s="106" t="s">
        <v>37</v>
      </c>
      <c r="B3" s="106"/>
      <c r="C3" s="106"/>
      <c r="D3" s="106"/>
      <c r="E3" s="106"/>
      <c r="F3" s="106"/>
      <c r="G3" s="106"/>
      <c r="H3" s="106"/>
      <c r="I3" s="106"/>
      <c r="J3" s="106"/>
      <c r="K3" s="107"/>
      <c r="L3" s="409" t="s">
        <v>181</v>
      </c>
      <c r="M3" s="409"/>
      <c r="N3" s="409"/>
      <c r="O3" s="409"/>
      <c r="P3" s="409"/>
      <c r="Q3" s="409"/>
      <c r="R3" s="409"/>
      <c r="S3" s="409"/>
      <c r="T3" s="409"/>
      <c r="U3" s="409"/>
      <c r="V3" s="409"/>
      <c r="W3" s="409"/>
      <c r="X3" s="409"/>
      <c r="Y3" s="409"/>
      <c r="AA3" s="105"/>
      <c r="AB3" s="108"/>
      <c r="AC3" s="108"/>
      <c r="AD3" s="101"/>
      <c r="AE3" s="109"/>
      <c r="AF3" s="101"/>
      <c r="AG3" s="109"/>
      <c r="AH3" s="101"/>
    </row>
    <row r="4" spans="1:34" ht="15" customHeight="1" thickTop="1" x14ac:dyDescent="0.2">
      <c r="B4" s="101"/>
      <c r="C4" s="101"/>
      <c r="D4" s="101"/>
      <c r="E4" s="101"/>
      <c r="F4" s="101"/>
      <c r="G4" s="101"/>
      <c r="H4" s="101"/>
      <c r="I4" s="101"/>
      <c r="J4" s="101"/>
      <c r="K4" s="101"/>
      <c r="L4" s="110"/>
      <c r="M4" s="110"/>
      <c r="N4" s="110"/>
      <c r="O4" s="110"/>
      <c r="P4" s="110"/>
      <c r="Q4" s="110"/>
      <c r="R4" s="110"/>
      <c r="S4" s="110"/>
      <c r="T4" s="110"/>
      <c r="U4" s="110"/>
      <c r="V4" s="110"/>
      <c r="W4" s="110"/>
      <c r="X4" s="110"/>
      <c r="Y4" s="110"/>
      <c r="Z4" s="101"/>
      <c r="AA4" s="101"/>
      <c r="AB4" s="101"/>
      <c r="AC4" s="101"/>
      <c r="AD4" s="111"/>
      <c r="AE4" s="101"/>
      <c r="AF4" s="111"/>
      <c r="AG4" s="101"/>
      <c r="AH4" s="105"/>
    </row>
    <row r="5" spans="1:34" s="112" customFormat="1" ht="22.5" customHeight="1" x14ac:dyDescent="0.2">
      <c r="B5" s="113"/>
      <c r="C5" s="113"/>
      <c r="D5" s="113"/>
      <c r="E5" s="113"/>
      <c r="F5" s="113"/>
      <c r="G5" s="108"/>
      <c r="H5" s="108"/>
      <c r="I5" s="108"/>
      <c r="J5" s="108"/>
      <c r="K5" s="108"/>
      <c r="L5" s="108"/>
      <c r="M5" s="108"/>
      <c r="N5" s="108"/>
      <c r="O5" s="108"/>
      <c r="P5" s="108"/>
      <c r="Q5" s="106"/>
      <c r="R5" s="106"/>
      <c r="S5" s="407" t="s">
        <v>43</v>
      </c>
      <c r="T5" s="407"/>
      <c r="U5" s="407"/>
      <c r="V5" s="407"/>
      <c r="W5" s="407"/>
      <c r="X5" s="407"/>
      <c r="Y5" s="408"/>
      <c r="Z5" s="408"/>
      <c r="AA5" s="408"/>
      <c r="AB5" s="408"/>
      <c r="AC5" s="408"/>
      <c r="AD5" s="408"/>
      <c r="AE5" s="408"/>
      <c r="AF5" s="408"/>
      <c r="AG5" s="408"/>
      <c r="AH5" s="114" t="s">
        <v>44</v>
      </c>
    </row>
    <row r="6" spans="1:34" ht="22.5" customHeight="1" x14ac:dyDescent="0.2">
      <c r="Q6" s="115"/>
      <c r="R6" s="115"/>
      <c r="S6" s="114"/>
      <c r="T6" s="114"/>
      <c r="U6" s="114"/>
      <c r="V6" s="114"/>
      <c r="W6" s="114"/>
      <c r="X6" s="114"/>
      <c r="Y6" s="116"/>
      <c r="Z6" s="117"/>
      <c r="AA6" s="117"/>
      <c r="AB6" s="117"/>
      <c r="AC6" s="117"/>
      <c r="AD6" s="117"/>
      <c r="AE6" s="117"/>
      <c r="AF6" s="117"/>
      <c r="AG6" s="117"/>
      <c r="AH6" s="106"/>
    </row>
    <row r="7" spans="1:34" ht="11.25" customHeight="1" x14ac:dyDescent="0.2">
      <c r="B7" s="115"/>
      <c r="C7" s="115"/>
      <c r="D7" s="115"/>
      <c r="E7" s="115"/>
      <c r="F7" s="115"/>
      <c r="G7" s="115"/>
      <c r="H7" s="115"/>
      <c r="I7" s="115"/>
      <c r="J7" s="115"/>
      <c r="K7" s="115"/>
      <c r="L7" s="115"/>
      <c r="M7" s="115"/>
      <c r="N7" s="115"/>
      <c r="O7" s="115"/>
      <c r="P7" s="115"/>
      <c r="Q7" s="115"/>
      <c r="R7" s="115"/>
      <c r="S7" s="115"/>
      <c r="T7" s="115"/>
      <c r="U7" s="115"/>
      <c r="V7" s="115"/>
      <c r="W7" s="115"/>
      <c r="X7" s="115"/>
      <c r="Y7" s="106"/>
      <c r="Z7" s="106"/>
      <c r="AA7" s="106"/>
      <c r="AB7" s="106"/>
      <c r="AC7" s="106"/>
      <c r="AD7" s="118"/>
      <c r="AE7" s="118"/>
      <c r="AF7" s="118"/>
      <c r="AG7" s="136"/>
      <c r="AH7" s="119"/>
    </row>
    <row r="8" spans="1:34" ht="33" customHeight="1" x14ac:dyDescent="0.2">
      <c r="B8" s="127" t="s">
        <v>213</v>
      </c>
      <c r="C8" s="415" t="s">
        <v>39</v>
      </c>
      <c r="D8" s="416"/>
      <c r="E8" s="416"/>
      <c r="F8" s="416"/>
      <c r="G8" s="416"/>
      <c r="H8" s="416"/>
      <c r="I8" s="416"/>
      <c r="J8" s="417"/>
      <c r="K8" s="414" t="s">
        <v>40</v>
      </c>
      <c r="L8" s="414"/>
      <c r="M8" s="414"/>
      <c r="N8" s="414"/>
      <c r="O8" s="120" t="s">
        <v>41</v>
      </c>
      <c r="P8" s="135"/>
      <c r="Q8" s="133"/>
      <c r="R8" s="115"/>
      <c r="S8" s="127" t="s">
        <v>213</v>
      </c>
      <c r="T8" s="415" t="s">
        <v>39</v>
      </c>
      <c r="U8" s="416"/>
      <c r="V8" s="416"/>
      <c r="W8" s="416"/>
      <c r="X8" s="416"/>
      <c r="Y8" s="416"/>
      <c r="Z8" s="416"/>
      <c r="AA8" s="417"/>
      <c r="AB8" s="414" t="s">
        <v>40</v>
      </c>
      <c r="AC8" s="414"/>
      <c r="AD8" s="414"/>
      <c r="AE8" s="414"/>
      <c r="AF8" s="120" t="s">
        <v>41</v>
      </c>
      <c r="AG8" s="135"/>
      <c r="AH8" s="133"/>
    </row>
    <row r="9" spans="1:34" ht="25.5" customHeight="1" x14ac:dyDescent="0.2">
      <c r="B9" s="160"/>
      <c r="C9" s="418"/>
      <c r="D9" s="419"/>
      <c r="E9" s="419"/>
      <c r="F9" s="419"/>
      <c r="G9" s="419"/>
      <c r="H9" s="419"/>
      <c r="I9" s="419"/>
      <c r="J9" s="420"/>
      <c r="K9" s="411" t="s">
        <v>45</v>
      </c>
      <c r="L9" s="412"/>
      <c r="M9" s="412"/>
      <c r="N9" s="413"/>
      <c r="O9" s="161"/>
      <c r="P9" s="121"/>
      <c r="Q9" s="134"/>
      <c r="R9" s="115"/>
      <c r="S9" s="160"/>
      <c r="T9" s="418"/>
      <c r="U9" s="419"/>
      <c r="V9" s="419"/>
      <c r="W9" s="419"/>
      <c r="X9" s="419"/>
      <c r="Y9" s="419"/>
      <c r="Z9" s="419"/>
      <c r="AA9" s="420"/>
      <c r="AB9" s="411" t="s">
        <v>45</v>
      </c>
      <c r="AC9" s="412"/>
      <c r="AD9" s="412"/>
      <c r="AE9" s="413"/>
      <c r="AF9" s="161"/>
      <c r="AG9" s="121"/>
      <c r="AH9" s="134"/>
    </row>
    <row r="10" spans="1:34" ht="25.5" customHeight="1" x14ac:dyDescent="0.2">
      <c r="B10" s="162"/>
      <c r="C10" s="424"/>
      <c r="D10" s="425"/>
      <c r="E10" s="425"/>
      <c r="F10" s="425"/>
      <c r="G10" s="425"/>
      <c r="H10" s="425"/>
      <c r="I10" s="425"/>
      <c r="J10" s="426"/>
      <c r="K10" s="421" t="s">
        <v>45</v>
      </c>
      <c r="L10" s="422"/>
      <c r="M10" s="422"/>
      <c r="N10" s="423"/>
      <c r="O10" s="163"/>
      <c r="P10" s="121"/>
      <c r="Q10" s="134"/>
      <c r="R10" s="115"/>
      <c r="S10" s="162"/>
      <c r="T10" s="424"/>
      <c r="U10" s="425"/>
      <c r="V10" s="425"/>
      <c r="W10" s="425"/>
      <c r="X10" s="425"/>
      <c r="Y10" s="425"/>
      <c r="Z10" s="425"/>
      <c r="AA10" s="426"/>
      <c r="AB10" s="421" t="s">
        <v>45</v>
      </c>
      <c r="AC10" s="422"/>
      <c r="AD10" s="422"/>
      <c r="AE10" s="423"/>
      <c r="AF10" s="163"/>
      <c r="AG10" s="121"/>
      <c r="AH10" s="134"/>
    </row>
    <row r="11" spans="1:34" ht="25.5" customHeight="1" x14ac:dyDescent="0.2">
      <c r="B11" s="162"/>
      <c r="C11" s="424"/>
      <c r="D11" s="425"/>
      <c r="E11" s="425"/>
      <c r="F11" s="425"/>
      <c r="G11" s="425"/>
      <c r="H11" s="425"/>
      <c r="I11" s="425"/>
      <c r="J11" s="426"/>
      <c r="K11" s="421" t="s">
        <v>45</v>
      </c>
      <c r="L11" s="422"/>
      <c r="M11" s="422"/>
      <c r="N11" s="423"/>
      <c r="O11" s="164"/>
      <c r="P11" s="122"/>
      <c r="Q11" s="106"/>
      <c r="R11" s="115"/>
      <c r="S11" s="162"/>
      <c r="T11" s="424"/>
      <c r="U11" s="425"/>
      <c r="V11" s="425"/>
      <c r="W11" s="425"/>
      <c r="X11" s="425"/>
      <c r="Y11" s="425"/>
      <c r="Z11" s="425"/>
      <c r="AA11" s="426"/>
      <c r="AB11" s="421" t="s">
        <v>45</v>
      </c>
      <c r="AC11" s="422"/>
      <c r="AD11" s="422"/>
      <c r="AE11" s="423"/>
      <c r="AF11" s="164"/>
      <c r="AG11" s="122"/>
      <c r="AH11" s="106"/>
    </row>
    <row r="12" spans="1:34" ht="25.5" customHeight="1" x14ac:dyDescent="0.2">
      <c r="B12" s="162"/>
      <c r="C12" s="424"/>
      <c r="D12" s="425"/>
      <c r="E12" s="425"/>
      <c r="F12" s="425"/>
      <c r="G12" s="425"/>
      <c r="H12" s="425"/>
      <c r="I12" s="425"/>
      <c r="J12" s="426"/>
      <c r="K12" s="421" t="s">
        <v>45</v>
      </c>
      <c r="L12" s="422"/>
      <c r="M12" s="422"/>
      <c r="N12" s="423"/>
      <c r="O12" s="164"/>
      <c r="P12" s="122"/>
      <c r="Q12" s="106"/>
      <c r="R12" s="115"/>
      <c r="S12" s="162"/>
      <c r="T12" s="424"/>
      <c r="U12" s="425"/>
      <c r="V12" s="425"/>
      <c r="W12" s="425"/>
      <c r="X12" s="425"/>
      <c r="Y12" s="425"/>
      <c r="Z12" s="425"/>
      <c r="AA12" s="426"/>
      <c r="AB12" s="421" t="s">
        <v>45</v>
      </c>
      <c r="AC12" s="422"/>
      <c r="AD12" s="422"/>
      <c r="AE12" s="423"/>
      <c r="AF12" s="164"/>
      <c r="AG12" s="122"/>
      <c r="AH12" s="106"/>
    </row>
    <row r="13" spans="1:34" ht="25.5" customHeight="1" x14ac:dyDescent="0.2">
      <c r="B13" s="165"/>
      <c r="C13" s="427"/>
      <c r="D13" s="428"/>
      <c r="E13" s="428"/>
      <c r="F13" s="428"/>
      <c r="G13" s="428"/>
      <c r="H13" s="428"/>
      <c r="I13" s="428"/>
      <c r="J13" s="429"/>
      <c r="K13" s="430" t="s">
        <v>45</v>
      </c>
      <c r="L13" s="431"/>
      <c r="M13" s="431"/>
      <c r="N13" s="432"/>
      <c r="O13" s="166"/>
      <c r="P13" s="122"/>
      <c r="Q13" s="106"/>
      <c r="R13" s="115"/>
      <c r="S13" s="165"/>
      <c r="T13" s="427"/>
      <c r="U13" s="428"/>
      <c r="V13" s="428"/>
      <c r="W13" s="428"/>
      <c r="X13" s="428"/>
      <c r="Y13" s="428"/>
      <c r="Z13" s="428"/>
      <c r="AA13" s="429"/>
      <c r="AB13" s="430" t="s">
        <v>45</v>
      </c>
      <c r="AC13" s="431"/>
      <c r="AD13" s="431"/>
      <c r="AE13" s="432"/>
      <c r="AF13" s="166"/>
      <c r="AG13" s="122"/>
      <c r="AH13" s="106"/>
    </row>
    <row r="14" spans="1:34" ht="25.5" customHeight="1" x14ac:dyDescent="0.2">
      <c r="B14" s="160"/>
      <c r="C14" s="418"/>
      <c r="D14" s="419"/>
      <c r="E14" s="419"/>
      <c r="F14" s="419"/>
      <c r="G14" s="419"/>
      <c r="H14" s="419"/>
      <c r="I14" s="419"/>
      <c r="J14" s="420"/>
      <c r="K14" s="411" t="s">
        <v>45</v>
      </c>
      <c r="L14" s="412"/>
      <c r="M14" s="412"/>
      <c r="N14" s="413"/>
      <c r="O14" s="161"/>
      <c r="P14" s="121"/>
      <c r="Q14" s="134"/>
      <c r="R14" s="115"/>
      <c r="S14" s="160"/>
      <c r="T14" s="418"/>
      <c r="U14" s="419"/>
      <c r="V14" s="419"/>
      <c r="W14" s="419"/>
      <c r="X14" s="419"/>
      <c r="Y14" s="419"/>
      <c r="Z14" s="419"/>
      <c r="AA14" s="420"/>
      <c r="AB14" s="411" t="s">
        <v>45</v>
      </c>
      <c r="AC14" s="412"/>
      <c r="AD14" s="412"/>
      <c r="AE14" s="413"/>
      <c r="AF14" s="161"/>
      <c r="AG14" s="121"/>
      <c r="AH14" s="134"/>
    </row>
    <row r="15" spans="1:34" ht="25.5" customHeight="1" x14ac:dyDescent="0.2">
      <c r="B15" s="162"/>
      <c r="C15" s="424"/>
      <c r="D15" s="425"/>
      <c r="E15" s="425"/>
      <c r="F15" s="425"/>
      <c r="G15" s="425"/>
      <c r="H15" s="425"/>
      <c r="I15" s="425"/>
      <c r="J15" s="426"/>
      <c r="K15" s="421" t="s">
        <v>45</v>
      </c>
      <c r="L15" s="422"/>
      <c r="M15" s="422"/>
      <c r="N15" s="423"/>
      <c r="O15" s="163"/>
      <c r="P15" s="121"/>
      <c r="Q15" s="134"/>
      <c r="R15" s="115"/>
      <c r="S15" s="162"/>
      <c r="T15" s="424"/>
      <c r="U15" s="425"/>
      <c r="V15" s="425"/>
      <c r="W15" s="425"/>
      <c r="X15" s="425"/>
      <c r="Y15" s="425"/>
      <c r="Z15" s="425"/>
      <c r="AA15" s="426"/>
      <c r="AB15" s="421" t="s">
        <v>45</v>
      </c>
      <c r="AC15" s="422"/>
      <c r="AD15" s="422"/>
      <c r="AE15" s="423"/>
      <c r="AF15" s="163"/>
      <c r="AG15" s="121"/>
      <c r="AH15" s="134"/>
    </row>
    <row r="16" spans="1:34" ht="25.5" customHeight="1" x14ac:dyDescent="0.2">
      <c r="B16" s="162"/>
      <c r="C16" s="424"/>
      <c r="D16" s="425"/>
      <c r="E16" s="425"/>
      <c r="F16" s="425"/>
      <c r="G16" s="425"/>
      <c r="H16" s="425"/>
      <c r="I16" s="425"/>
      <c r="J16" s="426"/>
      <c r="K16" s="421" t="s">
        <v>45</v>
      </c>
      <c r="L16" s="422"/>
      <c r="M16" s="422"/>
      <c r="N16" s="423"/>
      <c r="O16" s="164"/>
      <c r="P16" s="122"/>
      <c r="Q16" s="106"/>
      <c r="R16" s="115"/>
      <c r="S16" s="162"/>
      <c r="T16" s="424"/>
      <c r="U16" s="425"/>
      <c r="V16" s="425"/>
      <c r="W16" s="425"/>
      <c r="X16" s="425"/>
      <c r="Y16" s="425"/>
      <c r="Z16" s="425"/>
      <c r="AA16" s="426"/>
      <c r="AB16" s="421" t="s">
        <v>45</v>
      </c>
      <c r="AC16" s="422"/>
      <c r="AD16" s="422"/>
      <c r="AE16" s="423"/>
      <c r="AF16" s="164"/>
      <c r="AG16" s="122"/>
      <c r="AH16" s="106"/>
    </row>
    <row r="17" spans="2:34" ht="25.5" customHeight="1" x14ac:dyDescent="0.2">
      <c r="B17" s="162"/>
      <c r="C17" s="424"/>
      <c r="D17" s="425"/>
      <c r="E17" s="425"/>
      <c r="F17" s="425"/>
      <c r="G17" s="425"/>
      <c r="H17" s="425"/>
      <c r="I17" s="425"/>
      <c r="J17" s="426"/>
      <c r="K17" s="421" t="s">
        <v>45</v>
      </c>
      <c r="L17" s="422"/>
      <c r="M17" s="422"/>
      <c r="N17" s="423"/>
      <c r="O17" s="164"/>
      <c r="P17" s="122"/>
      <c r="Q17" s="106"/>
      <c r="R17" s="115"/>
      <c r="S17" s="162"/>
      <c r="T17" s="424"/>
      <c r="U17" s="425"/>
      <c r="V17" s="425"/>
      <c r="W17" s="425"/>
      <c r="X17" s="425"/>
      <c r="Y17" s="425"/>
      <c r="Z17" s="425"/>
      <c r="AA17" s="426"/>
      <c r="AB17" s="421" t="s">
        <v>45</v>
      </c>
      <c r="AC17" s="422"/>
      <c r="AD17" s="422"/>
      <c r="AE17" s="423"/>
      <c r="AF17" s="164"/>
      <c r="AG17" s="122"/>
      <c r="AH17" s="106"/>
    </row>
    <row r="18" spans="2:34" ht="25.5" customHeight="1" x14ac:dyDescent="0.2">
      <c r="B18" s="165"/>
      <c r="C18" s="427"/>
      <c r="D18" s="428"/>
      <c r="E18" s="428"/>
      <c r="F18" s="428"/>
      <c r="G18" s="428"/>
      <c r="H18" s="428"/>
      <c r="I18" s="428"/>
      <c r="J18" s="429"/>
      <c r="K18" s="430" t="s">
        <v>45</v>
      </c>
      <c r="L18" s="431"/>
      <c r="M18" s="431"/>
      <c r="N18" s="432"/>
      <c r="O18" s="166"/>
      <c r="P18" s="122"/>
      <c r="Q18" s="106"/>
      <c r="R18" s="115"/>
      <c r="S18" s="165"/>
      <c r="T18" s="427"/>
      <c r="U18" s="428"/>
      <c r="V18" s="428"/>
      <c r="W18" s="428"/>
      <c r="X18" s="428"/>
      <c r="Y18" s="428"/>
      <c r="Z18" s="428"/>
      <c r="AA18" s="429"/>
      <c r="AB18" s="430" t="s">
        <v>45</v>
      </c>
      <c r="AC18" s="431"/>
      <c r="AD18" s="431"/>
      <c r="AE18" s="432"/>
      <c r="AF18" s="166"/>
      <c r="AG18" s="122"/>
      <c r="AH18" s="106"/>
    </row>
    <row r="19" spans="2:34" ht="25.5" customHeight="1" x14ac:dyDescent="0.2">
      <c r="B19" s="160"/>
      <c r="C19" s="433"/>
      <c r="D19" s="434"/>
      <c r="E19" s="434"/>
      <c r="F19" s="434"/>
      <c r="G19" s="434"/>
      <c r="H19" s="434"/>
      <c r="I19" s="434"/>
      <c r="J19" s="435"/>
      <c r="K19" s="411" t="s">
        <v>45</v>
      </c>
      <c r="L19" s="412"/>
      <c r="M19" s="412"/>
      <c r="N19" s="413"/>
      <c r="O19" s="161"/>
      <c r="P19" s="121"/>
      <c r="Q19" s="134"/>
      <c r="R19" s="115"/>
      <c r="S19" s="160"/>
      <c r="T19" s="433"/>
      <c r="U19" s="434"/>
      <c r="V19" s="434"/>
      <c r="W19" s="434"/>
      <c r="X19" s="434"/>
      <c r="Y19" s="434"/>
      <c r="Z19" s="434"/>
      <c r="AA19" s="435"/>
      <c r="AB19" s="411" t="s">
        <v>45</v>
      </c>
      <c r="AC19" s="412"/>
      <c r="AD19" s="412"/>
      <c r="AE19" s="413"/>
      <c r="AF19" s="161"/>
      <c r="AG19" s="121"/>
      <c r="AH19" s="134"/>
    </row>
    <row r="20" spans="2:34" ht="25.5" customHeight="1" x14ac:dyDescent="0.2">
      <c r="B20" s="162"/>
      <c r="C20" s="424"/>
      <c r="D20" s="425"/>
      <c r="E20" s="425"/>
      <c r="F20" s="425"/>
      <c r="G20" s="425"/>
      <c r="H20" s="425"/>
      <c r="I20" s="425"/>
      <c r="J20" s="426"/>
      <c r="K20" s="421" t="s">
        <v>45</v>
      </c>
      <c r="L20" s="422"/>
      <c r="M20" s="422"/>
      <c r="N20" s="423"/>
      <c r="O20" s="163"/>
      <c r="P20" s="121"/>
      <c r="Q20" s="134"/>
      <c r="R20" s="115"/>
      <c r="S20" s="162"/>
      <c r="T20" s="424"/>
      <c r="U20" s="425"/>
      <c r="V20" s="425"/>
      <c r="W20" s="425"/>
      <c r="X20" s="425"/>
      <c r="Y20" s="425"/>
      <c r="Z20" s="425"/>
      <c r="AA20" s="426"/>
      <c r="AB20" s="421" t="s">
        <v>45</v>
      </c>
      <c r="AC20" s="422"/>
      <c r="AD20" s="422"/>
      <c r="AE20" s="423"/>
      <c r="AF20" s="163"/>
      <c r="AG20" s="121"/>
      <c r="AH20" s="134"/>
    </row>
    <row r="21" spans="2:34" ht="25.5" customHeight="1" x14ac:dyDescent="0.2">
      <c r="B21" s="162"/>
      <c r="C21" s="424"/>
      <c r="D21" s="425"/>
      <c r="E21" s="425"/>
      <c r="F21" s="425"/>
      <c r="G21" s="425"/>
      <c r="H21" s="425"/>
      <c r="I21" s="425"/>
      <c r="J21" s="426"/>
      <c r="K21" s="421" t="s">
        <v>45</v>
      </c>
      <c r="L21" s="422"/>
      <c r="M21" s="422"/>
      <c r="N21" s="423"/>
      <c r="O21" s="164"/>
      <c r="P21" s="122"/>
      <c r="Q21" s="106"/>
      <c r="R21" s="115"/>
      <c r="S21" s="162"/>
      <c r="T21" s="424"/>
      <c r="U21" s="425"/>
      <c r="V21" s="425"/>
      <c r="W21" s="425"/>
      <c r="X21" s="425"/>
      <c r="Y21" s="425"/>
      <c r="Z21" s="425"/>
      <c r="AA21" s="426"/>
      <c r="AB21" s="421" t="s">
        <v>45</v>
      </c>
      <c r="AC21" s="422"/>
      <c r="AD21" s="422"/>
      <c r="AE21" s="423"/>
      <c r="AF21" s="164"/>
      <c r="AG21" s="122"/>
      <c r="AH21" s="106"/>
    </row>
    <row r="22" spans="2:34" ht="25.5" customHeight="1" x14ac:dyDescent="0.2">
      <c r="B22" s="162"/>
      <c r="C22" s="424"/>
      <c r="D22" s="425"/>
      <c r="E22" s="425"/>
      <c r="F22" s="425"/>
      <c r="G22" s="425"/>
      <c r="H22" s="425"/>
      <c r="I22" s="425"/>
      <c r="J22" s="426"/>
      <c r="K22" s="421" t="s">
        <v>45</v>
      </c>
      <c r="L22" s="422"/>
      <c r="M22" s="422"/>
      <c r="N22" s="423"/>
      <c r="O22" s="164"/>
      <c r="P22" s="122"/>
      <c r="Q22" s="106"/>
      <c r="R22" s="115"/>
      <c r="S22" s="162"/>
      <c r="T22" s="424"/>
      <c r="U22" s="425"/>
      <c r="V22" s="425"/>
      <c r="W22" s="425"/>
      <c r="X22" s="425"/>
      <c r="Y22" s="425"/>
      <c r="Z22" s="425"/>
      <c r="AA22" s="426"/>
      <c r="AB22" s="421" t="s">
        <v>45</v>
      </c>
      <c r="AC22" s="422"/>
      <c r="AD22" s="422"/>
      <c r="AE22" s="423"/>
      <c r="AF22" s="164"/>
      <c r="AG22" s="122"/>
      <c r="AH22" s="106"/>
    </row>
    <row r="23" spans="2:34" ht="25.5" customHeight="1" x14ac:dyDescent="0.2">
      <c r="B23" s="165"/>
      <c r="C23" s="427"/>
      <c r="D23" s="428"/>
      <c r="E23" s="428"/>
      <c r="F23" s="428"/>
      <c r="G23" s="428"/>
      <c r="H23" s="428"/>
      <c r="I23" s="428"/>
      <c r="J23" s="429"/>
      <c r="K23" s="430" t="s">
        <v>45</v>
      </c>
      <c r="L23" s="431"/>
      <c r="M23" s="431"/>
      <c r="N23" s="432"/>
      <c r="O23" s="166"/>
      <c r="P23" s="122"/>
      <c r="Q23" s="106"/>
      <c r="R23" s="115"/>
      <c r="S23" s="165"/>
      <c r="T23" s="427"/>
      <c r="U23" s="428"/>
      <c r="V23" s="428"/>
      <c r="W23" s="428"/>
      <c r="X23" s="428"/>
      <c r="Y23" s="428"/>
      <c r="Z23" s="428"/>
      <c r="AA23" s="429"/>
      <c r="AB23" s="430" t="s">
        <v>45</v>
      </c>
      <c r="AC23" s="431"/>
      <c r="AD23" s="431"/>
      <c r="AE23" s="432"/>
      <c r="AF23" s="166"/>
      <c r="AG23" s="122"/>
      <c r="AH23" s="106"/>
    </row>
    <row r="24" spans="2:34" ht="25.5" customHeight="1" x14ac:dyDescent="0.2">
      <c r="B24" s="160"/>
      <c r="C24" s="418"/>
      <c r="D24" s="419"/>
      <c r="E24" s="419"/>
      <c r="F24" s="419"/>
      <c r="G24" s="419"/>
      <c r="H24" s="419"/>
      <c r="I24" s="419"/>
      <c r="J24" s="420"/>
      <c r="K24" s="411" t="s">
        <v>45</v>
      </c>
      <c r="L24" s="412"/>
      <c r="M24" s="412"/>
      <c r="N24" s="413"/>
      <c r="O24" s="161"/>
      <c r="P24" s="121"/>
      <c r="Q24" s="134"/>
      <c r="R24" s="115"/>
      <c r="S24" s="160"/>
      <c r="T24" s="418"/>
      <c r="U24" s="419"/>
      <c r="V24" s="419"/>
      <c r="W24" s="419"/>
      <c r="X24" s="419"/>
      <c r="Y24" s="419"/>
      <c r="Z24" s="419"/>
      <c r="AA24" s="420"/>
      <c r="AB24" s="411" t="s">
        <v>45</v>
      </c>
      <c r="AC24" s="412"/>
      <c r="AD24" s="412"/>
      <c r="AE24" s="413"/>
      <c r="AF24" s="161"/>
      <c r="AG24" s="121"/>
      <c r="AH24" s="134"/>
    </row>
    <row r="25" spans="2:34" ht="25.5" customHeight="1" x14ac:dyDescent="0.2">
      <c r="B25" s="162"/>
      <c r="C25" s="424"/>
      <c r="D25" s="425"/>
      <c r="E25" s="425"/>
      <c r="F25" s="425"/>
      <c r="G25" s="425"/>
      <c r="H25" s="425"/>
      <c r="I25" s="425"/>
      <c r="J25" s="426"/>
      <c r="K25" s="421" t="s">
        <v>45</v>
      </c>
      <c r="L25" s="422"/>
      <c r="M25" s="422"/>
      <c r="N25" s="423"/>
      <c r="O25" s="163"/>
      <c r="P25" s="121"/>
      <c r="Q25" s="134"/>
      <c r="R25" s="115"/>
      <c r="S25" s="162"/>
      <c r="T25" s="424"/>
      <c r="U25" s="425"/>
      <c r="V25" s="425"/>
      <c r="W25" s="425"/>
      <c r="X25" s="425"/>
      <c r="Y25" s="425"/>
      <c r="Z25" s="425"/>
      <c r="AA25" s="426"/>
      <c r="AB25" s="421" t="s">
        <v>45</v>
      </c>
      <c r="AC25" s="422"/>
      <c r="AD25" s="422"/>
      <c r="AE25" s="423"/>
      <c r="AF25" s="163"/>
      <c r="AG25" s="121"/>
      <c r="AH25" s="134"/>
    </row>
    <row r="26" spans="2:34" ht="25.5" customHeight="1" x14ac:dyDescent="0.2">
      <c r="B26" s="162"/>
      <c r="C26" s="424"/>
      <c r="D26" s="425"/>
      <c r="E26" s="425"/>
      <c r="F26" s="425"/>
      <c r="G26" s="425"/>
      <c r="H26" s="425"/>
      <c r="I26" s="425"/>
      <c r="J26" s="426"/>
      <c r="K26" s="421" t="s">
        <v>45</v>
      </c>
      <c r="L26" s="422"/>
      <c r="M26" s="422"/>
      <c r="N26" s="423"/>
      <c r="O26" s="164"/>
      <c r="P26" s="122"/>
      <c r="Q26" s="106"/>
      <c r="R26" s="115"/>
      <c r="S26" s="162"/>
      <c r="T26" s="424"/>
      <c r="U26" s="425"/>
      <c r="V26" s="425"/>
      <c r="W26" s="425"/>
      <c r="X26" s="425"/>
      <c r="Y26" s="425"/>
      <c r="Z26" s="425"/>
      <c r="AA26" s="426"/>
      <c r="AB26" s="421" t="s">
        <v>45</v>
      </c>
      <c r="AC26" s="422"/>
      <c r="AD26" s="422"/>
      <c r="AE26" s="423"/>
      <c r="AF26" s="164"/>
      <c r="AG26" s="122"/>
      <c r="AH26" s="106"/>
    </row>
    <row r="27" spans="2:34" ht="25.5" customHeight="1" x14ac:dyDescent="0.2">
      <c r="B27" s="162"/>
      <c r="C27" s="424"/>
      <c r="D27" s="425"/>
      <c r="E27" s="425"/>
      <c r="F27" s="425"/>
      <c r="G27" s="425"/>
      <c r="H27" s="425"/>
      <c r="I27" s="425"/>
      <c r="J27" s="426"/>
      <c r="K27" s="421" t="s">
        <v>45</v>
      </c>
      <c r="L27" s="422"/>
      <c r="M27" s="422"/>
      <c r="N27" s="423"/>
      <c r="O27" s="164"/>
      <c r="P27" s="122"/>
      <c r="Q27" s="106"/>
      <c r="R27" s="115"/>
      <c r="S27" s="162"/>
      <c r="T27" s="424"/>
      <c r="U27" s="425"/>
      <c r="V27" s="425"/>
      <c r="W27" s="425"/>
      <c r="X27" s="425"/>
      <c r="Y27" s="425"/>
      <c r="Z27" s="425"/>
      <c r="AA27" s="426"/>
      <c r="AB27" s="421" t="s">
        <v>45</v>
      </c>
      <c r="AC27" s="422"/>
      <c r="AD27" s="422"/>
      <c r="AE27" s="423"/>
      <c r="AF27" s="164"/>
      <c r="AG27" s="122"/>
      <c r="AH27" s="106"/>
    </row>
    <row r="28" spans="2:34" ht="25.5" customHeight="1" x14ac:dyDescent="0.2">
      <c r="B28" s="165"/>
      <c r="C28" s="427"/>
      <c r="D28" s="428"/>
      <c r="E28" s="428"/>
      <c r="F28" s="428"/>
      <c r="G28" s="428"/>
      <c r="H28" s="428"/>
      <c r="I28" s="428"/>
      <c r="J28" s="429"/>
      <c r="K28" s="430" t="s">
        <v>45</v>
      </c>
      <c r="L28" s="431"/>
      <c r="M28" s="431"/>
      <c r="N28" s="432"/>
      <c r="O28" s="166"/>
      <c r="P28" s="122"/>
      <c r="Q28" s="106"/>
      <c r="R28" s="115"/>
      <c r="S28" s="165"/>
      <c r="T28" s="427"/>
      <c r="U28" s="428"/>
      <c r="V28" s="428"/>
      <c r="W28" s="428"/>
      <c r="X28" s="428"/>
      <c r="Y28" s="428"/>
      <c r="Z28" s="428"/>
      <c r="AA28" s="429"/>
      <c r="AB28" s="430" t="s">
        <v>45</v>
      </c>
      <c r="AC28" s="431"/>
      <c r="AD28" s="431"/>
      <c r="AE28" s="432"/>
      <c r="AF28" s="166"/>
      <c r="AG28" s="122"/>
      <c r="AH28" s="106"/>
    </row>
    <row r="29" spans="2:34" ht="25.5" customHeight="1" x14ac:dyDescent="0.2">
      <c r="B29" s="160"/>
      <c r="C29" s="418"/>
      <c r="D29" s="419"/>
      <c r="E29" s="419"/>
      <c r="F29" s="419"/>
      <c r="G29" s="419"/>
      <c r="H29" s="419"/>
      <c r="I29" s="419"/>
      <c r="J29" s="420"/>
      <c r="K29" s="411" t="s">
        <v>45</v>
      </c>
      <c r="L29" s="412"/>
      <c r="M29" s="412"/>
      <c r="N29" s="413"/>
      <c r="O29" s="161"/>
      <c r="P29" s="121"/>
      <c r="Q29" s="134"/>
      <c r="R29" s="115"/>
      <c r="S29" s="160"/>
      <c r="T29" s="418"/>
      <c r="U29" s="419"/>
      <c r="V29" s="419"/>
      <c r="W29" s="419"/>
      <c r="X29" s="419"/>
      <c r="Y29" s="419"/>
      <c r="Z29" s="419"/>
      <c r="AA29" s="420"/>
      <c r="AB29" s="411" t="s">
        <v>45</v>
      </c>
      <c r="AC29" s="412"/>
      <c r="AD29" s="412"/>
      <c r="AE29" s="413"/>
      <c r="AF29" s="161"/>
      <c r="AG29" s="121"/>
      <c r="AH29" s="134"/>
    </row>
    <row r="30" spans="2:34" ht="25.5" customHeight="1" x14ac:dyDescent="0.2">
      <c r="B30" s="162"/>
      <c r="C30" s="424"/>
      <c r="D30" s="425"/>
      <c r="E30" s="425"/>
      <c r="F30" s="425"/>
      <c r="G30" s="425"/>
      <c r="H30" s="425"/>
      <c r="I30" s="425"/>
      <c r="J30" s="426"/>
      <c r="K30" s="421" t="s">
        <v>45</v>
      </c>
      <c r="L30" s="422"/>
      <c r="M30" s="422"/>
      <c r="N30" s="423"/>
      <c r="O30" s="163"/>
      <c r="P30" s="121"/>
      <c r="Q30" s="134"/>
      <c r="R30" s="115"/>
      <c r="S30" s="162"/>
      <c r="T30" s="424"/>
      <c r="U30" s="425"/>
      <c r="V30" s="425"/>
      <c r="W30" s="425"/>
      <c r="X30" s="425"/>
      <c r="Y30" s="425"/>
      <c r="Z30" s="425"/>
      <c r="AA30" s="426"/>
      <c r="AB30" s="421" t="s">
        <v>45</v>
      </c>
      <c r="AC30" s="422"/>
      <c r="AD30" s="422"/>
      <c r="AE30" s="423"/>
      <c r="AF30" s="163"/>
      <c r="AG30" s="121"/>
      <c r="AH30" s="134"/>
    </row>
    <row r="31" spans="2:34" ht="25.5" customHeight="1" x14ac:dyDescent="0.2">
      <c r="B31" s="162"/>
      <c r="C31" s="424"/>
      <c r="D31" s="425"/>
      <c r="E31" s="425"/>
      <c r="F31" s="425"/>
      <c r="G31" s="425"/>
      <c r="H31" s="425"/>
      <c r="I31" s="425"/>
      <c r="J31" s="426"/>
      <c r="K31" s="421" t="s">
        <v>45</v>
      </c>
      <c r="L31" s="422"/>
      <c r="M31" s="422"/>
      <c r="N31" s="423"/>
      <c r="O31" s="164"/>
      <c r="P31" s="122"/>
      <c r="Q31" s="106"/>
      <c r="R31" s="115"/>
      <c r="S31" s="162"/>
      <c r="T31" s="424"/>
      <c r="U31" s="425"/>
      <c r="V31" s="425"/>
      <c r="W31" s="425"/>
      <c r="X31" s="425"/>
      <c r="Y31" s="425"/>
      <c r="Z31" s="425"/>
      <c r="AA31" s="426"/>
      <c r="AB31" s="421" t="s">
        <v>45</v>
      </c>
      <c r="AC31" s="422"/>
      <c r="AD31" s="422"/>
      <c r="AE31" s="423"/>
      <c r="AF31" s="164"/>
      <c r="AG31" s="122"/>
      <c r="AH31" s="106"/>
    </row>
    <row r="32" spans="2:34" ht="25.5" customHeight="1" x14ac:dyDescent="0.2">
      <c r="B32" s="162"/>
      <c r="C32" s="424"/>
      <c r="D32" s="425"/>
      <c r="E32" s="425"/>
      <c r="F32" s="425"/>
      <c r="G32" s="425"/>
      <c r="H32" s="425"/>
      <c r="I32" s="425"/>
      <c r="J32" s="426"/>
      <c r="K32" s="421" t="s">
        <v>45</v>
      </c>
      <c r="L32" s="422"/>
      <c r="M32" s="422"/>
      <c r="N32" s="423"/>
      <c r="O32" s="164"/>
      <c r="P32" s="122"/>
      <c r="Q32" s="106"/>
      <c r="R32" s="115"/>
      <c r="S32" s="162"/>
      <c r="T32" s="424"/>
      <c r="U32" s="425"/>
      <c r="V32" s="425"/>
      <c r="W32" s="425"/>
      <c r="X32" s="425"/>
      <c r="Y32" s="425"/>
      <c r="Z32" s="425"/>
      <c r="AA32" s="426"/>
      <c r="AB32" s="421" t="s">
        <v>45</v>
      </c>
      <c r="AC32" s="422"/>
      <c r="AD32" s="422"/>
      <c r="AE32" s="423"/>
      <c r="AF32" s="164"/>
      <c r="AG32" s="122"/>
      <c r="AH32" s="106"/>
    </row>
    <row r="33" spans="2:34" ht="25.5" customHeight="1" x14ac:dyDescent="0.2">
      <c r="B33" s="165"/>
      <c r="C33" s="427"/>
      <c r="D33" s="428"/>
      <c r="E33" s="428"/>
      <c r="F33" s="428"/>
      <c r="G33" s="428"/>
      <c r="H33" s="428"/>
      <c r="I33" s="428"/>
      <c r="J33" s="429"/>
      <c r="K33" s="430" t="s">
        <v>45</v>
      </c>
      <c r="L33" s="431"/>
      <c r="M33" s="431"/>
      <c r="N33" s="432"/>
      <c r="O33" s="166"/>
      <c r="P33" s="122"/>
      <c r="Q33" s="106"/>
      <c r="R33" s="115"/>
      <c r="S33" s="165"/>
      <c r="T33" s="427"/>
      <c r="U33" s="428"/>
      <c r="V33" s="428"/>
      <c r="W33" s="428"/>
      <c r="X33" s="428"/>
      <c r="Y33" s="428"/>
      <c r="Z33" s="428"/>
      <c r="AA33" s="429"/>
      <c r="AB33" s="430" t="s">
        <v>45</v>
      </c>
      <c r="AC33" s="431"/>
      <c r="AD33" s="431"/>
      <c r="AE33" s="432"/>
      <c r="AF33" s="166"/>
      <c r="AG33" s="122"/>
      <c r="AH33" s="106"/>
    </row>
    <row r="34" spans="2:34" ht="10.5" customHeight="1" x14ac:dyDescent="0.2">
      <c r="B34" s="115"/>
      <c r="J34" s="101"/>
      <c r="K34" s="123"/>
      <c r="L34" s="123"/>
      <c r="M34" s="123"/>
      <c r="N34" s="123"/>
      <c r="O34" s="123"/>
    </row>
    <row r="35" spans="2:34" x14ac:dyDescent="0.2">
      <c r="B35" s="6" t="s">
        <v>15</v>
      </c>
      <c r="C35" s="128" t="s">
        <v>165</v>
      </c>
      <c r="D35" s="128"/>
      <c r="E35" s="128"/>
      <c r="F35" s="124"/>
      <c r="G35" s="124"/>
      <c r="H35" s="124"/>
      <c r="I35" s="124"/>
      <c r="J35" s="124"/>
      <c r="K35" s="124"/>
      <c r="L35" s="124"/>
      <c r="M35" s="124"/>
      <c r="N35" s="124"/>
      <c r="O35" s="124"/>
      <c r="P35" s="124"/>
      <c r="Q35" s="124"/>
    </row>
    <row r="36" spans="2:34" x14ac:dyDescent="0.2">
      <c r="B36" s="128"/>
      <c r="C36" s="128" t="s">
        <v>42</v>
      </c>
      <c r="D36" s="128"/>
      <c r="E36" s="128"/>
      <c r="F36" s="124"/>
      <c r="G36" s="124"/>
      <c r="H36" s="124"/>
      <c r="I36" s="124"/>
      <c r="J36" s="124"/>
      <c r="K36" s="124"/>
      <c r="L36" s="124"/>
      <c r="M36" s="124"/>
      <c r="N36" s="124"/>
      <c r="O36" s="124"/>
      <c r="P36" s="124"/>
      <c r="Q36" s="124"/>
    </row>
    <row r="37" spans="2:34" x14ac:dyDescent="0.2">
      <c r="B37" s="128" t="s">
        <v>46</v>
      </c>
      <c r="C37" s="128"/>
      <c r="D37" s="128"/>
      <c r="E37" s="128"/>
      <c r="F37" s="124"/>
      <c r="G37" s="124"/>
      <c r="H37" s="124"/>
      <c r="I37" s="124"/>
      <c r="J37" s="124"/>
      <c r="K37" s="124"/>
      <c r="L37" s="124"/>
      <c r="M37" s="124"/>
      <c r="N37" s="124"/>
      <c r="O37" s="124"/>
      <c r="P37" s="124"/>
      <c r="Q37" s="124"/>
    </row>
    <row r="38" spans="2:34" x14ac:dyDescent="0.2">
      <c r="B38" s="128"/>
      <c r="C38" s="128" t="s">
        <v>47</v>
      </c>
      <c r="D38" s="129"/>
      <c r="E38" s="128"/>
      <c r="F38" s="124"/>
      <c r="G38" s="124"/>
      <c r="H38" s="124"/>
      <c r="I38" s="124"/>
      <c r="J38" s="124"/>
      <c r="K38" s="124"/>
      <c r="L38" s="124"/>
      <c r="M38" s="124"/>
      <c r="N38" s="124"/>
      <c r="O38" s="124"/>
      <c r="P38" s="124"/>
      <c r="Q38" s="124"/>
      <c r="Z38" s="125"/>
      <c r="AH38" s="126"/>
    </row>
  </sheetData>
  <mergeCells count="108">
    <mergeCell ref="C31:J31"/>
    <mergeCell ref="C32:J32"/>
    <mergeCell ref="C33:J33"/>
    <mergeCell ref="T31:AA31"/>
    <mergeCell ref="T32:AA32"/>
    <mergeCell ref="T33:AA33"/>
    <mergeCell ref="AB30:AE30"/>
    <mergeCell ref="K29:N29"/>
    <mergeCell ref="AB29:AE29"/>
    <mergeCell ref="K33:N33"/>
    <mergeCell ref="K30:N30"/>
    <mergeCell ref="AB33:AE33"/>
    <mergeCell ref="K32:N32"/>
    <mergeCell ref="AB32:AE32"/>
    <mergeCell ref="K31:N31"/>
    <mergeCell ref="AB31:AE31"/>
    <mergeCell ref="C28:J28"/>
    <mergeCell ref="C29:J29"/>
    <mergeCell ref="C30:J30"/>
    <mergeCell ref="T28:AA28"/>
    <mergeCell ref="T29:AA29"/>
    <mergeCell ref="T30:AA30"/>
    <mergeCell ref="AB27:AE27"/>
    <mergeCell ref="K26:N26"/>
    <mergeCell ref="AB26:AE26"/>
    <mergeCell ref="K27:N27"/>
    <mergeCell ref="K28:N28"/>
    <mergeCell ref="AB28:AE28"/>
    <mergeCell ref="C25:J25"/>
    <mergeCell ref="C26:J26"/>
    <mergeCell ref="C27:J27"/>
    <mergeCell ref="T25:AA25"/>
    <mergeCell ref="T26:AA26"/>
    <mergeCell ref="T27:AA27"/>
    <mergeCell ref="AB24:AE24"/>
    <mergeCell ref="K23:N23"/>
    <mergeCell ref="AB23:AE23"/>
    <mergeCell ref="K24:N24"/>
    <mergeCell ref="K25:N25"/>
    <mergeCell ref="AB25:AE25"/>
    <mergeCell ref="C22:J22"/>
    <mergeCell ref="C23:J23"/>
    <mergeCell ref="C24:J24"/>
    <mergeCell ref="T22:AA22"/>
    <mergeCell ref="T23:AA23"/>
    <mergeCell ref="T24:AA24"/>
    <mergeCell ref="AB21:AE21"/>
    <mergeCell ref="K20:N20"/>
    <mergeCell ref="AB20:AE20"/>
    <mergeCell ref="C20:J20"/>
    <mergeCell ref="C21:J21"/>
    <mergeCell ref="T20:AA20"/>
    <mergeCell ref="T21:AA21"/>
    <mergeCell ref="K21:N21"/>
    <mergeCell ref="K22:N22"/>
    <mergeCell ref="AB22:AE22"/>
    <mergeCell ref="K18:N18"/>
    <mergeCell ref="AB18:AE18"/>
    <mergeCell ref="K19:N19"/>
    <mergeCell ref="AB19:AE19"/>
    <mergeCell ref="C18:J18"/>
    <mergeCell ref="C19:J19"/>
    <mergeCell ref="T18:AA18"/>
    <mergeCell ref="T19:AA19"/>
    <mergeCell ref="K16:N16"/>
    <mergeCell ref="AB16:AE16"/>
    <mergeCell ref="K17:N17"/>
    <mergeCell ref="AB17:AE17"/>
    <mergeCell ref="C16:J16"/>
    <mergeCell ref="C17:J17"/>
    <mergeCell ref="T16:AA16"/>
    <mergeCell ref="T17:AA17"/>
    <mergeCell ref="K14:N14"/>
    <mergeCell ref="AB14:AE14"/>
    <mergeCell ref="K15:N15"/>
    <mergeCell ref="AB15:AE15"/>
    <mergeCell ref="C14:J14"/>
    <mergeCell ref="C15:J15"/>
    <mergeCell ref="T14:AA14"/>
    <mergeCell ref="T15:AA15"/>
    <mergeCell ref="K13:N13"/>
    <mergeCell ref="AB13:AE13"/>
    <mergeCell ref="K12:N12"/>
    <mergeCell ref="AB12:AE12"/>
    <mergeCell ref="C12:J12"/>
    <mergeCell ref="C13:J13"/>
    <mergeCell ref="T12:AA12"/>
    <mergeCell ref="T13:AA13"/>
    <mergeCell ref="K11:N11"/>
    <mergeCell ref="AB11:AE11"/>
    <mergeCell ref="K10:N10"/>
    <mergeCell ref="AB10:AE10"/>
    <mergeCell ref="C10:J10"/>
    <mergeCell ref="C11:J11"/>
    <mergeCell ref="T10:AA10"/>
    <mergeCell ref="T11:AA11"/>
    <mergeCell ref="S5:X5"/>
    <mergeCell ref="Y5:AG5"/>
    <mergeCell ref="L3:Y3"/>
    <mergeCell ref="B1:G1"/>
    <mergeCell ref="K9:N9"/>
    <mergeCell ref="AB9:AE9"/>
    <mergeCell ref="K8:N8"/>
    <mergeCell ref="AB8:AE8"/>
    <mergeCell ref="C8:J8"/>
    <mergeCell ref="C9:J9"/>
    <mergeCell ref="T8:AA8"/>
    <mergeCell ref="T9:AA9"/>
  </mergeCells>
  <phoneticPr fontId="5"/>
  <dataValidations count="1">
    <dataValidation type="list" allowBlank="1" showInputMessage="1" showErrorMessage="1" sqref="K9:N33 AB9:AE33" xr:uid="{72F2755A-EF1B-46F5-8900-6BE3BAA84E0F}">
      <formula1>"幼,小,中"</formula1>
    </dataValidation>
  </dataValidations>
  <printOptions horizontalCentered="1"/>
  <pageMargins left="0.59055118110236227" right="0.59055118110236227" top="0.59055118110236227" bottom="0.59055118110236227" header="0.39370078740157483" footer="0"/>
  <pageSetup paperSize="9" scale="94"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H38"/>
  <sheetViews>
    <sheetView view="pageBreakPreview" topLeftCell="B1" zoomScaleNormal="100" zoomScaleSheetLayoutView="100" workbookViewId="0">
      <selection activeCell="O26" sqref="O26"/>
    </sheetView>
  </sheetViews>
  <sheetFormatPr defaultColWidth="9" defaultRowHeight="13.2" x14ac:dyDescent="0.2"/>
  <cols>
    <col min="1" max="1" width="0.77734375" style="192" hidden="1" customWidth="1"/>
    <col min="2" max="2" width="3.6640625" style="192" customWidth="1"/>
    <col min="3" max="14" width="2.6640625" style="192" customWidth="1"/>
    <col min="15" max="17" width="3.6640625" style="192" customWidth="1"/>
    <col min="18" max="18" width="0.44140625" style="192" customWidth="1"/>
    <col min="19" max="19" width="3.6640625" style="192" customWidth="1"/>
    <col min="20" max="31" width="2.6640625" style="192" customWidth="1"/>
    <col min="32" max="34" width="3.6640625" style="192" customWidth="1"/>
    <col min="35" max="60" width="2.6640625" style="192" customWidth="1"/>
    <col min="61" max="16384" width="9" style="192"/>
  </cols>
  <sheetData>
    <row r="1" spans="1:34" ht="22.5" customHeight="1" x14ac:dyDescent="0.2">
      <c r="B1" s="448" t="s">
        <v>211</v>
      </c>
      <c r="C1" s="448"/>
      <c r="D1" s="448"/>
      <c r="E1" s="448"/>
      <c r="F1" s="448"/>
      <c r="G1" s="448"/>
      <c r="AA1" s="193"/>
      <c r="AB1" s="193"/>
      <c r="AC1" s="193"/>
      <c r="AD1" s="193"/>
      <c r="AE1" s="193"/>
      <c r="AF1" s="193"/>
      <c r="AG1" s="193"/>
      <c r="AH1" s="194"/>
    </row>
    <row r="2" spans="1:34" ht="15" customHeight="1" x14ac:dyDescent="0.2">
      <c r="B2" s="195"/>
      <c r="C2" s="195"/>
      <c r="D2" s="195"/>
      <c r="E2" s="195"/>
      <c r="F2" s="195"/>
      <c r="G2" s="195"/>
      <c r="H2" s="195"/>
      <c r="I2" s="195"/>
      <c r="J2" s="196"/>
      <c r="K2" s="193"/>
      <c r="L2" s="193"/>
      <c r="M2" s="193"/>
      <c r="N2" s="193"/>
      <c r="O2" s="193"/>
      <c r="P2" s="193"/>
      <c r="Q2" s="193"/>
      <c r="R2" s="193"/>
      <c r="S2" s="193"/>
      <c r="T2" s="193"/>
      <c r="U2" s="193"/>
      <c r="V2" s="193"/>
      <c r="W2" s="193"/>
      <c r="X2" s="193"/>
      <c r="Z2" s="193"/>
      <c r="AA2" s="193"/>
      <c r="AB2" s="193"/>
      <c r="AC2" s="193"/>
      <c r="AD2" s="193"/>
      <c r="AE2" s="193"/>
      <c r="AF2" s="193"/>
      <c r="AG2" s="193"/>
      <c r="AH2" s="194"/>
    </row>
    <row r="3" spans="1:34" ht="21.75" customHeight="1" thickBot="1" x14ac:dyDescent="0.25">
      <c r="A3" s="193" t="s">
        <v>37</v>
      </c>
      <c r="B3" s="193"/>
      <c r="C3" s="193"/>
      <c r="D3" s="193"/>
      <c r="E3" s="193"/>
      <c r="F3" s="193"/>
      <c r="G3" s="193"/>
      <c r="H3" s="193"/>
      <c r="I3" s="193"/>
      <c r="J3" s="193"/>
      <c r="K3" s="197"/>
      <c r="L3" s="449" t="s">
        <v>181</v>
      </c>
      <c r="M3" s="449"/>
      <c r="N3" s="449"/>
      <c r="O3" s="449"/>
      <c r="P3" s="449"/>
      <c r="Q3" s="449"/>
      <c r="R3" s="449"/>
      <c r="S3" s="449"/>
      <c r="T3" s="449"/>
      <c r="U3" s="449"/>
      <c r="V3" s="449"/>
      <c r="W3" s="449"/>
      <c r="X3" s="449"/>
      <c r="Y3" s="449"/>
      <c r="AA3" s="194"/>
      <c r="AB3" s="198"/>
      <c r="AC3" s="198"/>
      <c r="AD3" s="193"/>
      <c r="AE3" s="199"/>
      <c r="AF3" s="193"/>
      <c r="AG3" s="199"/>
      <c r="AH3" s="193"/>
    </row>
    <row r="4" spans="1:34" ht="15" customHeight="1" thickTop="1" x14ac:dyDescent="0.2">
      <c r="B4" s="193"/>
      <c r="C4" s="193"/>
      <c r="D4" s="193"/>
      <c r="E4" s="193"/>
      <c r="F4" s="193"/>
      <c r="G4" s="193"/>
      <c r="H4" s="193"/>
      <c r="I4" s="193"/>
      <c r="J4" s="193"/>
      <c r="K4" s="193"/>
      <c r="L4" s="200"/>
      <c r="M4" s="200"/>
      <c r="N4" s="200"/>
      <c r="O4" s="200"/>
      <c r="P4" s="200"/>
      <c r="Q4" s="200"/>
      <c r="R4" s="200"/>
      <c r="S4" s="200"/>
      <c r="T4" s="200"/>
      <c r="U4" s="200"/>
      <c r="V4" s="200"/>
      <c r="W4" s="200"/>
      <c r="X4" s="200"/>
      <c r="Y4" s="200"/>
      <c r="Z4" s="193"/>
      <c r="AA4" s="193"/>
      <c r="AB4" s="193"/>
      <c r="AC4" s="193"/>
      <c r="AD4" s="201"/>
      <c r="AE4" s="193"/>
      <c r="AF4" s="201"/>
      <c r="AG4" s="193"/>
      <c r="AH4" s="194"/>
    </row>
    <row r="5" spans="1:34" s="202" customFormat="1" ht="22.5" customHeight="1" x14ac:dyDescent="0.2">
      <c r="B5" s="203"/>
      <c r="C5" s="203"/>
      <c r="D5" s="203"/>
      <c r="E5" s="203"/>
      <c r="F5" s="203"/>
      <c r="G5" s="198"/>
      <c r="H5" s="198"/>
      <c r="I5" s="198"/>
      <c r="J5" s="198"/>
      <c r="K5" s="198"/>
      <c r="L5" s="198"/>
      <c r="M5" s="198"/>
      <c r="N5" s="198"/>
      <c r="O5" s="198"/>
      <c r="P5" s="198"/>
      <c r="Q5" s="193"/>
      <c r="R5" s="193"/>
      <c r="S5" s="450" t="s">
        <v>43</v>
      </c>
      <c r="T5" s="450"/>
      <c r="U5" s="450"/>
      <c r="V5" s="450"/>
      <c r="W5" s="450"/>
      <c r="X5" s="450"/>
      <c r="Y5" s="451">
        <f>'2号 (改正後・3枚様式・安全共済会様式との複写)'!Y5</f>
        <v>0</v>
      </c>
      <c r="Z5" s="451"/>
      <c r="AA5" s="451"/>
      <c r="AB5" s="451"/>
      <c r="AC5" s="451"/>
      <c r="AD5" s="451"/>
      <c r="AE5" s="451"/>
      <c r="AF5" s="451"/>
      <c r="AG5" s="451"/>
      <c r="AH5" s="203" t="s">
        <v>44</v>
      </c>
    </row>
    <row r="6" spans="1:34" ht="22.5" customHeight="1" x14ac:dyDescent="0.2">
      <c r="S6" s="203"/>
      <c r="T6" s="203"/>
      <c r="U6" s="203"/>
      <c r="V6" s="203"/>
      <c r="W6" s="203"/>
      <c r="X6" s="203"/>
      <c r="Y6" s="204"/>
      <c r="Z6" s="205"/>
      <c r="AA6" s="205"/>
      <c r="AB6" s="205"/>
      <c r="AC6" s="205"/>
      <c r="AD6" s="205"/>
      <c r="AE6" s="205"/>
      <c r="AF6" s="205"/>
      <c r="AG6" s="205"/>
      <c r="AH6" s="193"/>
    </row>
    <row r="7" spans="1:34" ht="11.25" customHeight="1" x14ac:dyDescent="0.2">
      <c r="Y7" s="193"/>
      <c r="Z7" s="193"/>
      <c r="AA7" s="193"/>
      <c r="AB7" s="193"/>
      <c r="AC7" s="193"/>
      <c r="AD7" s="206"/>
      <c r="AE7" s="206"/>
      <c r="AF7" s="206"/>
      <c r="AG7" s="207"/>
      <c r="AH7" s="208"/>
    </row>
    <row r="8" spans="1:34" ht="33" customHeight="1" x14ac:dyDescent="0.2">
      <c r="B8" s="209" t="s">
        <v>213</v>
      </c>
      <c r="C8" s="453" t="s">
        <v>39</v>
      </c>
      <c r="D8" s="454"/>
      <c r="E8" s="454"/>
      <c r="F8" s="454"/>
      <c r="G8" s="454"/>
      <c r="H8" s="454"/>
      <c r="I8" s="454"/>
      <c r="J8" s="455"/>
      <c r="K8" s="452" t="s">
        <v>40</v>
      </c>
      <c r="L8" s="452"/>
      <c r="M8" s="452"/>
      <c r="N8" s="452"/>
      <c r="O8" s="210" t="s">
        <v>41</v>
      </c>
      <c r="P8" s="211"/>
      <c r="Q8" s="212"/>
      <c r="S8" s="213" t="s">
        <v>213</v>
      </c>
      <c r="T8" s="456" t="s">
        <v>39</v>
      </c>
      <c r="U8" s="456"/>
      <c r="V8" s="456"/>
      <c r="W8" s="456"/>
      <c r="X8" s="456"/>
      <c r="Y8" s="456"/>
      <c r="Z8" s="456"/>
      <c r="AA8" s="456"/>
      <c r="AB8" s="452" t="s">
        <v>40</v>
      </c>
      <c r="AC8" s="452"/>
      <c r="AD8" s="452"/>
      <c r="AE8" s="452"/>
      <c r="AF8" s="214" t="s">
        <v>41</v>
      </c>
      <c r="AG8" s="211"/>
      <c r="AH8" s="212"/>
    </row>
    <row r="9" spans="1:34" ht="25.5" customHeight="1" x14ac:dyDescent="0.2">
      <c r="B9" s="215">
        <f>'2号 (改正後・3枚様式・安全共済会様式との複写)'!B9</f>
        <v>0</v>
      </c>
      <c r="C9" s="440">
        <f>'2号 (改正後・3枚様式・安全共済会様式との複写)'!C9</f>
        <v>0</v>
      </c>
      <c r="D9" s="441"/>
      <c r="E9" s="441"/>
      <c r="F9" s="441"/>
      <c r="G9" s="441"/>
      <c r="H9" s="441"/>
      <c r="I9" s="441"/>
      <c r="J9" s="442"/>
      <c r="K9" s="436" t="str">
        <f>'2号 (改正後・3枚様式・安全共済会様式との複写)'!K9</f>
        <v>幼･小･中</v>
      </c>
      <c r="L9" s="437"/>
      <c r="M9" s="437"/>
      <c r="N9" s="438"/>
      <c r="O9" s="216">
        <f>'2号 (改正後・3枚様式・安全共済会様式との複写)'!O9</f>
        <v>0</v>
      </c>
      <c r="P9" s="217"/>
      <c r="Q9" s="218"/>
      <c r="S9" s="219">
        <f>'2号 (改正後・3枚様式・安全共済会様式との複写)'!S9</f>
        <v>0</v>
      </c>
      <c r="T9" s="446">
        <f>'2号 (改正後・3枚様式・安全共済会様式との複写)'!T9</f>
        <v>0</v>
      </c>
      <c r="U9" s="446"/>
      <c r="V9" s="446"/>
      <c r="W9" s="446"/>
      <c r="X9" s="446"/>
      <c r="Y9" s="446"/>
      <c r="Z9" s="446"/>
      <c r="AA9" s="446"/>
      <c r="AB9" s="439" t="str">
        <f>'2号 (改正後・3枚様式・安全共済会様式との複写)'!AB9</f>
        <v>幼･小･中</v>
      </c>
      <c r="AC9" s="439"/>
      <c r="AD9" s="439"/>
      <c r="AE9" s="439"/>
      <c r="AF9" s="220">
        <f>'2号 (改正後・3枚様式・安全共済会様式との複写)'!AF9</f>
        <v>0</v>
      </c>
      <c r="AG9" s="217"/>
      <c r="AH9" s="218"/>
    </row>
    <row r="10" spans="1:34" ht="25.5" customHeight="1" x14ac:dyDescent="0.2">
      <c r="B10" s="221">
        <f>'2号 (改正後・3枚様式・安全共済会様式との複写)'!B10</f>
        <v>0</v>
      </c>
      <c r="C10" s="443">
        <f>'2号 (改正後・3枚様式・安全共済会様式との複写)'!C10</f>
        <v>0</v>
      </c>
      <c r="D10" s="444"/>
      <c r="E10" s="444"/>
      <c r="F10" s="444"/>
      <c r="G10" s="444"/>
      <c r="H10" s="444"/>
      <c r="I10" s="444"/>
      <c r="J10" s="445"/>
      <c r="K10" s="457" t="str">
        <f>'2号 (改正後・3枚様式・安全共済会様式との複写)'!K10</f>
        <v>幼･小･中</v>
      </c>
      <c r="L10" s="458"/>
      <c r="M10" s="458"/>
      <c r="N10" s="459"/>
      <c r="O10" s="222">
        <f>'2号 (改正後・3枚様式・安全共済会様式との複写)'!O10</f>
        <v>0</v>
      </c>
      <c r="P10" s="217"/>
      <c r="Q10" s="218"/>
      <c r="S10" s="223">
        <f>'2号 (改正後・3枚様式・安全共済会様式との複写)'!S10</f>
        <v>0</v>
      </c>
      <c r="T10" s="447">
        <f>'2号 (改正後・3枚様式・安全共済会様式との複写)'!T10</f>
        <v>0</v>
      </c>
      <c r="U10" s="447"/>
      <c r="V10" s="447"/>
      <c r="W10" s="447"/>
      <c r="X10" s="447"/>
      <c r="Y10" s="447"/>
      <c r="Z10" s="447"/>
      <c r="AA10" s="447"/>
      <c r="AB10" s="460" t="str">
        <f>'2号 (改正後・3枚様式・安全共済会様式との複写)'!AB10</f>
        <v>幼･小･中</v>
      </c>
      <c r="AC10" s="460"/>
      <c r="AD10" s="460"/>
      <c r="AE10" s="460"/>
      <c r="AF10" s="224">
        <f>'2号 (改正後・3枚様式・安全共済会様式との複写)'!AF10</f>
        <v>0</v>
      </c>
      <c r="AG10" s="217"/>
      <c r="AH10" s="218"/>
    </row>
    <row r="11" spans="1:34" ht="25.5" customHeight="1" x14ac:dyDescent="0.2">
      <c r="B11" s="221">
        <f>'2号 (改正後・3枚様式・安全共済会様式との複写)'!B11</f>
        <v>0</v>
      </c>
      <c r="C11" s="443">
        <f>'2号 (改正後・3枚様式・安全共済会様式との複写)'!C11</f>
        <v>0</v>
      </c>
      <c r="D11" s="444"/>
      <c r="E11" s="444"/>
      <c r="F11" s="444"/>
      <c r="G11" s="444"/>
      <c r="H11" s="444"/>
      <c r="I11" s="444"/>
      <c r="J11" s="445"/>
      <c r="K11" s="457" t="str">
        <f>'2号 (改正後・3枚様式・安全共済会様式との複写)'!K11</f>
        <v>幼･小･中</v>
      </c>
      <c r="L11" s="458"/>
      <c r="M11" s="458"/>
      <c r="N11" s="459"/>
      <c r="O11" s="222">
        <f>'2号 (改正後・3枚様式・安全共済会様式との複写)'!O11</f>
        <v>0</v>
      </c>
      <c r="P11" s="225"/>
      <c r="Q11" s="193"/>
      <c r="S11" s="223">
        <f>'2号 (改正後・3枚様式・安全共済会様式との複写)'!S11</f>
        <v>0</v>
      </c>
      <c r="T11" s="447">
        <f>'2号 (改正後・3枚様式・安全共済会様式との複写)'!T11</f>
        <v>0</v>
      </c>
      <c r="U11" s="447"/>
      <c r="V11" s="447"/>
      <c r="W11" s="447"/>
      <c r="X11" s="447"/>
      <c r="Y11" s="447"/>
      <c r="Z11" s="447"/>
      <c r="AA11" s="447"/>
      <c r="AB11" s="460" t="str">
        <f>'2号 (改正後・3枚様式・安全共済会様式との複写)'!AB11</f>
        <v>幼･小･中</v>
      </c>
      <c r="AC11" s="460"/>
      <c r="AD11" s="460"/>
      <c r="AE11" s="460"/>
      <c r="AF11" s="224">
        <f>'2号 (改正後・3枚様式・安全共済会様式との複写)'!AF11</f>
        <v>0</v>
      </c>
      <c r="AG11" s="225"/>
      <c r="AH11" s="193"/>
    </row>
    <row r="12" spans="1:34" ht="25.5" customHeight="1" x14ac:dyDescent="0.2">
      <c r="B12" s="221">
        <f>'2号 (改正後・3枚様式・安全共済会様式との複写)'!B12</f>
        <v>0</v>
      </c>
      <c r="C12" s="443">
        <f>'2号 (改正後・3枚様式・安全共済会様式との複写)'!C12</f>
        <v>0</v>
      </c>
      <c r="D12" s="444"/>
      <c r="E12" s="444"/>
      <c r="F12" s="444"/>
      <c r="G12" s="444"/>
      <c r="H12" s="444"/>
      <c r="I12" s="444"/>
      <c r="J12" s="445"/>
      <c r="K12" s="457" t="str">
        <f>'2号 (改正後・3枚様式・安全共済会様式との複写)'!K12</f>
        <v>幼･小･中</v>
      </c>
      <c r="L12" s="458"/>
      <c r="M12" s="458"/>
      <c r="N12" s="459"/>
      <c r="O12" s="222">
        <f>'2号 (改正後・3枚様式・安全共済会様式との複写)'!O12</f>
        <v>0</v>
      </c>
      <c r="P12" s="225"/>
      <c r="Q12" s="193"/>
      <c r="S12" s="223">
        <f>'2号 (改正後・3枚様式・安全共済会様式との複写)'!S12</f>
        <v>0</v>
      </c>
      <c r="T12" s="447">
        <f>'2号 (改正後・3枚様式・安全共済会様式との複写)'!T12</f>
        <v>0</v>
      </c>
      <c r="U12" s="447"/>
      <c r="V12" s="447"/>
      <c r="W12" s="447"/>
      <c r="X12" s="447"/>
      <c r="Y12" s="447"/>
      <c r="Z12" s="447"/>
      <c r="AA12" s="447"/>
      <c r="AB12" s="460" t="str">
        <f>'2号 (改正後・3枚様式・安全共済会様式との複写)'!AB12</f>
        <v>幼･小･中</v>
      </c>
      <c r="AC12" s="460"/>
      <c r="AD12" s="460"/>
      <c r="AE12" s="460"/>
      <c r="AF12" s="224">
        <f>'2号 (改正後・3枚様式・安全共済会様式との複写)'!AF12</f>
        <v>0</v>
      </c>
      <c r="AG12" s="225"/>
      <c r="AH12" s="193"/>
    </row>
    <row r="13" spans="1:34" ht="25.5" customHeight="1" x14ac:dyDescent="0.2">
      <c r="B13" s="226">
        <f>'2号 (改正後・3枚様式・安全共済会様式との複写)'!B13</f>
        <v>0</v>
      </c>
      <c r="C13" s="465">
        <f>'2号 (改正後・3枚様式・安全共済会様式との複写)'!C13</f>
        <v>0</v>
      </c>
      <c r="D13" s="466"/>
      <c r="E13" s="466"/>
      <c r="F13" s="466"/>
      <c r="G13" s="466"/>
      <c r="H13" s="466"/>
      <c r="I13" s="466"/>
      <c r="J13" s="467"/>
      <c r="K13" s="461" t="str">
        <f>'2号 (改正後・3枚様式・安全共済会様式との複写)'!K13</f>
        <v>幼･小･中</v>
      </c>
      <c r="L13" s="462"/>
      <c r="M13" s="462"/>
      <c r="N13" s="463"/>
      <c r="O13" s="227">
        <f>'2号 (改正後・3枚様式・安全共済会様式との複写)'!O13</f>
        <v>0</v>
      </c>
      <c r="P13" s="225"/>
      <c r="Q13" s="193"/>
      <c r="S13" s="228">
        <f>'2号 (改正後・3枚様式・安全共済会様式との複写)'!S13</f>
        <v>0</v>
      </c>
      <c r="T13" s="468">
        <f>'2号 (改正後・3枚様式・安全共済会様式との複写)'!T13</f>
        <v>0</v>
      </c>
      <c r="U13" s="468"/>
      <c r="V13" s="468"/>
      <c r="W13" s="468"/>
      <c r="X13" s="468"/>
      <c r="Y13" s="468"/>
      <c r="Z13" s="468"/>
      <c r="AA13" s="468"/>
      <c r="AB13" s="464" t="str">
        <f>'2号 (改正後・3枚様式・安全共済会様式との複写)'!AB13</f>
        <v>幼･小･中</v>
      </c>
      <c r="AC13" s="464"/>
      <c r="AD13" s="464"/>
      <c r="AE13" s="464"/>
      <c r="AF13" s="229">
        <f>'2号 (改正後・3枚様式・安全共済会様式との複写)'!AF13</f>
        <v>0</v>
      </c>
      <c r="AG13" s="225"/>
      <c r="AH13" s="193"/>
    </row>
    <row r="14" spans="1:34" ht="25.5" customHeight="1" x14ac:dyDescent="0.2">
      <c r="B14" s="215">
        <f>'2号 (改正後・3枚様式・安全共済会様式との複写)'!B14</f>
        <v>0</v>
      </c>
      <c r="C14" s="440">
        <f>'2号 (改正後・3枚様式・安全共済会様式との複写)'!C14</f>
        <v>0</v>
      </c>
      <c r="D14" s="441"/>
      <c r="E14" s="441"/>
      <c r="F14" s="441"/>
      <c r="G14" s="441"/>
      <c r="H14" s="441"/>
      <c r="I14" s="441"/>
      <c r="J14" s="442"/>
      <c r="K14" s="436" t="str">
        <f>'2号 (改正後・3枚様式・安全共済会様式との複写)'!K14</f>
        <v>幼･小･中</v>
      </c>
      <c r="L14" s="437"/>
      <c r="M14" s="437"/>
      <c r="N14" s="438"/>
      <c r="O14" s="216">
        <f>'2号 (改正後・3枚様式・安全共済会様式との複写)'!O14</f>
        <v>0</v>
      </c>
      <c r="P14" s="217"/>
      <c r="Q14" s="218"/>
      <c r="S14" s="219">
        <f>'2号 (改正後・3枚様式・安全共済会様式との複写)'!S14</f>
        <v>0</v>
      </c>
      <c r="T14" s="446">
        <f>'2号 (改正後・3枚様式・安全共済会様式との複写)'!T14</f>
        <v>0</v>
      </c>
      <c r="U14" s="446"/>
      <c r="V14" s="446"/>
      <c r="W14" s="446"/>
      <c r="X14" s="446"/>
      <c r="Y14" s="446"/>
      <c r="Z14" s="446"/>
      <c r="AA14" s="446"/>
      <c r="AB14" s="439" t="str">
        <f>'2号 (改正後・3枚様式・安全共済会様式との複写)'!AB14</f>
        <v>幼･小･中</v>
      </c>
      <c r="AC14" s="439"/>
      <c r="AD14" s="439"/>
      <c r="AE14" s="439"/>
      <c r="AF14" s="220">
        <f>'2号 (改正後・3枚様式・安全共済会様式との複写)'!AF14</f>
        <v>0</v>
      </c>
      <c r="AG14" s="217"/>
      <c r="AH14" s="218"/>
    </row>
    <row r="15" spans="1:34" ht="25.5" customHeight="1" x14ac:dyDescent="0.2">
      <c r="B15" s="221">
        <f>'2号 (改正後・3枚様式・安全共済会様式との複写)'!B15</f>
        <v>0</v>
      </c>
      <c r="C15" s="443">
        <f>'2号 (改正後・3枚様式・安全共済会様式との複写)'!C15</f>
        <v>0</v>
      </c>
      <c r="D15" s="444"/>
      <c r="E15" s="444"/>
      <c r="F15" s="444"/>
      <c r="G15" s="444"/>
      <c r="H15" s="444"/>
      <c r="I15" s="444"/>
      <c r="J15" s="445"/>
      <c r="K15" s="457" t="str">
        <f>'2号 (改正後・3枚様式・安全共済会様式との複写)'!K15</f>
        <v>幼･小･中</v>
      </c>
      <c r="L15" s="458"/>
      <c r="M15" s="458"/>
      <c r="N15" s="459"/>
      <c r="O15" s="222">
        <f>'2号 (改正後・3枚様式・安全共済会様式との複写)'!O15</f>
        <v>0</v>
      </c>
      <c r="P15" s="217"/>
      <c r="Q15" s="218"/>
      <c r="S15" s="223">
        <f>'2号 (改正後・3枚様式・安全共済会様式との複写)'!S15</f>
        <v>0</v>
      </c>
      <c r="T15" s="447">
        <f>'2号 (改正後・3枚様式・安全共済会様式との複写)'!T15</f>
        <v>0</v>
      </c>
      <c r="U15" s="447"/>
      <c r="V15" s="447"/>
      <c r="W15" s="447"/>
      <c r="X15" s="447"/>
      <c r="Y15" s="447"/>
      <c r="Z15" s="447"/>
      <c r="AA15" s="447"/>
      <c r="AB15" s="460" t="str">
        <f>'2号 (改正後・3枚様式・安全共済会様式との複写)'!AB15</f>
        <v>幼･小･中</v>
      </c>
      <c r="AC15" s="460"/>
      <c r="AD15" s="460"/>
      <c r="AE15" s="460"/>
      <c r="AF15" s="224">
        <f>'2号 (改正後・3枚様式・安全共済会様式との複写)'!AF15</f>
        <v>0</v>
      </c>
      <c r="AG15" s="217"/>
      <c r="AH15" s="218"/>
    </row>
    <row r="16" spans="1:34" ht="25.5" customHeight="1" x14ac:dyDescent="0.2">
      <c r="B16" s="221">
        <f>'2号 (改正後・3枚様式・安全共済会様式との複写)'!B16</f>
        <v>0</v>
      </c>
      <c r="C16" s="443">
        <f>'2号 (改正後・3枚様式・安全共済会様式との複写)'!C16</f>
        <v>0</v>
      </c>
      <c r="D16" s="444"/>
      <c r="E16" s="444"/>
      <c r="F16" s="444"/>
      <c r="G16" s="444"/>
      <c r="H16" s="444"/>
      <c r="I16" s="444"/>
      <c r="J16" s="445"/>
      <c r="K16" s="457" t="str">
        <f>'2号 (改正後・3枚様式・安全共済会様式との複写)'!K16</f>
        <v>幼･小･中</v>
      </c>
      <c r="L16" s="458"/>
      <c r="M16" s="458"/>
      <c r="N16" s="459"/>
      <c r="O16" s="222">
        <f>'2号 (改正後・3枚様式・安全共済会様式との複写)'!O16</f>
        <v>0</v>
      </c>
      <c r="P16" s="225"/>
      <c r="Q16" s="193"/>
      <c r="S16" s="223">
        <f>'2号 (改正後・3枚様式・安全共済会様式との複写)'!S16</f>
        <v>0</v>
      </c>
      <c r="T16" s="447">
        <f>'2号 (改正後・3枚様式・安全共済会様式との複写)'!T16</f>
        <v>0</v>
      </c>
      <c r="U16" s="447"/>
      <c r="V16" s="447"/>
      <c r="W16" s="447"/>
      <c r="X16" s="447"/>
      <c r="Y16" s="447"/>
      <c r="Z16" s="447"/>
      <c r="AA16" s="447"/>
      <c r="AB16" s="460" t="str">
        <f>'2号 (改正後・3枚様式・安全共済会様式との複写)'!AB16</f>
        <v>幼･小･中</v>
      </c>
      <c r="AC16" s="460"/>
      <c r="AD16" s="460"/>
      <c r="AE16" s="460"/>
      <c r="AF16" s="224">
        <f>'2号 (改正後・3枚様式・安全共済会様式との複写)'!AF16</f>
        <v>0</v>
      </c>
      <c r="AG16" s="225"/>
      <c r="AH16" s="193"/>
    </row>
    <row r="17" spans="1:34" ht="25.5" customHeight="1" x14ac:dyDescent="0.2">
      <c r="B17" s="221">
        <f>'2号 (改正後・3枚様式・安全共済会様式との複写)'!B17</f>
        <v>0</v>
      </c>
      <c r="C17" s="443">
        <f>'2号 (改正後・3枚様式・安全共済会様式との複写)'!C17</f>
        <v>0</v>
      </c>
      <c r="D17" s="444"/>
      <c r="E17" s="444"/>
      <c r="F17" s="444"/>
      <c r="G17" s="444"/>
      <c r="H17" s="444"/>
      <c r="I17" s="444"/>
      <c r="J17" s="445"/>
      <c r="K17" s="457" t="str">
        <f>'2号 (改正後・3枚様式・安全共済会様式との複写)'!K17</f>
        <v>幼･小･中</v>
      </c>
      <c r="L17" s="458"/>
      <c r="M17" s="458"/>
      <c r="N17" s="459"/>
      <c r="O17" s="222">
        <f>'2号 (改正後・3枚様式・安全共済会様式との複写)'!O17</f>
        <v>0</v>
      </c>
      <c r="P17" s="225"/>
      <c r="Q17" s="193"/>
      <c r="S17" s="223">
        <f>'2号 (改正後・3枚様式・安全共済会様式との複写)'!S17</f>
        <v>0</v>
      </c>
      <c r="T17" s="447">
        <f>'2号 (改正後・3枚様式・安全共済会様式との複写)'!T17</f>
        <v>0</v>
      </c>
      <c r="U17" s="447"/>
      <c r="V17" s="447"/>
      <c r="W17" s="447"/>
      <c r="X17" s="447"/>
      <c r="Y17" s="447"/>
      <c r="Z17" s="447"/>
      <c r="AA17" s="447"/>
      <c r="AB17" s="460" t="str">
        <f>'2号 (改正後・3枚様式・安全共済会様式との複写)'!AB17</f>
        <v>幼･小･中</v>
      </c>
      <c r="AC17" s="460"/>
      <c r="AD17" s="460"/>
      <c r="AE17" s="460"/>
      <c r="AF17" s="224">
        <f>'2号 (改正後・3枚様式・安全共済会様式との複写)'!AF17</f>
        <v>0</v>
      </c>
      <c r="AG17" s="225"/>
      <c r="AH17" s="193"/>
    </row>
    <row r="18" spans="1:34" ht="25.5" customHeight="1" x14ac:dyDescent="0.2">
      <c r="B18" s="226">
        <f>'2号 (改正後・3枚様式・安全共済会様式との複写)'!B18</f>
        <v>0</v>
      </c>
      <c r="C18" s="465">
        <f>'2号 (改正後・3枚様式・安全共済会様式との複写)'!C18</f>
        <v>0</v>
      </c>
      <c r="D18" s="466"/>
      <c r="E18" s="466"/>
      <c r="F18" s="466"/>
      <c r="G18" s="466"/>
      <c r="H18" s="466"/>
      <c r="I18" s="466"/>
      <c r="J18" s="467"/>
      <c r="K18" s="461" t="str">
        <f>'2号 (改正後・3枚様式・安全共済会様式との複写)'!K18</f>
        <v>幼･小･中</v>
      </c>
      <c r="L18" s="462"/>
      <c r="M18" s="462"/>
      <c r="N18" s="463"/>
      <c r="O18" s="227">
        <f>'2号 (改正後・3枚様式・安全共済会様式との複写)'!O18</f>
        <v>0</v>
      </c>
      <c r="P18" s="225"/>
      <c r="Q18" s="193"/>
      <c r="S18" s="228">
        <f>'2号 (改正後・3枚様式・安全共済会様式との複写)'!S18</f>
        <v>0</v>
      </c>
      <c r="T18" s="468">
        <f>'2号 (改正後・3枚様式・安全共済会様式との複写)'!T18</f>
        <v>0</v>
      </c>
      <c r="U18" s="468"/>
      <c r="V18" s="468"/>
      <c r="W18" s="468"/>
      <c r="X18" s="468"/>
      <c r="Y18" s="468"/>
      <c r="Z18" s="468"/>
      <c r="AA18" s="468"/>
      <c r="AB18" s="464" t="str">
        <f>'2号 (改正後・3枚様式・安全共済会様式との複写)'!AB18</f>
        <v>幼･小･中</v>
      </c>
      <c r="AC18" s="464"/>
      <c r="AD18" s="464"/>
      <c r="AE18" s="464"/>
      <c r="AF18" s="229">
        <f>'2号 (改正後・3枚様式・安全共済会様式との複写)'!AF18</f>
        <v>0</v>
      </c>
      <c r="AG18" s="225"/>
      <c r="AH18" s="193"/>
    </row>
    <row r="19" spans="1:34" ht="25.5" customHeight="1" x14ac:dyDescent="0.2">
      <c r="B19" s="215">
        <f>'2号 (改正後・3枚様式・安全共済会様式との複写)'!B19</f>
        <v>0</v>
      </c>
      <c r="C19" s="440">
        <f>'2号 (改正後・3枚様式・安全共済会様式との複写)'!C19</f>
        <v>0</v>
      </c>
      <c r="D19" s="441"/>
      <c r="E19" s="441"/>
      <c r="F19" s="441"/>
      <c r="G19" s="441"/>
      <c r="H19" s="441"/>
      <c r="I19" s="441"/>
      <c r="J19" s="442"/>
      <c r="K19" s="436" t="str">
        <f>'2号 (改正後・3枚様式・安全共済会様式との複写)'!K19</f>
        <v>幼･小･中</v>
      </c>
      <c r="L19" s="437"/>
      <c r="M19" s="437"/>
      <c r="N19" s="438"/>
      <c r="O19" s="216">
        <f>'2号 (改正後・3枚様式・安全共済会様式との複写)'!O19</f>
        <v>0</v>
      </c>
      <c r="P19" s="217"/>
      <c r="Q19" s="218"/>
      <c r="S19" s="219">
        <f>'2号 (改正後・3枚様式・安全共済会様式との複写)'!S19</f>
        <v>0</v>
      </c>
      <c r="T19" s="446">
        <f>'2号 (改正後・3枚様式・安全共済会様式との複写)'!T19</f>
        <v>0</v>
      </c>
      <c r="U19" s="446"/>
      <c r="V19" s="446"/>
      <c r="W19" s="446"/>
      <c r="X19" s="446"/>
      <c r="Y19" s="446"/>
      <c r="Z19" s="446"/>
      <c r="AA19" s="446"/>
      <c r="AB19" s="439" t="str">
        <f>'2号 (改正後・3枚様式・安全共済会様式との複写)'!AB19</f>
        <v>幼･小･中</v>
      </c>
      <c r="AC19" s="439"/>
      <c r="AD19" s="439"/>
      <c r="AE19" s="439"/>
      <c r="AF19" s="220">
        <f>'2号 (改正後・3枚様式・安全共済会様式との複写)'!AF19</f>
        <v>0</v>
      </c>
      <c r="AG19" s="217"/>
      <c r="AH19" s="218"/>
    </row>
    <row r="20" spans="1:34" ht="25.5" customHeight="1" x14ac:dyDescent="0.2">
      <c r="B20" s="221">
        <f>'2号 (改正後・3枚様式・安全共済会様式との複写)'!B20</f>
        <v>0</v>
      </c>
      <c r="C20" s="443">
        <f>'2号 (改正後・3枚様式・安全共済会様式との複写)'!C20</f>
        <v>0</v>
      </c>
      <c r="D20" s="444"/>
      <c r="E20" s="444"/>
      <c r="F20" s="444"/>
      <c r="G20" s="444"/>
      <c r="H20" s="444"/>
      <c r="I20" s="444"/>
      <c r="J20" s="445"/>
      <c r="K20" s="457" t="str">
        <f>'2号 (改正後・3枚様式・安全共済会様式との複写)'!K20</f>
        <v>幼･小･中</v>
      </c>
      <c r="L20" s="458"/>
      <c r="M20" s="458"/>
      <c r="N20" s="459"/>
      <c r="O20" s="222">
        <f>'2号 (改正後・3枚様式・安全共済会様式との複写)'!O20</f>
        <v>0</v>
      </c>
      <c r="P20" s="217"/>
      <c r="Q20" s="218"/>
      <c r="S20" s="223">
        <f>'2号 (改正後・3枚様式・安全共済会様式との複写)'!S20</f>
        <v>0</v>
      </c>
      <c r="T20" s="447">
        <f>'2号 (改正後・3枚様式・安全共済会様式との複写)'!T20</f>
        <v>0</v>
      </c>
      <c r="U20" s="447"/>
      <c r="V20" s="447"/>
      <c r="W20" s="447"/>
      <c r="X20" s="447"/>
      <c r="Y20" s="447"/>
      <c r="Z20" s="447"/>
      <c r="AA20" s="447"/>
      <c r="AB20" s="460" t="str">
        <f>'2号 (改正後・3枚様式・安全共済会様式との複写)'!AB20</f>
        <v>幼･小･中</v>
      </c>
      <c r="AC20" s="460"/>
      <c r="AD20" s="460"/>
      <c r="AE20" s="460"/>
      <c r="AF20" s="224">
        <f>'2号 (改正後・3枚様式・安全共済会様式との複写)'!AF20</f>
        <v>0</v>
      </c>
      <c r="AG20" s="217"/>
      <c r="AH20" s="218"/>
    </row>
    <row r="21" spans="1:34" ht="25.5" customHeight="1" x14ac:dyDescent="0.2">
      <c r="B21" s="221">
        <f>'2号 (改正後・3枚様式・安全共済会様式との複写)'!B21</f>
        <v>0</v>
      </c>
      <c r="C21" s="443">
        <f>'2号 (改正後・3枚様式・安全共済会様式との複写)'!C21</f>
        <v>0</v>
      </c>
      <c r="D21" s="444"/>
      <c r="E21" s="444"/>
      <c r="F21" s="444"/>
      <c r="G21" s="444"/>
      <c r="H21" s="444"/>
      <c r="I21" s="444"/>
      <c r="J21" s="445"/>
      <c r="K21" s="457" t="str">
        <f>'2号 (改正後・3枚様式・安全共済会様式との複写)'!K21</f>
        <v>幼･小･中</v>
      </c>
      <c r="L21" s="458"/>
      <c r="M21" s="458"/>
      <c r="N21" s="459"/>
      <c r="O21" s="222">
        <f>'2号 (改正後・3枚様式・安全共済会様式との複写)'!O21</f>
        <v>0</v>
      </c>
      <c r="P21" s="225"/>
      <c r="Q21" s="193"/>
      <c r="S21" s="223">
        <f>'2号 (改正後・3枚様式・安全共済会様式との複写)'!S21</f>
        <v>0</v>
      </c>
      <c r="T21" s="447">
        <f>'2号 (改正後・3枚様式・安全共済会様式との複写)'!T21</f>
        <v>0</v>
      </c>
      <c r="U21" s="447"/>
      <c r="V21" s="447"/>
      <c r="W21" s="447"/>
      <c r="X21" s="447"/>
      <c r="Y21" s="447"/>
      <c r="Z21" s="447"/>
      <c r="AA21" s="447"/>
      <c r="AB21" s="460" t="str">
        <f>'2号 (改正後・3枚様式・安全共済会様式との複写)'!AB21</f>
        <v>幼･小･中</v>
      </c>
      <c r="AC21" s="460"/>
      <c r="AD21" s="460"/>
      <c r="AE21" s="460"/>
      <c r="AF21" s="224">
        <f>'2号 (改正後・3枚様式・安全共済会様式との複写)'!AF21</f>
        <v>0</v>
      </c>
      <c r="AG21" s="225"/>
      <c r="AH21" s="193"/>
    </row>
    <row r="22" spans="1:34" ht="25.5" customHeight="1" x14ac:dyDescent="0.2">
      <c r="B22" s="221">
        <f>'2号 (改正後・3枚様式・安全共済会様式との複写)'!B22</f>
        <v>0</v>
      </c>
      <c r="C22" s="443">
        <f>'2号 (改正後・3枚様式・安全共済会様式との複写)'!C22</f>
        <v>0</v>
      </c>
      <c r="D22" s="444"/>
      <c r="E22" s="444"/>
      <c r="F22" s="444"/>
      <c r="G22" s="444"/>
      <c r="H22" s="444"/>
      <c r="I22" s="444"/>
      <c r="J22" s="445"/>
      <c r="K22" s="457" t="str">
        <f>'2号 (改正後・3枚様式・安全共済会様式との複写)'!K22</f>
        <v>幼･小･中</v>
      </c>
      <c r="L22" s="458"/>
      <c r="M22" s="458"/>
      <c r="N22" s="459"/>
      <c r="O22" s="222">
        <f>'2号 (改正後・3枚様式・安全共済会様式との複写)'!O22</f>
        <v>0</v>
      </c>
      <c r="P22" s="225"/>
      <c r="Q22" s="193"/>
      <c r="S22" s="223">
        <f>'2号 (改正後・3枚様式・安全共済会様式との複写)'!S22</f>
        <v>0</v>
      </c>
      <c r="T22" s="447">
        <f>'2号 (改正後・3枚様式・安全共済会様式との複写)'!T22</f>
        <v>0</v>
      </c>
      <c r="U22" s="447"/>
      <c r="V22" s="447"/>
      <c r="W22" s="447"/>
      <c r="X22" s="447"/>
      <c r="Y22" s="447"/>
      <c r="Z22" s="447"/>
      <c r="AA22" s="447"/>
      <c r="AB22" s="460" t="str">
        <f>'2号 (改正後・3枚様式・安全共済会様式との複写)'!AB22</f>
        <v>幼･小･中</v>
      </c>
      <c r="AC22" s="460"/>
      <c r="AD22" s="460"/>
      <c r="AE22" s="460"/>
      <c r="AF22" s="224">
        <f>'2号 (改正後・3枚様式・安全共済会様式との複写)'!AF22</f>
        <v>0</v>
      </c>
      <c r="AG22" s="225"/>
      <c r="AH22" s="193"/>
    </row>
    <row r="23" spans="1:34" ht="25.5" customHeight="1" x14ac:dyDescent="0.2">
      <c r="B23" s="226">
        <f>'2号 (改正後・3枚様式・安全共済会様式との複写)'!B23</f>
        <v>0</v>
      </c>
      <c r="C23" s="465">
        <f>'2号 (改正後・3枚様式・安全共済会様式との複写)'!C23</f>
        <v>0</v>
      </c>
      <c r="D23" s="466"/>
      <c r="E23" s="466"/>
      <c r="F23" s="466"/>
      <c r="G23" s="466"/>
      <c r="H23" s="466"/>
      <c r="I23" s="466"/>
      <c r="J23" s="467"/>
      <c r="K23" s="461" t="str">
        <f>'2号 (改正後・3枚様式・安全共済会様式との複写)'!K23</f>
        <v>幼･小･中</v>
      </c>
      <c r="L23" s="462"/>
      <c r="M23" s="462"/>
      <c r="N23" s="463"/>
      <c r="O23" s="227">
        <f>'2号 (改正後・3枚様式・安全共済会様式との複写)'!O23</f>
        <v>0</v>
      </c>
      <c r="P23" s="225"/>
      <c r="Q23" s="193"/>
      <c r="S23" s="228">
        <f>'2号 (改正後・3枚様式・安全共済会様式との複写)'!S23</f>
        <v>0</v>
      </c>
      <c r="T23" s="468">
        <f>'2号 (改正後・3枚様式・安全共済会様式との複写)'!T23</f>
        <v>0</v>
      </c>
      <c r="U23" s="468"/>
      <c r="V23" s="468"/>
      <c r="W23" s="468"/>
      <c r="X23" s="468"/>
      <c r="Y23" s="468"/>
      <c r="Z23" s="468"/>
      <c r="AA23" s="468"/>
      <c r="AB23" s="464" t="str">
        <f>'2号 (改正後・3枚様式・安全共済会様式との複写)'!AB23</f>
        <v>幼･小･中</v>
      </c>
      <c r="AC23" s="464"/>
      <c r="AD23" s="464"/>
      <c r="AE23" s="464"/>
      <c r="AF23" s="229">
        <f>'2号 (改正後・3枚様式・安全共済会様式との複写)'!AF23</f>
        <v>0</v>
      </c>
      <c r="AG23" s="225"/>
      <c r="AH23" s="193"/>
    </row>
    <row r="24" spans="1:34" ht="25.5" customHeight="1" x14ac:dyDescent="0.2">
      <c r="B24" s="215">
        <f>'2号 (改正後・3枚様式・安全共済会様式との複写)'!B24</f>
        <v>0</v>
      </c>
      <c r="C24" s="440">
        <f>'2号 (改正後・3枚様式・安全共済会様式との複写)'!C24</f>
        <v>0</v>
      </c>
      <c r="D24" s="441"/>
      <c r="E24" s="441"/>
      <c r="F24" s="441"/>
      <c r="G24" s="441"/>
      <c r="H24" s="441"/>
      <c r="I24" s="441"/>
      <c r="J24" s="442"/>
      <c r="K24" s="436" t="str">
        <f>'2号 (改正後・3枚様式・安全共済会様式との複写)'!K24</f>
        <v>幼･小･中</v>
      </c>
      <c r="L24" s="437"/>
      <c r="M24" s="437"/>
      <c r="N24" s="438"/>
      <c r="O24" s="216">
        <f>'2号 (改正後・3枚様式・安全共済会様式との複写)'!O24</f>
        <v>0</v>
      </c>
      <c r="P24" s="217"/>
      <c r="Q24" s="218"/>
      <c r="S24" s="219">
        <f>'2号 (改正後・3枚様式・安全共済会様式との複写)'!S24</f>
        <v>0</v>
      </c>
      <c r="T24" s="446">
        <f>'2号 (改正後・3枚様式・安全共済会様式との複写)'!T24</f>
        <v>0</v>
      </c>
      <c r="U24" s="446"/>
      <c r="V24" s="446"/>
      <c r="W24" s="446"/>
      <c r="X24" s="446"/>
      <c r="Y24" s="446"/>
      <c r="Z24" s="446"/>
      <c r="AA24" s="446"/>
      <c r="AB24" s="439" t="str">
        <f>'2号 (改正後・3枚様式・安全共済会様式との複写)'!AB24</f>
        <v>幼･小･中</v>
      </c>
      <c r="AC24" s="439"/>
      <c r="AD24" s="439"/>
      <c r="AE24" s="439"/>
      <c r="AF24" s="220">
        <f>'2号 (改正後・3枚様式・安全共済会様式との複写)'!AF24</f>
        <v>0</v>
      </c>
      <c r="AG24" s="217"/>
      <c r="AH24" s="218"/>
    </row>
    <row r="25" spans="1:34" ht="25.5" customHeight="1" x14ac:dyDescent="0.2">
      <c r="B25" s="221">
        <f>'2号 (改正後・3枚様式・安全共済会様式との複写)'!B25</f>
        <v>0</v>
      </c>
      <c r="C25" s="443">
        <f>'2号 (改正後・3枚様式・安全共済会様式との複写)'!C25</f>
        <v>0</v>
      </c>
      <c r="D25" s="444"/>
      <c r="E25" s="444"/>
      <c r="F25" s="444"/>
      <c r="G25" s="444"/>
      <c r="H25" s="444"/>
      <c r="I25" s="444"/>
      <c r="J25" s="445"/>
      <c r="K25" s="457" t="str">
        <f>'2号 (改正後・3枚様式・安全共済会様式との複写)'!K25</f>
        <v>幼･小･中</v>
      </c>
      <c r="L25" s="458"/>
      <c r="M25" s="458"/>
      <c r="N25" s="459"/>
      <c r="O25" s="222">
        <f>'2号 (改正後・3枚様式・安全共済会様式との複写)'!O25</f>
        <v>0</v>
      </c>
      <c r="P25" s="217"/>
      <c r="Q25" s="218"/>
      <c r="S25" s="223">
        <f>'2号 (改正後・3枚様式・安全共済会様式との複写)'!S25</f>
        <v>0</v>
      </c>
      <c r="T25" s="447">
        <f>'2号 (改正後・3枚様式・安全共済会様式との複写)'!T25</f>
        <v>0</v>
      </c>
      <c r="U25" s="447"/>
      <c r="V25" s="447"/>
      <c r="W25" s="447"/>
      <c r="X25" s="447"/>
      <c r="Y25" s="447"/>
      <c r="Z25" s="447"/>
      <c r="AA25" s="447"/>
      <c r="AB25" s="460" t="str">
        <f>'2号 (改正後・3枚様式・安全共済会様式との複写)'!AB25</f>
        <v>幼･小･中</v>
      </c>
      <c r="AC25" s="460"/>
      <c r="AD25" s="460"/>
      <c r="AE25" s="460"/>
      <c r="AF25" s="224">
        <f>'2号 (改正後・3枚様式・安全共済会様式との複写)'!AF25</f>
        <v>0</v>
      </c>
      <c r="AG25" s="217"/>
      <c r="AH25" s="218"/>
    </row>
    <row r="26" spans="1:34" ht="25.5" customHeight="1" x14ac:dyDescent="0.2">
      <c r="B26" s="221">
        <f>'2号 (改正後・3枚様式・安全共済会様式との複写)'!B26</f>
        <v>0</v>
      </c>
      <c r="C26" s="443">
        <f>'2号 (改正後・3枚様式・安全共済会様式との複写)'!C26</f>
        <v>0</v>
      </c>
      <c r="D26" s="444"/>
      <c r="E26" s="444"/>
      <c r="F26" s="444"/>
      <c r="G26" s="444"/>
      <c r="H26" s="444"/>
      <c r="I26" s="444"/>
      <c r="J26" s="445"/>
      <c r="K26" s="457" t="str">
        <f>'2号 (改正後・3枚様式・安全共済会様式との複写)'!K26</f>
        <v>幼･小･中</v>
      </c>
      <c r="L26" s="458"/>
      <c r="M26" s="458"/>
      <c r="N26" s="459"/>
      <c r="O26" s="222">
        <f>'2号 (改正後・3枚様式・安全共済会様式との複写)'!O26</f>
        <v>0</v>
      </c>
      <c r="P26" s="225"/>
      <c r="Q26" s="193"/>
      <c r="S26" s="223">
        <f>'2号 (改正後・3枚様式・安全共済会様式との複写)'!S26</f>
        <v>0</v>
      </c>
      <c r="T26" s="447">
        <f>'2号 (改正後・3枚様式・安全共済会様式との複写)'!T26</f>
        <v>0</v>
      </c>
      <c r="U26" s="447"/>
      <c r="V26" s="447"/>
      <c r="W26" s="447"/>
      <c r="X26" s="447"/>
      <c r="Y26" s="447"/>
      <c r="Z26" s="447"/>
      <c r="AA26" s="447"/>
      <c r="AB26" s="460" t="str">
        <f>'2号 (改正後・3枚様式・安全共済会様式との複写)'!AB26</f>
        <v>幼･小･中</v>
      </c>
      <c r="AC26" s="460"/>
      <c r="AD26" s="460"/>
      <c r="AE26" s="460"/>
      <c r="AF26" s="224">
        <f>'2号 (改正後・3枚様式・安全共済会様式との複写)'!AF26</f>
        <v>0</v>
      </c>
      <c r="AG26" s="225"/>
      <c r="AH26" s="193"/>
    </row>
    <row r="27" spans="1:34" ht="25.5" customHeight="1" x14ac:dyDescent="0.2">
      <c r="B27" s="221">
        <f>'2号 (改正後・3枚様式・安全共済会様式との複写)'!B27</f>
        <v>0</v>
      </c>
      <c r="C27" s="443">
        <f>'2号 (改正後・3枚様式・安全共済会様式との複写)'!C27</f>
        <v>0</v>
      </c>
      <c r="D27" s="444"/>
      <c r="E27" s="444"/>
      <c r="F27" s="444"/>
      <c r="G27" s="444"/>
      <c r="H27" s="444"/>
      <c r="I27" s="444"/>
      <c r="J27" s="445"/>
      <c r="K27" s="457" t="str">
        <f>'2号 (改正後・3枚様式・安全共済会様式との複写)'!K27</f>
        <v>幼･小･中</v>
      </c>
      <c r="L27" s="458"/>
      <c r="M27" s="458"/>
      <c r="N27" s="459"/>
      <c r="O27" s="222">
        <f>'2号 (改正後・3枚様式・安全共済会様式との複写)'!O27</f>
        <v>0</v>
      </c>
      <c r="P27" s="225"/>
      <c r="Q27" s="193"/>
      <c r="S27" s="223">
        <f>'2号 (改正後・3枚様式・安全共済会様式との複写)'!S27</f>
        <v>0</v>
      </c>
      <c r="T27" s="447">
        <f>'2号 (改正後・3枚様式・安全共済会様式との複写)'!T27</f>
        <v>0</v>
      </c>
      <c r="U27" s="447"/>
      <c r="V27" s="447"/>
      <c r="W27" s="447"/>
      <c r="X27" s="447"/>
      <c r="Y27" s="447"/>
      <c r="Z27" s="447"/>
      <c r="AA27" s="447"/>
      <c r="AB27" s="460" t="str">
        <f>'2号 (改正後・3枚様式・安全共済会様式との複写)'!AB27</f>
        <v>幼･小･中</v>
      </c>
      <c r="AC27" s="460"/>
      <c r="AD27" s="460"/>
      <c r="AE27" s="460"/>
      <c r="AF27" s="224">
        <f>'2号 (改正後・3枚様式・安全共済会様式との複写)'!AF27</f>
        <v>0</v>
      </c>
      <c r="AG27" s="225"/>
      <c r="AH27" s="193"/>
    </row>
    <row r="28" spans="1:34" ht="25.5" customHeight="1" x14ac:dyDescent="0.2">
      <c r="B28" s="226">
        <f>'2号 (改正後・3枚様式・安全共済会様式との複写)'!B28</f>
        <v>0</v>
      </c>
      <c r="C28" s="465">
        <f>'2号 (改正後・3枚様式・安全共済会様式との複写)'!C28</f>
        <v>0</v>
      </c>
      <c r="D28" s="466"/>
      <c r="E28" s="466"/>
      <c r="F28" s="466"/>
      <c r="G28" s="466"/>
      <c r="H28" s="466"/>
      <c r="I28" s="466"/>
      <c r="J28" s="467"/>
      <c r="K28" s="461" t="str">
        <f>'2号 (改正後・3枚様式・安全共済会様式との複写)'!K28</f>
        <v>幼･小･中</v>
      </c>
      <c r="L28" s="462"/>
      <c r="M28" s="462"/>
      <c r="N28" s="463"/>
      <c r="O28" s="227">
        <f>'2号 (改正後・3枚様式・安全共済会様式との複写)'!O28</f>
        <v>0</v>
      </c>
      <c r="P28" s="225"/>
      <c r="Q28" s="193"/>
      <c r="S28" s="228">
        <f>'2号 (改正後・3枚様式・安全共済会様式との複写)'!S28</f>
        <v>0</v>
      </c>
      <c r="T28" s="468">
        <f>'2号 (改正後・3枚様式・安全共済会様式との複写)'!T28</f>
        <v>0</v>
      </c>
      <c r="U28" s="468"/>
      <c r="V28" s="468"/>
      <c r="W28" s="468"/>
      <c r="X28" s="468"/>
      <c r="Y28" s="468"/>
      <c r="Z28" s="468"/>
      <c r="AA28" s="468"/>
      <c r="AB28" s="464" t="str">
        <f>'2号 (改正後・3枚様式・安全共済会様式との複写)'!AB28</f>
        <v>幼･小･中</v>
      </c>
      <c r="AC28" s="464"/>
      <c r="AD28" s="464"/>
      <c r="AE28" s="464"/>
      <c r="AF28" s="229">
        <f>'2号 (改正後・3枚様式・安全共済会様式との複写)'!AF28</f>
        <v>0</v>
      </c>
      <c r="AG28" s="225"/>
      <c r="AH28" s="193"/>
    </row>
    <row r="29" spans="1:34" ht="25.5" customHeight="1" x14ac:dyDescent="0.2">
      <c r="A29" s="193"/>
      <c r="B29" s="215">
        <f>'2号 (改正後・3枚様式・安全共済会様式との複写)'!B29</f>
        <v>0</v>
      </c>
      <c r="C29" s="440">
        <f>'2号 (改正後・3枚様式・安全共済会様式との複写)'!C29</f>
        <v>0</v>
      </c>
      <c r="D29" s="441"/>
      <c r="E29" s="441"/>
      <c r="F29" s="441"/>
      <c r="G29" s="441"/>
      <c r="H29" s="441"/>
      <c r="I29" s="441"/>
      <c r="J29" s="442"/>
      <c r="K29" s="436" t="str">
        <f>'2号 (改正後・3枚様式・安全共済会様式との複写)'!K29</f>
        <v>幼･小･中</v>
      </c>
      <c r="L29" s="437"/>
      <c r="M29" s="437"/>
      <c r="N29" s="438"/>
      <c r="O29" s="216">
        <f>'2号 (改正後・3枚様式・安全共済会様式との複写)'!O29</f>
        <v>0</v>
      </c>
      <c r="P29" s="217"/>
      <c r="Q29" s="218"/>
      <c r="S29" s="219">
        <f>'2号 (改正後・3枚様式・安全共済会様式との複写)'!S29</f>
        <v>0</v>
      </c>
      <c r="T29" s="446">
        <f>'2号 (改正後・3枚様式・安全共済会様式との複写)'!T29</f>
        <v>0</v>
      </c>
      <c r="U29" s="446"/>
      <c r="V29" s="446"/>
      <c r="W29" s="446"/>
      <c r="X29" s="446"/>
      <c r="Y29" s="446"/>
      <c r="Z29" s="446"/>
      <c r="AA29" s="446"/>
      <c r="AB29" s="439" t="str">
        <f>'2号 (改正後・3枚様式・安全共済会様式との複写)'!AB29</f>
        <v>幼･小･中</v>
      </c>
      <c r="AC29" s="439"/>
      <c r="AD29" s="439"/>
      <c r="AE29" s="439"/>
      <c r="AF29" s="220">
        <f>'2号 (改正後・3枚様式・安全共済会様式との複写)'!AF29</f>
        <v>0</v>
      </c>
      <c r="AG29" s="217"/>
      <c r="AH29" s="218"/>
    </row>
    <row r="30" spans="1:34" ht="25.5" customHeight="1" x14ac:dyDescent="0.2">
      <c r="A30" s="193"/>
      <c r="B30" s="221">
        <f>'2号 (改正後・3枚様式・安全共済会様式との複写)'!B30</f>
        <v>0</v>
      </c>
      <c r="C30" s="443">
        <f>'2号 (改正後・3枚様式・安全共済会様式との複写)'!C30</f>
        <v>0</v>
      </c>
      <c r="D30" s="444"/>
      <c r="E30" s="444"/>
      <c r="F30" s="444"/>
      <c r="G30" s="444"/>
      <c r="H30" s="444"/>
      <c r="I30" s="444"/>
      <c r="J30" s="445"/>
      <c r="K30" s="457" t="str">
        <f>'2号 (改正後・3枚様式・安全共済会様式との複写)'!K30</f>
        <v>幼･小･中</v>
      </c>
      <c r="L30" s="458"/>
      <c r="M30" s="458"/>
      <c r="N30" s="459"/>
      <c r="O30" s="222">
        <f>'2号 (改正後・3枚様式・安全共済会様式との複写)'!O30</f>
        <v>0</v>
      </c>
      <c r="P30" s="217"/>
      <c r="Q30" s="218"/>
      <c r="S30" s="223">
        <f>'2号 (改正後・3枚様式・安全共済会様式との複写)'!S30</f>
        <v>0</v>
      </c>
      <c r="T30" s="447">
        <f>'2号 (改正後・3枚様式・安全共済会様式との複写)'!T30</f>
        <v>0</v>
      </c>
      <c r="U30" s="447"/>
      <c r="V30" s="447"/>
      <c r="W30" s="447"/>
      <c r="X30" s="447"/>
      <c r="Y30" s="447"/>
      <c r="Z30" s="447"/>
      <c r="AA30" s="447"/>
      <c r="AB30" s="460" t="str">
        <f>'2号 (改正後・3枚様式・安全共済会様式との複写)'!AB30</f>
        <v>幼･小･中</v>
      </c>
      <c r="AC30" s="460"/>
      <c r="AD30" s="460"/>
      <c r="AE30" s="460"/>
      <c r="AF30" s="224">
        <f>'2号 (改正後・3枚様式・安全共済会様式との複写)'!AF30</f>
        <v>0</v>
      </c>
      <c r="AG30" s="217"/>
      <c r="AH30" s="218"/>
    </row>
    <row r="31" spans="1:34" ht="25.5" customHeight="1" x14ac:dyDescent="0.2">
      <c r="A31" s="193"/>
      <c r="B31" s="221">
        <f>'2号 (改正後・3枚様式・安全共済会様式との複写)'!B31</f>
        <v>0</v>
      </c>
      <c r="C31" s="443">
        <f>'2号 (改正後・3枚様式・安全共済会様式との複写)'!C31</f>
        <v>0</v>
      </c>
      <c r="D31" s="444"/>
      <c r="E31" s="444"/>
      <c r="F31" s="444"/>
      <c r="G31" s="444"/>
      <c r="H31" s="444"/>
      <c r="I31" s="444"/>
      <c r="J31" s="445"/>
      <c r="K31" s="457" t="str">
        <f>'2号 (改正後・3枚様式・安全共済会様式との複写)'!K31</f>
        <v>幼･小･中</v>
      </c>
      <c r="L31" s="458"/>
      <c r="M31" s="458"/>
      <c r="N31" s="459"/>
      <c r="O31" s="222">
        <f>'2号 (改正後・3枚様式・安全共済会様式との複写)'!O31</f>
        <v>0</v>
      </c>
      <c r="P31" s="225"/>
      <c r="Q31" s="193"/>
      <c r="S31" s="223">
        <f>'2号 (改正後・3枚様式・安全共済会様式との複写)'!S31</f>
        <v>0</v>
      </c>
      <c r="T31" s="447">
        <f>'2号 (改正後・3枚様式・安全共済会様式との複写)'!T31</f>
        <v>0</v>
      </c>
      <c r="U31" s="447"/>
      <c r="V31" s="447"/>
      <c r="W31" s="447"/>
      <c r="X31" s="447"/>
      <c r="Y31" s="447"/>
      <c r="Z31" s="447"/>
      <c r="AA31" s="447"/>
      <c r="AB31" s="460" t="str">
        <f>'2号 (改正後・3枚様式・安全共済会様式との複写)'!AB31</f>
        <v>幼･小･中</v>
      </c>
      <c r="AC31" s="460"/>
      <c r="AD31" s="460"/>
      <c r="AE31" s="460"/>
      <c r="AF31" s="224">
        <f>'2号 (改正後・3枚様式・安全共済会様式との複写)'!AF31</f>
        <v>0</v>
      </c>
      <c r="AG31" s="225"/>
      <c r="AH31" s="193"/>
    </row>
    <row r="32" spans="1:34" ht="25.5" customHeight="1" x14ac:dyDescent="0.2">
      <c r="A32" s="193"/>
      <c r="B32" s="221">
        <f>'2号 (改正後・3枚様式・安全共済会様式との複写)'!B32</f>
        <v>0</v>
      </c>
      <c r="C32" s="443">
        <f>'2号 (改正後・3枚様式・安全共済会様式との複写)'!C32</f>
        <v>0</v>
      </c>
      <c r="D32" s="444"/>
      <c r="E32" s="444"/>
      <c r="F32" s="444"/>
      <c r="G32" s="444"/>
      <c r="H32" s="444"/>
      <c r="I32" s="444"/>
      <c r="J32" s="445"/>
      <c r="K32" s="457" t="str">
        <f>'2号 (改正後・3枚様式・安全共済会様式との複写)'!K32</f>
        <v>幼･小･中</v>
      </c>
      <c r="L32" s="458"/>
      <c r="M32" s="458"/>
      <c r="N32" s="459"/>
      <c r="O32" s="222">
        <f>'2号 (改正後・3枚様式・安全共済会様式との複写)'!O32</f>
        <v>0</v>
      </c>
      <c r="P32" s="225"/>
      <c r="Q32" s="193"/>
      <c r="S32" s="223">
        <f>'2号 (改正後・3枚様式・安全共済会様式との複写)'!S32</f>
        <v>0</v>
      </c>
      <c r="T32" s="447">
        <f>'2号 (改正後・3枚様式・安全共済会様式との複写)'!T32</f>
        <v>0</v>
      </c>
      <c r="U32" s="447"/>
      <c r="V32" s="447"/>
      <c r="W32" s="447"/>
      <c r="X32" s="447"/>
      <c r="Y32" s="447"/>
      <c r="Z32" s="447"/>
      <c r="AA32" s="447"/>
      <c r="AB32" s="460" t="str">
        <f>'2号 (改正後・3枚様式・安全共済会様式との複写)'!AB32</f>
        <v>幼･小･中</v>
      </c>
      <c r="AC32" s="460"/>
      <c r="AD32" s="460"/>
      <c r="AE32" s="460"/>
      <c r="AF32" s="224">
        <f>'2号 (改正後・3枚様式・安全共済会様式との複写)'!AF32</f>
        <v>0</v>
      </c>
      <c r="AG32" s="225"/>
      <c r="AH32" s="193"/>
    </row>
    <row r="33" spans="1:34" ht="25.5" customHeight="1" x14ac:dyDescent="0.2">
      <c r="A33" s="234"/>
      <c r="B33" s="226">
        <f>'2号 (改正後・3枚様式・安全共済会様式との複写)'!B33</f>
        <v>0</v>
      </c>
      <c r="C33" s="465">
        <f>'2号 (改正後・3枚様式・安全共済会様式との複写)'!C33</f>
        <v>0</v>
      </c>
      <c r="D33" s="466"/>
      <c r="E33" s="466"/>
      <c r="F33" s="466"/>
      <c r="G33" s="466"/>
      <c r="H33" s="466"/>
      <c r="I33" s="466"/>
      <c r="J33" s="467"/>
      <c r="K33" s="469" t="str">
        <f>'2号 (改正後・3枚様式・安全共済会様式との複写)'!K33</f>
        <v>幼･小･中</v>
      </c>
      <c r="L33" s="470"/>
      <c r="M33" s="470"/>
      <c r="N33" s="471"/>
      <c r="O33" s="227">
        <f>'2号 (改正後・3枚様式・安全共済会様式との複写)'!O33</f>
        <v>0</v>
      </c>
      <c r="P33" s="225"/>
      <c r="Q33" s="193"/>
      <c r="S33" s="228">
        <f>'2号 (改正後・3枚様式・安全共済会様式との複写)'!S33</f>
        <v>0</v>
      </c>
      <c r="T33" s="468">
        <f>'2号 (改正後・3枚様式・安全共済会様式との複写)'!T33</f>
        <v>0</v>
      </c>
      <c r="U33" s="468"/>
      <c r="V33" s="468"/>
      <c r="W33" s="468"/>
      <c r="X33" s="468"/>
      <c r="Y33" s="468"/>
      <c r="Z33" s="468"/>
      <c r="AA33" s="468"/>
      <c r="AB33" s="472" t="str">
        <f>'2号 (改正後・3枚様式・安全共済会様式との複写)'!AB33</f>
        <v>幼･小･中</v>
      </c>
      <c r="AC33" s="472"/>
      <c r="AD33" s="472"/>
      <c r="AE33" s="472"/>
      <c r="AF33" s="229">
        <f>'2号 (改正後・3枚様式・安全共済会様式との複写)'!AF33</f>
        <v>0</v>
      </c>
      <c r="AG33" s="225"/>
      <c r="AH33" s="193"/>
    </row>
    <row r="34" spans="1:34" ht="10.5" customHeight="1" x14ac:dyDescent="0.2">
      <c r="J34" s="193"/>
      <c r="K34" s="193"/>
      <c r="L34" s="193"/>
      <c r="M34" s="193"/>
      <c r="N34" s="193"/>
      <c r="O34" s="193"/>
    </row>
    <row r="35" spans="1:34" x14ac:dyDescent="0.2">
      <c r="B35" s="230" t="s">
        <v>15</v>
      </c>
      <c r="C35" s="231" t="s">
        <v>165</v>
      </c>
      <c r="D35" s="231"/>
      <c r="E35" s="231"/>
      <c r="F35" s="231"/>
      <c r="G35" s="231"/>
      <c r="H35" s="231"/>
      <c r="I35" s="231"/>
      <c r="J35" s="231"/>
      <c r="K35" s="231"/>
      <c r="L35" s="231"/>
      <c r="M35" s="231"/>
      <c r="N35" s="231"/>
      <c r="O35" s="231"/>
      <c r="P35" s="231"/>
      <c r="Q35" s="231"/>
    </row>
    <row r="36" spans="1:34" x14ac:dyDescent="0.2">
      <c r="B36" s="231"/>
      <c r="C36" s="231" t="s">
        <v>42</v>
      </c>
      <c r="D36" s="231"/>
      <c r="E36" s="231"/>
      <c r="F36" s="231"/>
      <c r="G36" s="231"/>
      <c r="H36" s="231"/>
      <c r="I36" s="231"/>
      <c r="J36" s="231"/>
      <c r="K36" s="231"/>
      <c r="L36" s="231"/>
      <c r="M36" s="231"/>
      <c r="N36" s="231"/>
      <c r="O36" s="231"/>
      <c r="P36" s="231"/>
      <c r="Q36" s="231"/>
    </row>
    <row r="37" spans="1:34" x14ac:dyDescent="0.2">
      <c r="B37" s="231" t="s">
        <v>46</v>
      </c>
      <c r="C37" s="231"/>
      <c r="D37" s="231"/>
      <c r="E37" s="231"/>
      <c r="F37" s="231"/>
      <c r="G37" s="231"/>
      <c r="H37" s="231"/>
      <c r="I37" s="231"/>
      <c r="J37" s="231"/>
      <c r="K37" s="231"/>
      <c r="L37" s="231"/>
      <c r="M37" s="231"/>
      <c r="N37" s="231"/>
      <c r="O37" s="231"/>
      <c r="P37" s="231"/>
      <c r="Q37" s="231"/>
    </row>
    <row r="38" spans="1:34" x14ac:dyDescent="0.2">
      <c r="B38" s="231"/>
      <c r="C38" s="231" t="s">
        <v>47</v>
      </c>
      <c r="E38" s="231"/>
      <c r="F38" s="231"/>
      <c r="G38" s="231"/>
      <c r="H38" s="231"/>
      <c r="I38" s="231"/>
      <c r="J38" s="231"/>
      <c r="K38" s="231"/>
      <c r="L38" s="231"/>
      <c r="M38" s="231"/>
      <c r="N38" s="231"/>
      <c r="O38" s="231"/>
      <c r="P38" s="231"/>
      <c r="Q38" s="231"/>
      <c r="Z38" s="232"/>
      <c r="AH38" s="233"/>
    </row>
  </sheetData>
  <mergeCells count="108">
    <mergeCell ref="K31:N31"/>
    <mergeCell ref="AB31:AE31"/>
    <mergeCell ref="K30:N30"/>
    <mergeCell ref="AB30:AE30"/>
    <mergeCell ref="C30:J30"/>
    <mergeCell ref="C31:J31"/>
    <mergeCell ref="T30:AA30"/>
    <mergeCell ref="T31:AA31"/>
    <mergeCell ref="K33:N33"/>
    <mergeCell ref="AB33:AE33"/>
    <mergeCell ref="K32:N32"/>
    <mergeCell ref="AB32:AE32"/>
    <mergeCell ref="C32:J32"/>
    <mergeCell ref="C33:J33"/>
    <mergeCell ref="T32:AA32"/>
    <mergeCell ref="T33:AA33"/>
    <mergeCell ref="K29:N29"/>
    <mergeCell ref="AB29:AE29"/>
    <mergeCell ref="K28:N28"/>
    <mergeCell ref="AB28:AE28"/>
    <mergeCell ref="C28:J28"/>
    <mergeCell ref="C29:J29"/>
    <mergeCell ref="T28:AA28"/>
    <mergeCell ref="T29:AA29"/>
    <mergeCell ref="K27:N27"/>
    <mergeCell ref="AB27:AE27"/>
    <mergeCell ref="K26:N26"/>
    <mergeCell ref="AB26:AE26"/>
    <mergeCell ref="C26:J26"/>
    <mergeCell ref="C27:J27"/>
    <mergeCell ref="T26:AA26"/>
    <mergeCell ref="T27:AA27"/>
    <mergeCell ref="K25:N25"/>
    <mergeCell ref="AB25:AE25"/>
    <mergeCell ref="K24:N24"/>
    <mergeCell ref="AB24:AE24"/>
    <mergeCell ref="C24:J24"/>
    <mergeCell ref="C25:J25"/>
    <mergeCell ref="T24:AA24"/>
    <mergeCell ref="T25:AA25"/>
    <mergeCell ref="K23:N23"/>
    <mergeCell ref="AB23:AE23"/>
    <mergeCell ref="K22:N22"/>
    <mergeCell ref="AB22:AE22"/>
    <mergeCell ref="C22:J22"/>
    <mergeCell ref="C23:J23"/>
    <mergeCell ref="T22:AA22"/>
    <mergeCell ref="T23:AA23"/>
    <mergeCell ref="AB20:AE20"/>
    <mergeCell ref="K21:N21"/>
    <mergeCell ref="AB21:AE21"/>
    <mergeCell ref="K19:N19"/>
    <mergeCell ref="AB19:AE19"/>
    <mergeCell ref="K20:N20"/>
    <mergeCell ref="C19:J19"/>
    <mergeCell ref="C20:J20"/>
    <mergeCell ref="C21:J21"/>
    <mergeCell ref="T19:AA19"/>
    <mergeCell ref="T20:AA20"/>
    <mergeCell ref="T21:AA21"/>
    <mergeCell ref="K18:N18"/>
    <mergeCell ref="AB18:AE18"/>
    <mergeCell ref="K17:N17"/>
    <mergeCell ref="AB17:AE17"/>
    <mergeCell ref="C17:J17"/>
    <mergeCell ref="C18:J18"/>
    <mergeCell ref="T17:AA17"/>
    <mergeCell ref="T18:AA18"/>
    <mergeCell ref="K16:N16"/>
    <mergeCell ref="AB16:AE16"/>
    <mergeCell ref="K15:N15"/>
    <mergeCell ref="AB15:AE15"/>
    <mergeCell ref="C15:J15"/>
    <mergeCell ref="C16:J16"/>
    <mergeCell ref="T15:AA15"/>
    <mergeCell ref="T16:AA16"/>
    <mergeCell ref="K14:N14"/>
    <mergeCell ref="AB14:AE14"/>
    <mergeCell ref="K13:N13"/>
    <mergeCell ref="AB13:AE13"/>
    <mergeCell ref="C13:J13"/>
    <mergeCell ref="C14:J14"/>
    <mergeCell ref="T13:AA13"/>
    <mergeCell ref="T14:AA14"/>
    <mergeCell ref="K12:N12"/>
    <mergeCell ref="AB12:AE12"/>
    <mergeCell ref="K11:N11"/>
    <mergeCell ref="AB11:AE11"/>
    <mergeCell ref="C11:J11"/>
    <mergeCell ref="C12:J12"/>
    <mergeCell ref="T11:AA11"/>
    <mergeCell ref="T12:AA12"/>
    <mergeCell ref="K10:N10"/>
    <mergeCell ref="AB10:AE10"/>
    <mergeCell ref="K9:N9"/>
    <mergeCell ref="AB9:AE9"/>
    <mergeCell ref="C9:J9"/>
    <mergeCell ref="C10:J10"/>
    <mergeCell ref="T9:AA9"/>
    <mergeCell ref="T10:AA10"/>
    <mergeCell ref="B1:G1"/>
    <mergeCell ref="L3:Y3"/>
    <mergeCell ref="S5:X5"/>
    <mergeCell ref="Y5:AG5"/>
    <mergeCell ref="K8:N8"/>
    <mergeCell ref="AB8:AE8"/>
    <mergeCell ref="C8:J8"/>
    <mergeCell ref="T8:AA8"/>
  </mergeCells>
  <phoneticPr fontId="5"/>
  <printOptions horizontalCentered="1"/>
  <pageMargins left="0.59055118110236227" right="0.59055118110236227" top="0.59055118110236227" bottom="0.59055118110236227" header="0.39370078740157483" footer="0"/>
  <pageSetup paperSize="9" scale="9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9"/>
  <sheetViews>
    <sheetView view="pageBreakPreview" topLeftCell="B1" zoomScaleNormal="100" zoomScaleSheetLayoutView="100" workbookViewId="0">
      <selection activeCell="C16" sqref="C16:J16"/>
    </sheetView>
  </sheetViews>
  <sheetFormatPr defaultColWidth="9" defaultRowHeight="13.2" x14ac:dyDescent="0.2"/>
  <cols>
    <col min="1" max="1" width="0.77734375" style="61" hidden="1" customWidth="1"/>
    <col min="2" max="2" width="3.6640625" style="61" customWidth="1"/>
    <col min="3" max="14" width="2.6640625" style="61" customWidth="1"/>
    <col min="15" max="17" width="3.6640625" style="61" customWidth="1"/>
    <col min="18" max="18" width="0.44140625" style="61" customWidth="1"/>
    <col min="19" max="19" width="3.6640625" style="61" customWidth="1"/>
    <col min="20" max="31" width="2.6640625" style="61" customWidth="1"/>
    <col min="32" max="34" width="3.6640625" style="61" customWidth="1"/>
    <col min="35" max="35" width="2.6640625" style="61" customWidth="1"/>
    <col min="36" max="16384" width="9" style="61"/>
  </cols>
  <sheetData>
    <row r="1" spans="1:34" ht="22.5" customHeight="1" x14ac:dyDescent="0.2">
      <c r="B1" s="502"/>
      <c r="C1" s="502"/>
      <c r="D1" s="502"/>
      <c r="E1" s="502"/>
      <c r="F1" s="502"/>
      <c r="G1" s="502"/>
      <c r="H1" s="62"/>
      <c r="I1" s="62"/>
      <c r="J1" s="62"/>
      <c r="K1" s="503"/>
      <c r="AH1" s="86" t="s">
        <v>197</v>
      </c>
    </row>
    <row r="2" spans="1:34" ht="15" customHeight="1" x14ac:dyDescent="0.2">
      <c r="B2" s="504" t="s">
        <v>200</v>
      </c>
      <c r="C2" s="504"/>
      <c r="D2" s="504"/>
      <c r="E2" s="504"/>
      <c r="F2" s="504"/>
      <c r="G2" s="504"/>
      <c r="H2" s="504"/>
      <c r="I2" s="504"/>
      <c r="J2" s="504"/>
      <c r="K2" s="503"/>
      <c r="L2" s="62"/>
      <c r="M2" s="62"/>
      <c r="N2" s="62"/>
      <c r="O2" s="62"/>
      <c r="P2" s="62"/>
      <c r="Q2" s="62"/>
      <c r="R2" s="62"/>
      <c r="S2" s="62"/>
      <c r="T2" s="62"/>
      <c r="U2" s="62"/>
      <c r="V2" s="62"/>
      <c r="W2" s="62"/>
      <c r="X2" s="62"/>
      <c r="Z2" s="65" t="s">
        <v>201</v>
      </c>
      <c r="AA2" s="62"/>
      <c r="AB2" s="62"/>
      <c r="AC2" s="62"/>
      <c r="AD2" s="62"/>
      <c r="AE2" s="62"/>
      <c r="AF2" s="62"/>
      <c r="AG2" s="62"/>
      <c r="AH2" s="63" t="s">
        <v>199</v>
      </c>
    </row>
    <row r="3" spans="1:34" ht="21.75" customHeight="1" x14ac:dyDescent="0.2">
      <c r="A3" s="64" t="s">
        <v>37</v>
      </c>
      <c r="K3" s="83"/>
      <c r="L3" s="505" t="s">
        <v>212</v>
      </c>
      <c r="M3" s="505"/>
      <c r="N3" s="505"/>
      <c r="O3" s="505"/>
      <c r="P3" s="505"/>
      <c r="Q3" s="505"/>
      <c r="R3" s="505"/>
      <c r="S3" s="505"/>
      <c r="T3" s="505"/>
      <c r="U3" s="505"/>
      <c r="V3" s="505"/>
      <c r="W3" s="505"/>
      <c r="X3" s="505"/>
      <c r="Y3" s="505"/>
      <c r="AA3" s="506"/>
      <c r="AB3" s="506"/>
      <c r="AC3" s="506"/>
      <c r="AD3" s="87" t="s">
        <v>56</v>
      </c>
      <c r="AE3" s="88"/>
      <c r="AF3" s="99" t="s">
        <v>4</v>
      </c>
      <c r="AG3" s="88"/>
      <c r="AH3" s="87" t="s">
        <v>202</v>
      </c>
    </row>
    <row r="4" spans="1:34" ht="15" customHeight="1" x14ac:dyDescent="0.2">
      <c r="B4" s="62"/>
      <c r="D4" s="62"/>
      <c r="E4" s="62"/>
      <c r="F4" s="62"/>
      <c r="G4" s="62"/>
      <c r="H4" s="62"/>
      <c r="I4" s="62"/>
      <c r="J4" s="62"/>
      <c r="K4" s="62"/>
      <c r="L4" s="62"/>
      <c r="M4" s="62"/>
      <c r="N4" s="62"/>
      <c r="O4" s="62"/>
      <c r="P4" s="62"/>
      <c r="Q4" s="62"/>
      <c r="R4" s="62"/>
      <c r="S4" s="62"/>
      <c r="T4" s="62"/>
      <c r="U4" s="62"/>
      <c r="V4" s="62"/>
      <c r="W4" s="62"/>
      <c r="X4" s="62"/>
      <c r="Y4" s="62"/>
      <c r="Z4" s="62"/>
      <c r="AA4" s="62"/>
      <c r="AB4" s="89"/>
      <c r="AC4" s="89"/>
      <c r="AD4" s="90"/>
      <c r="AE4" s="91" t="s">
        <v>203</v>
      </c>
      <c r="AF4" s="90"/>
      <c r="AG4" s="91"/>
      <c r="AH4" s="92" t="s">
        <v>204</v>
      </c>
    </row>
    <row r="5" spans="1:34" s="66" customFormat="1" ht="22.5" customHeight="1" x14ac:dyDescent="0.2">
      <c r="B5" s="496" t="s">
        <v>205</v>
      </c>
      <c r="C5" s="496"/>
      <c r="D5" s="496"/>
      <c r="E5" s="496"/>
      <c r="F5" s="496"/>
      <c r="G5" s="497"/>
      <c r="H5" s="497"/>
      <c r="I5" s="497"/>
      <c r="J5" s="497"/>
      <c r="K5" s="497"/>
      <c r="L5" s="497"/>
      <c r="M5" s="497"/>
      <c r="N5" s="497"/>
      <c r="O5" s="497"/>
      <c r="P5" s="497"/>
      <c r="Q5" s="64"/>
      <c r="R5" s="64"/>
      <c r="S5" s="498" t="s">
        <v>206</v>
      </c>
      <c r="T5" s="498"/>
      <c r="U5" s="498"/>
      <c r="V5" s="498"/>
      <c r="W5" s="498"/>
      <c r="X5" s="498"/>
      <c r="Y5" s="497"/>
      <c r="Z5" s="497"/>
      <c r="AA5" s="497"/>
      <c r="AB5" s="497"/>
      <c r="AC5" s="497"/>
      <c r="AD5" s="497"/>
      <c r="AE5" s="497"/>
      <c r="AF5" s="497"/>
      <c r="AG5" s="497"/>
      <c r="AH5" s="497"/>
    </row>
    <row r="6" spans="1:34" ht="22.5" customHeight="1" x14ac:dyDescent="0.2">
      <c r="Q6" s="65"/>
      <c r="R6" s="65"/>
      <c r="S6" s="499" t="s">
        <v>207</v>
      </c>
      <c r="T6" s="499"/>
      <c r="U6" s="499"/>
      <c r="V6" s="499"/>
      <c r="W6" s="499"/>
      <c r="X6" s="499"/>
      <c r="Y6" s="500"/>
      <c r="Z6" s="501"/>
      <c r="AA6" s="501"/>
      <c r="AB6" s="501"/>
      <c r="AC6" s="501"/>
      <c r="AD6" s="501"/>
      <c r="AE6" s="501"/>
      <c r="AF6" s="501"/>
      <c r="AG6" s="501"/>
      <c r="AH6" s="93"/>
    </row>
    <row r="7" spans="1:34" ht="11.25" customHeight="1" x14ac:dyDescent="0.2">
      <c r="B7" s="65"/>
      <c r="C7" s="65"/>
      <c r="D7" s="65"/>
      <c r="E7" s="65"/>
      <c r="F7" s="65"/>
      <c r="G7" s="65"/>
      <c r="H7" s="65"/>
      <c r="I7" s="65"/>
      <c r="J7" s="65"/>
      <c r="K7" s="65"/>
      <c r="L7" s="65"/>
      <c r="M7" s="65"/>
      <c r="N7" s="65"/>
      <c r="O7" s="65"/>
      <c r="P7" s="65"/>
      <c r="Q7" s="65"/>
      <c r="R7" s="65"/>
      <c r="S7" s="65"/>
      <c r="T7" s="65"/>
      <c r="U7" s="65"/>
      <c r="V7" s="65"/>
      <c r="W7" s="65"/>
      <c r="X7" s="65"/>
      <c r="Y7" s="64"/>
      <c r="Z7" s="64"/>
      <c r="AA7" s="64"/>
      <c r="AB7" s="64"/>
      <c r="AC7" s="64"/>
      <c r="AD7" s="67"/>
      <c r="AE7" s="67"/>
      <c r="AF7" s="67"/>
      <c r="AG7" s="67"/>
      <c r="AH7" s="82"/>
    </row>
    <row r="8" spans="1:34" ht="33" customHeight="1" x14ac:dyDescent="0.2">
      <c r="B8" s="68" t="s">
        <v>38</v>
      </c>
      <c r="C8" s="493" t="s">
        <v>39</v>
      </c>
      <c r="D8" s="494"/>
      <c r="E8" s="494"/>
      <c r="F8" s="494"/>
      <c r="G8" s="494"/>
      <c r="H8" s="494"/>
      <c r="I8" s="494"/>
      <c r="J8" s="495"/>
      <c r="K8" s="492" t="s">
        <v>40</v>
      </c>
      <c r="L8" s="492"/>
      <c r="M8" s="492"/>
      <c r="N8" s="492"/>
      <c r="O8" s="69" t="s">
        <v>41</v>
      </c>
      <c r="P8" s="137" t="s">
        <v>217</v>
      </c>
      <c r="Q8" s="94" t="s">
        <v>208</v>
      </c>
      <c r="R8" s="65"/>
      <c r="S8" s="68" t="s">
        <v>38</v>
      </c>
      <c r="T8" s="493" t="s">
        <v>39</v>
      </c>
      <c r="U8" s="494"/>
      <c r="V8" s="494"/>
      <c r="W8" s="494"/>
      <c r="X8" s="494"/>
      <c r="Y8" s="494"/>
      <c r="Z8" s="494"/>
      <c r="AA8" s="495"/>
      <c r="AB8" s="492" t="s">
        <v>40</v>
      </c>
      <c r="AC8" s="492"/>
      <c r="AD8" s="492"/>
      <c r="AE8" s="492"/>
      <c r="AF8" s="69" t="s">
        <v>41</v>
      </c>
      <c r="AG8" s="137" t="s">
        <v>217</v>
      </c>
      <c r="AH8" s="94" t="s">
        <v>208</v>
      </c>
    </row>
    <row r="9" spans="1:34" ht="25.5" customHeight="1" x14ac:dyDescent="0.2">
      <c r="B9" s="70"/>
      <c r="C9" s="489"/>
      <c r="D9" s="490"/>
      <c r="E9" s="490"/>
      <c r="F9" s="490"/>
      <c r="G9" s="490"/>
      <c r="H9" s="490"/>
      <c r="I9" s="490"/>
      <c r="J9" s="491"/>
      <c r="K9" s="486" t="s">
        <v>209</v>
      </c>
      <c r="L9" s="487"/>
      <c r="M9" s="487"/>
      <c r="N9" s="488"/>
      <c r="O9" s="71"/>
      <c r="P9" s="78"/>
      <c r="Q9" s="95"/>
      <c r="R9" s="65"/>
      <c r="S9" s="70"/>
      <c r="T9" s="489"/>
      <c r="U9" s="490"/>
      <c r="V9" s="490"/>
      <c r="W9" s="490"/>
      <c r="X9" s="490"/>
      <c r="Y9" s="490"/>
      <c r="Z9" s="490"/>
      <c r="AA9" s="491"/>
      <c r="AB9" s="486" t="s">
        <v>209</v>
      </c>
      <c r="AC9" s="487"/>
      <c r="AD9" s="487"/>
      <c r="AE9" s="488"/>
      <c r="AF9" s="71"/>
      <c r="AG9" s="78"/>
      <c r="AH9" s="95"/>
    </row>
    <row r="10" spans="1:34" ht="25.5" customHeight="1" x14ac:dyDescent="0.2">
      <c r="B10" s="72"/>
      <c r="C10" s="480"/>
      <c r="D10" s="481"/>
      <c r="E10" s="481"/>
      <c r="F10" s="481"/>
      <c r="G10" s="481"/>
      <c r="H10" s="481"/>
      <c r="I10" s="481"/>
      <c r="J10" s="482"/>
      <c r="K10" s="477" t="s">
        <v>209</v>
      </c>
      <c r="L10" s="478"/>
      <c r="M10" s="478"/>
      <c r="N10" s="479"/>
      <c r="O10" s="73"/>
      <c r="P10" s="79"/>
      <c r="Q10" s="96"/>
      <c r="R10" s="65"/>
      <c r="S10" s="72"/>
      <c r="T10" s="480"/>
      <c r="U10" s="481"/>
      <c r="V10" s="481"/>
      <c r="W10" s="481"/>
      <c r="X10" s="481"/>
      <c r="Y10" s="481"/>
      <c r="Z10" s="481"/>
      <c r="AA10" s="482"/>
      <c r="AB10" s="477" t="s">
        <v>209</v>
      </c>
      <c r="AC10" s="478"/>
      <c r="AD10" s="478"/>
      <c r="AE10" s="479"/>
      <c r="AF10" s="73"/>
      <c r="AG10" s="79"/>
      <c r="AH10" s="96"/>
    </row>
    <row r="11" spans="1:34" ht="25.5" customHeight="1" x14ac:dyDescent="0.2">
      <c r="B11" s="72"/>
      <c r="C11" s="480"/>
      <c r="D11" s="481"/>
      <c r="E11" s="481"/>
      <c r="F11" s="481"/>
      <c r="G11" s="481"/>
      <c r="H11" s="481"/>
      <c r="I11" s="481"/>
      <c r="J11" s="482"/>
      <c r="K11" s="477" t="s">
        <v>209</v>
      </c>
      <c r="L11" s="478"/>
      <c r="M11" s="478"/>
      <c r="N11" s="479"/>
      <c r="O11" s="74"/>
      <c r="P11" s="80"/>
      <c r="Q11" s="97"/>
      <c r="R11" s="65"/>
      <c r="S11" s="72"/>
      <c r="T11" s="480"/>
      <c r="U11" s="481"/>
      <c r="V11" s="481"/>
      <c r="W11" s="481"/>
      <c r="X11" s="481"/>
      <c r="Y11" s="481"/>
      <c r="Z11" s="481"/>
      <c r="AA11" s="482"/>
      <c r="AB11" s="477" t="s">
        <v>209</v>
      </c>
      <c r="AC11" s="478"/>
      <c r="AD11" s="478"/>
      <c r="AE11" s="479"/>
      <c r="AF11" s="74"/>
      <c r="AG11" s="80"/>
      <c r="AH11" s="97"/>
    </row>
    <row r="12" spans="1:34" ht="25.5" customHeight="1" x14ac:dyDescent="0.2">
      <c r="B12" s="72"/>
      <c r="C12" s="480"/>
      <c r="D12" s="481"/>
      <c r="E12" s="481"/>
      <c r="F12" s="481"/>
      <c r="G12" s="481"/>
      <c r="H12" s="481"/>
      <c r="I12" s="481"/>
      <c r="J12" s="482"/>
      <c r="K12" s="477" t="s">
        <v>209</v>
      </c>
      <c r="L12" s="478"/>
      <c r="M12" s="478"/>
      <c r="N12" s="479"/>
      <c r="O12" s="74"/>
      <c r="P12" s="80"/>
      <c r="Q12" s="97"/>
      <c r="R12" s="65"/>
      <c r="S12" s="72"/>
      <c r="T12" s="480"/>
      <c r="U12" s="481"/>
      <c r="V12" s="481"/>
      <c r="W12" s="481"/>
      <c r="X12" s="481"/>
      <c r="Y12" s="481"/>
      <c r="Z12" s="481"/>
      <c r="AA12" s="482"/>
      <c r="AB12" s="477" t="s">
        <v>209</v>
      </c>
      <c r="AC12" s="478"/>
      <c r="AD12" s="478"/>
      <c r="AE12" s="479"/>
      <c r="AF12" s="74"/>
      <c r="AG12" s="80"/>
      <c r="AH12" s="97"/>
    </row>
    <row r="13" spans="1:34" ht="25.5" customHeight="1" x14ac:dyDescent="0.2">
      <c r="B13" s="75"/>
      <c r="C13" s="483"/>
      <c r="D13" s="484"/>
      <c r="E13" s="484"/>
      <c r="F13" s="484"/>
      <c r="G13" s="484"/>
      <c r="H13" s="484"/>
      <c r="I13" s="484"/>
      <c r="J13" s="485"/>
      <c r="K13" s="474" t="s">
        <v>209</v>
      </c>
      <c r="L13" s="475"/>
      <c r="M13" s="475"/>
      <c r="N13" s="476"/>
      <c r="O13" s="76"/>
      <c r="P13" s="81"/>
      <c r="Q13" s="98"/>
      <c r="R13" s="65"/>
      <c r="S13" s="75"/>
      <c r="T13" s="483"/>
      <c r="U13" s="484"/>
      <c r="V13" s="484"/>
      <c r="W13" s="484"/>
      <c r="X13" s="484"/>
      <c r="Y13" s="484"/>
      <c r="Z13" s="484"/>
      <c r="AA13" s="485"/>
      <c r="AB13" s="474" t="s">
        <v>209</v>
      </c>
      <c r="AC13" s="475"/>
      <c r="AD13" s="475"/>
      <c r="AE13" s="476"/>
      <c r="AF13" s="76"/>
      <c r="AG13" s="81"/>
      <c r="AH13" s="98"/>
    </row>
    <row r="14" spans="1:34" ht="25.5" customHeight="1" x14ac:dyDescent="0.2">
      <c r="B14" s="70"/>
      <c r="C14" s="489"/>
      <c r="D14" s="490"/>
      <c r="E14" s="490"/>
      <c r="F14" s="490"/>
      <c r="G14" s="490"/>
      <c r="H14" s="490"/>
      <c r="I14" s="490"/>
      <c r="J14" s="491"/>
      <c r="K14" s="486" t="s">
        <v>209</v>
      </c>
      <c r="L14" s="487"/>
      <c r="M14" s="487"/>
      <c r="N14" s="488"/>
      <c r="O14" s="71"/>
      <c r="P14" s="78"/>
      <c r="Q14" s="95"/>
      <c r="R14" s="65"/>
      <c r="S14" s="70"/>
      <c r="T14" s="489"/>
      <c r="U14" s="490"/>
      <c r="V14" s="490"/>
      <c r="W14" s="490"/>
      <c r="X14" s="490"/>
      <c r="Y14" s="490"/>
      <c r="Z14" s="490"/>
      <c r="AA14" s="491"/>
      <c r="AB14" s="486" t="s">
        <v>209</v>
      </c>
      <c r="AC14" s="487"/>
      <c r="AD14" s="487"/>
      <c r="AE14" s="488"/>
      <c r="AF14" s="71"/>
      <c r="AG14" s="78"/>
      <c r="AH14" s="95"/>
    </row>
    <row r="15" spans="1:34" ht="25.5" customHeight="1" x14ac:dyDescent="0.2">
      <c r="B15" s="72"/>
      <c r="C15" s="480"/>
      <c r="D15" s="481"/>
      <c r="E15" s="481"/>
      <c r="F15" s="481"/>
      <c r="G15" s="481"/>
      <c r="H15" s="481"/>
      <c r="I15" s="481"/>
      <c r="J15" s="482"/>
      <c r="K15" s="477" t="s">
        <v>209</v>
      </c>
      <c r="L15" s="478"/>
      <c r="M15" s="478"/>
      <c r="N15" s="479"/>
      <c r="O15" s="73"/>
      <c r="P15" s="79"/>
      <c r="Q15" s="96"/>
      <c r="R15" s="65"/>
      <c r="S15" s="72"/>
      <c r="T15" s="480"/>
      <c r="U15" s="481"/>
      <c r="V15" s="481"/>
      <c r="W15" s="481"/>
      <c r="X15" s="481"/>
      <c r="Y15" s="481"/>
      <c r="Z15" s="481"/>
      <c r="AA15" s="482"/>
      <c r="AB15" s="477" t="s">
        <v>209</v>
      </c>
      <c r="AC15" s="478"/>
      <c r="AD15" s="478"/>
      <c r="AE15" s="479"/>
      <c r="AF15" s="73"/>
      <c r="AG15" s="79"/>
      <c r="AH15" s="96"/>
    </row>
    <row r="16" spans="1:34" ht="25.5" customHeight="1" x14ac:dyDescent="0.2">
      <c r="B16" s="72"/>
      <c r="C16" s="480"/>
      <c r="D16" s="481"/>
      <c r="E16" s="481"/>
      <c r="F16" s="481"/>
      <c r="G16" s="481"/>
      <c r="H16" s="481"/>
      <c r="I16" s="481"/>
      <c r="J16" s="482"/>
      <c r="K16" s="477" t="s">
        <v>209</v>
      </c>
      <c r="L16" s="478"/>
      <c r="M16" s="478"/>
      <c r="N16" s="479"/>
      <c r="O16" s="74"/>
      <c r="P16" s="80"/>
      <c r="Q16" s="97"/>
      <c r="R16" s="65"/>
      <c r="S16" s="72"/>
      <c r="T16" s="480"/>
      <c r="U16" s="481"/>
      <c r="V16" s="481"/>
      <c r="W16" s="481"/>
      <c r="X16" s="481"/>
      <c r="Y16" s="481"/>
      <c r="Z16" s="481"/>
      <c r="AA16" s="482"/>
      <c r="AB16" s="477" t="s">
        <v>209</v>
      </c>
      <c r="AC16" s="478"/>
      <c r="AD16" s="478"/>
      <c r="AE16" s="479"/>
      <c r="AF16" s="74"/>
      <c r="AG16" s="80"/>
      <c r="AH16" s="97"/>
    </row>
    <row r="17" spans="2:34" ht="25.5" customHeight="1" x14ac:dyDescent="0.2">
      <c r="B17" s="72"/>
      <c r="C17" s="480"/>
      <c r="D17" s="481"/>
      <c r="E17" s="481"/>
      <c r="F17" s="481"/>
      <c r="G17" s="481"/>
      <c r="H17" s="481"/>
      <c r="I17" s="481"/>
      <c r="J17" s="482"/>
      <c r="K17" s="477" t="s">
        <v>209</v>
      </c>
      <c r="L17" s="478"/>
      <c r="M17" s="478"/>
      <c r="N17" s="479"/>
      <c r="O17" s="74"/>
      <c r="P17" s="80"/>
      <c r="Q17" s="97"/>
      <c r="R17" s="65"/>
      <c r="S17" s="72"/>
      <c r="T17" s="480"/>
      <c r="U17" s="481"/>
      <c r="V17" s="481"/>
      <c r="W17" s="481"/>
      <c r="X17" s="481"/>
      <c r="Y17" s="481"/>
      <c r="Z17" s="481"/>
      <c r="AA17" s="482"/>
      <c r="AB17" s="477" t="s">
        <v>209</v>
      </c>
      <c r="AC17" s="478"/>
      <c r="AD17" s="478"/>
      <c r="AE17" s="479"/>
      <c r="AF17" s="74"/>
      <c r="AG17" s="80"/>
      <c r="AH17" s="97"/>
    </row>
    <row r="18" spans="2:34" ht="25.5" customHeight="1" x14ac:dyDescent="0.2">
      <c r="B18" s="75"/>
      <c r="C18" s="483"/>
      <c r="D18" s="484"/>
      <c r="E18" s="484"/>
      <c r="F18" s="484"/>
      <c r="G18" s="484"/>
      <c r="H18" s="484"/>
      <c r="I18" s="484"/>
      <c r="J18" s="485"/>
      <c r="K18" s="474" t="s">
        <v>209</v>
      </c>
      <c r="L18" s="475"/>
      <c r="M18" s="475"/>
      <c r="N18" s="476"/>
      <c r="O18" s="76"/>
      <c r="P18" s="81"/>
      <c r="Q18" s="98"/>
      <c r="R18" s="65"/>
      <c r="S18" s="75"/>
      <c r="T18" s="483"/>
      <c r="U18" s="484"/>
      <c r="V18" s="484"/>
      <c r="W18" s="484"/>
      <c r="X18" s="484"/>
      <c r="Y18" s="484"/>
      <c r="Z18" s="484"/>
      <c r="AA18" s="485"/>
      <c r="AB18" s="474" t="s">
        <v>209</v>
      </c>
      <c r="AC18" s="475"/>
      <c r="AD18" s="475"/>
      <c r="AE18" s="476"/>
      <c r="AF18" s="76"/>
      <c r="AG18" s="81"/>
      <c r="AH18" s="98"/>
    </row>
    <row r="19" spans="2:34" ht="25.5" customHeight="1" x14ac:dyDescent="0.2">
      <c r="B19" s="70"/>
      <c r="C19" s="489"/>
      <c r="D19" s="490"/>
      <c r="E19" s="490"/>
      <c r="F19" s="490"/>
      <c r="G19" s="490"/>
      <c r="H19" s="490"/>
      <c r="I19" s="490"/>
      <c r="J19" s="491"/>
      <c r="K19" s="486" t="s">
        <v>209</v>
      </c>
      <c r="L19" s="487"/>
      <c r="M19" s="487"/>
      <c r="N19" s="488"/>
      <c r="O19" s="71"/>
      <c r="P19" s="78"/>
      <c r="Q19" s="95"/>
      <c r="R19" s="65"/>
      <c r="S19" s="70"/>
      <c r="T19" s="489"/>
      <c r="U19" s="490"/>
      <c r="V19" s="490"/>
      <c r="W19" s="490"/>
      <c r="X19" s="490"/>
      <c r="Y19" s="490"/>
      <c r="Z19" s="490"/>
      <c r="AA19" s="491"/>
      <c r="AB19" s="486" t="s">
        <v>209</v>
      </c>
      <c r="AC19" s="487"/>
      <c r="AD19" s="487"/>
      <c r="AE19" s="488"/>
      <c r="AF19" s="71"/>
      <c r="AG19" s="78"/>
      <c r="AH19" s="95"/>
    </row>
    <row r="20" spans="2:34" ht="25.5" customHeight="1" x14ac:dyDescent="0.2">
      <c r="B20" s="72"/>
      <c r="C20" s="480"/>
      <c r="D20" s="481"/>
      <c r="E20" s="481"/>
      <c r="F20" s="481"/>
      <c r="G20" s="481"/>
      <c r="H20" s="481"/>
      <c r="I20" s="481"/>
      <c r="J20" s="482"/>
      <c r="K20" s="477" t="s">
        <v>209</v>
      </c>
      <c r="L20" s="478"/>
      <c r="M20" s="478"/>
      <c r="N20" s="479"/>
      <c r="O20" s="73"/>
      <c r="P20" s="79"/>
      <c r="Q20" s="96"/>
      <c r="R20" s="65"/>
      <c r="S20" s="72"/>
      <c r="T20" s="480"/>
      <c r="U20" s="481"/>
      <c r="V20" s="481"/>
      <c r="W20" s="481"/>
      <c r="X20" s="481"/>
      <c r="Y20" s="481"/>
      <c r="Z20" s="481"/>
      <c r="AA20" s="482"/>
      <c r="AB20" s="477" t="s">
        <v>209</v>
      </c>
      <c r="AC20" s="478"/>
      <c r="AD20" s="478"/>
      <c r="AE20" s="479"/>
      <c r="AF20" s="73"/>
      <c r="AG20" s="79"/>
      <c r="AH20" s="96"/>
    </row>
    <row r="21" spans="2:34" ht="25.5" customHeight="1" x14ac:dyDescent="0.2">
      <c r="B21" s="72"/>
      <c r="C21" s="480"/>
      <c r="D21" s="481"/>
      <c r="E21" s="481"/>
      <c r="F21" s="481"/>
      <c r="G21" s="481"/>
      <c r="H21" s="481"/>
      <c r="I21" s="481"/>
      <c r="J21" s="482"/>
      <c r="K21" s="477" t="s">
        <v>209</v>
      </c>
      <c r="L21" s="478"/>
      <c r="M21" s="478"/>
      <c r="N21" s="479"/>
      <c r="O21" s="74"/>
      <c r="P21" s="80"/>
      <c r="Q21" s="97"/>
      <c r="R21" s="65"/>
      <c r="S21" s="72"/>
      <c r="T21" s="480"/>
      <c r="U21" s="481"/>
      <c r="V21" s="481"/>
      <c r="W21" s="481"/>
      <c r="X21" s="481"/>
      <c r="Y21" s="481"/>
      <c r="Z21" s="481"/>
      <c r="AA21" s="482"/>
      <c r="AB21" s="477" t="s">
        <v>209</v>
      </c>
      <c r="AC21" s="478"/>
      <c r="AD21" s="478"/>
      <c r="AE21" s="479"/>
      <c r="AF21" s="74"/>
      <c r="AG21" s="80"/>
      <c r="AH21" s="97"/>
    </row>
    <row r="22" spans="2:34" ht="25.5" customHeight="1" x14ac:dyDescent="0.2">
      <c r="B22" s="72"/>
      <c r="C22" s="480"/>
      <c r="D22" s="481"/>
      <c r="E22" s="481"/>
      <c r="F22" s="481"/>
      <c r="G22" s="481"/>
      <c r="H22" s="481"/>
      <c r="I22" s="481"/>
      <c r="J22" s="482"/>
      <c r="K22" s="477" t="s">
        <v>209</v>
      </c>
      <c r="L22" s="478"/>
      <c r="M22" s="478"/>
      <c r="N22" s="479"/>
      <c r="O22" s="74"/>
      <c r="P22" s="80"/>
      <c r="Q22" s="97"/>
      <c r="R22" s="65"/>
      <c r="S22" s="72"/>
      <c r="T22" s="480"/>
      <c r="U22" s="481"/>
      <c r="V22" s="481"/>
      <c r="W22" s="481"/>
      <c r="X22" s="481"/>
      <c r="Y22" s="481"/>
      <c r="Z22" s="481"/>
      <c r="AA22" s="482"/>
      <c r="AB22" s="477" t="s">
        <v>209</v>
      </c>
      <c r="AC22" s="478"/>
      <c r="AD22" s="478"/>
      <c r="AE22" s="479"/>
      <c r="AF22" s="74"/>
      <c r="AG22" s="80"/>
      <c r="AH22" s="97"/>
    </row>
    <row r="23" spans="2:34" ht="25.5" customHeight="1" x14ac:dyDescent="0.2">
      <c r="B23" s="75"/>
      <c r="C23" s="483"/>
      <c r="D23" s="484"/>
      <c r="E23" s="484"/>
      <c r="F23" s="484"/>
      <c r="G23" s="484"/>
      <c r="H23" s="484"/>
      <c r="I23" s="484"/>
      <c r="J23" s="485"/>
      <c r="K23" s="474" t="s">
        <v>209</v>
      </c>
      <c r="L23" s="475"/>
      <c r="M23" s="475"/>
      <c r="N23" s="476"/>
      <c r="O23" s="76"/>
      <c r="P23" s="81"/>
      <c r="Q23" s="98"/>
      <c r="R23" s="65"/>
      <c r="S23" s="75"/>
      <c r="T23" s="483"/>
      <c r="U23" s="484"/>
      <c r="V23" s="484"/>
      <c r="W23" s="484"/>
      <c r="X23" s="484"/>
      <c r="Y23" s="484"/>
      <c r="Z23" s="484"/>
      <c r="AA23" s="485"/>
      <c r="AB23" s="474" t="s">
        <v>209</v>
      </c>
      <c r="AC23" s="475"/>
      <c r="AD23" s="475"/>
      <c r="AE23" s="476"/>
      <c r="AF23" s="76"/>
      <c r="AG23" s="81"/>
      <c r="AH23" s="98"/>
    </row>
    <row r="24" spans="2:34" ht="25.5" customHeight="1" x14ac:dyDescent="0.2">
      <c r="B24" s="70"/>
      <c r="C24" s="489"/>
      <c r="D24" s="490"/>
      <c r="E24" s="490"/>
      <c r="F24" s="490"/>
      <c r="G24" s="490"/>
      <c r="H24" s="490"/>
      <c r="I24" s="490"/>
      <c r="J24" s="491"/>
      <c r="K24" s="486" t="s">
        <v>209</v>
      </c>
      <c r="L24" s="487"/>
      <c r="M24" s="487"/>
      <c r="N24" s="488"/>
      <c r="O24" s="71"/>
      <c r="P24" s="78"/>
      <c r="Q24" s="95"/>
      <c r="R24" s="65"/>
      <c r="S24" s="70"/>
      <c r="T24" s="489"/>
      <c r="U24" s="490"/>
      <c r="V24" s="490"/>
      <c r="W24" s="490"/>
      <c r="X24" s="490"/>
      <c r="Y24" s="490"/>
      <c r="Z24" s="490"/>
      <c r="AA24" s="491"/>
      <c r="AB24" s="486" t="s">
        <v>209</v>
      </c>
      <c r="AC24" s="487"/>
      <c r="AD24" s="487"/>
      <c r="AE24" s="488"/>
      <c r="AF24" s="71"/>
      <c r="AG24" s="78"/>
      <c r="AH24" s="95"/>
    </row>
    <row r="25" spans="2:34" ht="25.5" customHeight="1" x14ac:dyDescent="0.2">
      <c r="B25" s="72"/>
      <c r="C25" s="480"/>
      <c r="D25" s="481"/>
      <c r="E25" s="481"/>
      <c r="F25" s="481"/>
      <c r="G25" s="481"/>
      <c r="H25" s="481"/>
      <c r="I25" s="481"/>
      <c r="J25" s="482"/>
      <c r="K25" s="477" t="s">
        <v>209</v>
      </c>
      <c r="L25" s="478"/>
      <c r="M25" s="478"/>
      <c r="N25" s="479"/>
      <c r="O25" s="73"/>
      <c r="P25" s="79"/>
      <c r="Q25" s="96"/>
      <c r="R25" s="65"/>
      <c r="S25" s="72"/>
      <c r="T25" s="480"/>
      <c r="U25" s="481"/>
      <c r="V25" s="481"/>
      <c r="W25" s="481"/>
      <c r="X25" s="481"/>
      <c r="Y25" s="481"/>
      <c r="Z25" s="481"/>
      <c r="AA25" s="482"/>
      <c r="AB25" s="477" t="s">
        <v>209</v>
      </c>
      <c r="AC25" s="478"/>
      <c r="AD25" s="478"/>
      <c r="AE25" s="479"/>
      <c r="AF25" s="73"/>
      <c r="AG25" s="79"/>
      <c r="AH25" s="96"/>
    </row>
    <row r="26" spans="2:34" ht="25.5" customHeight="1" x14ac:dyDescent="0.2">
      <c r="B26" s="72"/>
      <c r="C26" s="480"/>
      <c r="D26" s="481"/>
      <c r="E26" s="481"/>
      <c r="F26" s="481"/>
      <c r="G26" s="481"/>
      <c r="H26" s="481"/>
      <c r="I26" s="481"/>
      <c r="J26" s="482"/>
      <c r="K26" s="477" t="s">
        <v>209</v>
      </c>
      <c r="L26" s="478"/>
      <c r="M26" s="478"/>
      <c r="N26" s="479"/>
      <c r="O26" s="74"/>
      <c r="P26" s="80"/>
      <c r="Q26" s="97"/>
      <c r="R26" s="65"/>
      <c r="S26" s="72"/>
      <c r="T26" s="480"/>
      <c r="U26" s="481"/>
      <c r="V26" s="481"/>
      <c r="W26" s="481"/>
      <c r="X26" s="481"/>
      <c r="Y26" s="481"/>
      <c r="Z26" s="481"/>
      <c r="AA26" s="482"/>
      <c r="AB26" s="477" t="s">
        <v>209</v>
      </c>
      <c r="AC26" s="478"/>
      <c r="AD26" s="478"/>
      <c r="AE26" s="479"/>
      <c r="AF26" s="74"/>
      <c r="AG26" s="80"/>
      <c r="AH26" s="97"/>
    </row>
    <row r="27" spans="2:34" ht="25.5" customHeight="1" x14ac:dyDescent="0.2">
      <c r="B27" s="72"/>
      <c r="C27" s="480"/>
      <c r="D27" s="481"/>
      <c r="E27" s="481"/>
      <c r="F27" s="481"/>
      <c r="G27" s="481"/>
      <c r="H27" s="481"/>
      <c r="I27" s="481"/>
      <c r="J27" s="482"/>
      <c r="K27" s="477" t="s">
        <v>209</v>
      </c>
      <c r="L27" s="478"/>
      <c r="M27" s="478"/>
      <c r="N27" s="479"/>
      <c r="O27" s="74"/>
      <c r="P27" s="80"/>
      <c r="Q27" s="97"/>
      <c r="R27" s="65"/>
      <c r="S27" s="72"/>
      <c r="T27" s="480"/>
      <c r="U27" s="481"/>
      <c r="V27" s="481"/>
      <c r="W27" s="481"/>
      <c r="X27" s="481"/>
      <c r="Y27" s="481"/>
      <c r="Z27" s="481"/>
      <c r="AA27" s="482"/>
      <c r="AB27" s="477" t="s">
        <v>209</v>
      </c>
      <c r="AC27" s="478"/>
      <c r="AD27" s="478"/>
      <c r="AE27" s="479"/>
      <c r="AF27" s="74"/>
      <c r="AG27" s="80"/>
      <c r="AH27" s="97"/>
    </row>
    <row r="28" spans="2:34" ht="25.5" customHeight="1" x14ac:dyDescent="0.2">
      <c r="B28" s="75"/>
      <c r="C28" s="483"/>
      <c r="D28" s="484"/>
      <c r="E28" s="484"/>
      <c r="F28" s="484"/>
      <c r="G28" s="484"/>
      <c r="H28" s="484"/>
      <c r="I28" s="484"/>
      <c r="J28" s="485"/>
      <c r="K28" s="474" t="s">
        <v>209</v>
      </c>
      <c r="L28" s="475"/>
      <c r="M28" s="475"/>
      <c r="N28" s="476"/>
      <c r="O28" s="76"/>
      <c r="P28" s="81"/>
      <c r="Q28" s="98"/>
      <c r="R28" s="65"/>
      <c r="S28" s="75"/>
      <c r="T28" s="483"/>
      <c r="U28" s="484"/>
      <c r="V28" s="484"/>
      <c r="W28" s="484"/>
      <c r="X28" s="484"/>
      <c r="Y28" s="484"/>
      <c r="Z28" s="484"/>
      <c r="AA28" s="485"/>
      <c r="AB28" s="474" t="s">
        <v>209</v>
      </c>
      <c r="AC28" s="475"/>
      <c r="AD28" s="475"/>
      <c r="AE28" s="476"/>
      <c r="AF28" s="76"/>
      <c r="AG28" s="81"/>
      <c r="AH28" s="98"/>
    </row>
    <row r="29" spans="2:34" ht="25.5" customHeight="1" x14ac:dyDescent="0.2">
      <c r="B29" s="70"/>
      <c r="C29" s="489"/>
      <c r="D29" s="490"/>
      <c r="E29" s="490"/>
      <c r="F29" s="490"/>
      <c r="G29" s="490"/>
      <c r="H29" s="490"/>
      <c r="I29" s="490"/>
      <c r="J29" s="491"/>
      <c r="K29" s="486" t="s">
        <v>209</v>
      </c>
      <c r="L29" s="487"/>
      <c r="M29" s="487"/>
      <c r="N29" s="488"/>
      <c r="O29" s="71"/>
      <c r="P29" s="78"/>
      <c r="Q29" s="95"/>
      <c r="R29" s="65"/>
      <c r="S29" s="70"/>
      <c r="T29" s="489"/>
      <c r="U29" s="490"/>
      <c r="V29" s="490"/>
      <c r="W29" s="490"/>
      <c r="X29" s="490"/>
      <c r="Y29" s="490"/>
      <c r="Z29" s="490"/>
      <c r="AA29" s="491"/>
      <c r="AB29" s="486" t="s">
        <v>209</v>
      </c>
      <c r="AC29" s="487"/>
      <c r="AD29" s="487"/>
      <c r="AE29" s="488"/>
      <c r="AF29" s="71"/>
      <c r="AG29" s="78"/>
      <c r="AH29" s="95"/>
    </row>
    <row r="30" spans="2:34" ht="25.5" customHeight="1" x14ac:dyDescent="0.2">
      <c r="B30" s="72"/>
      <c r="C30" s="480"/>
      <c r="D30" s="481"/>
      <c r="E30" s="481"/>
      <c r="F30" s="481"/>
      <c r="G30" s="481"/>
      <c r="H30" s="481"/>
      <c r="I30" s="481"/>
      <c r="J30" s="482"/>
      <c r="K30" s="477" t="s">
        <v>209</v>
      </c>
      <c r="L30" s="478"/>
      <c r="M30" s="478"/>
      <c r="N30" s="479"/>
      <c r="O30" s="73"/>
      <c r="P30" s="79"/>
      <c r="Q30" s="96"/>
      <c r="R30" s="65"/>
      <c r="S30" s="72"/>
      <c r="T30" s="480"/>
      <c r="U30" s="481"/>
      <c r="V30" s="481"/>
      <c r="W30" s="481"/>
      <c r="X30" s="481"/>
      <c r="Y30" s="481"/>
      <c r="Z30" s="481"/>
      <c r="AA30" s="482"/>
      <c r="AB30" s="477" t="s">
        <v>209</v>
      </c>
      <c r="AC30" s="478"/>
      <c r="AD30" s="478"/>
      <c r="AE30" s="479"/>
      <c r="AF30" s="73"/>
      <c r="AG30" s="79"/>
      <c r="AH30" s="96"/>
    </row>
    <row r="31" spans="2:34" ht="25.5" customHeight="1" x14ac:dyDescent="0.2">
      <c r="B31" s="72"/>
      <c r="C31" s="480"/>
      <c r="D31" s="481"/>
      <c r="E31" s="481"/>
      <c r="F31" s="481"/>
      <c r="G31" s="481"/>
      <c r="H31" s="481"/>
      <c r="I31" s="481"/>
      <c r="J31" s="482"/>
      <c r="K31" s="477" t="s">
        <v>209</v>
      </c>
      <c r="L31" s="478"/>
      <c r="M31" s="478"/>
      <c r="N31" s="479"/>
      <c r="O31" s="74"/>
      <c r="P31" s="80"/>
      <c r="Q31" s="97"/>
      <c r="R31" s="65"/>
      <c r="S31" s="72"/>
      <c r="T31" s="480"/>
      <c r="U31" s="481"/>
      <c r="V31" s="481"/>
      <c r="W31" s="481"/>
      <c r="X31" s="481"/>
      <c r="Y31" s="481"/>
      <c r="Z31" s="481"/>
      <c r="AA31" s="482"/>
      <c r="AB31" s="477" t="s">
        <v>209</v>
      </c>
      <c r="AC31" s="478"/>
      <c r="AD31" s="478"/>
      <c r="AE31" s="479"/>
      <c r="AF31" s="74"/>
      <c r="AG31" s="80"/>
      <c r="AH31" s="97"/>
    </row>
    <row r="32" spans="2:34" ht="25.5" customHeight="1" x14ac:dyDescent="0.2">
      <c r="B32" s="72"/>
      <c r="C32" s="480"/>
      <c r="D32" s="481"/>
      <c r="E32" s="481"/>
      <c r="F32" s="481"/>
      <c r="G32" s="481"/>
      <c r="H32" s="481"/>
      <c r="I32" s="481"/>
      <c r="J32" s="482"/>
      <c r="K32" s="477" t="s">
        <v>209</v>
      </c>
      <c r="L32" s="478"/>
      <c r="M32" s="478"/>
      <c r="N32" s="479"/>
      <c r="O32" s="74"/>
      <c r="P32" s="80"/>
      <c r="Q32" s="97"/>
      <c r="R32" s="65"/>
      <c r="S32" s="72"/>
      <c r="T32" s="480"/>
      <c r="U32" s="481"/>
      <c r="V32" s="481"/>
      <c r="W32" s="481"/>
      <c r="X32" s="481"/>
      <c r="Y32" s="481"/>
      <c r="Z32" s="481"/>
      <c r="AA32" s="482"/>
      <c r="AB32" s="477" t="s">
        <v>209</v>
      </c>
      <c r="AC32" s="478"/>
      <c r="AD32" s="478"/>
      <c r="AE32" s="479"/>
      <c r="AF32" s="74"/>
      <c r="AG32" s="80"/>
      <c r="AH32" s="97"/>
    </row>
    <row r="33" spans="1:34" ht="25.5" customHeight="1" x14ac:dyDescent="0.2">
      <c r="B33" s="75"/>
      <c r="C33" s="483"/>
      <c r="D33" s="484"/>
      <c r="E33" s="484"/>
      <c r="F33" s="484"/>
      <c r="G33" s="484"/>
      <c r="H33" s="484"/>
      <c r="I33" s="484"/>
      <c r="J33" s="485"/>
      <c r="K33" s="474" t="s">
        <v>209</v>
      </c>
      <c r="L33" s="475"/>
      <c r="M33" s="475"/>
      <c r="N33" s="476"/>
      <c r="O33" s="76"/>
      <c r="P33" s="81"/>
      <c r="Q33" s="98"/>
      <c r="R33" s="65"/>
      <c r="S33" s="75"/>
      <c r="T33" s="483"/>
      <c r="U33" s="484"/>
      <c r="V33" s="484"/>
      <c r="W33" s="484"/>
      <c r="X33" s="484"/>
      <c r="Y33" s="484"/>
      <c r="Z33" s="484"/>
      <c r="AA33" s="485"/>
      <c r="AB33" s="474" t="s">
        <v>209</v>
      </c>
      <c r="AC33" s="475"/>
      <c r="AD33" s="475"/>
      <c r="AE33" s="476"/>
      <c r="AF33" s="76"/>
      <c r="AG33" s="81"/>
      <c r="AH33" s="98"/>
    </row>
    <row r="34" spans="1:34" ht="6.75" customHeight="1" x14ac:dyDescent="0.2">
      <c r="B34" s="65"/>
      <c r="J34" s="62"/>
      <c r="K34" s="77"/>
      <c r="L34" s="77"/>
      <c r="M34" s="77"/>
      <c r="N34" s="77"/>
      <c r="O34" s="77"/>
    </row>
    <row r="35" spans="1:34" ht="10.5" customHeight="1" x14ac:dyDescent="0.2">
      <c r="B35" s="138" t="s">
        <v>218</v>
      </c>
      <c r="J35" s="62"/>
      <c r="K35" s="62"/>
      <c r="L35" s="62"/>
      <c r="M35" s="62"/>
      <c r="N35" s="62"/>
      <c r="O35" s="62"/>
    </row>
    <row r="36" spans="1:34" ht="11.25" customHeight="1" x14ac:dyDescent="0.2">
      <c r="A36" s="473" t="s">
        <v>210</v>
      </c>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row>
    <row r="37" spans="1:34" ht="11.25" customHeight="1" x14ac:dyDescent="0.2">
      <c r="A37" s="473"/>
      <c r="B37" s="473"/>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row>
    <row r="38" spans="1:34" ht="11.25" customHeight="1" x14ac:dyDescent="0.2">
      <c r="A38" s="473"/>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row>
    <row r="39" spans="1:34" ht="11.25" customHeight="1" x14ac:dyDescent="0.2">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row>
  </sheetData>
  <mergeCells count="116">
    <mergeCell ref="B5:F5"/>
    <mergeCell ref="G5:P5"/>
    <mergeCell ref="S5:X5"/>
    <mergeCell ref="Y5:AH5"/>
    <mergeCell ref="S6:X6"/>
    <mergeCell ref="Y6:AG6"/>
    <mergeCell ref="B1:G1"/>
    <mergeCell ref="K1:K2"/>
    <mergeCell ref="B2:J2"/>
    <mergeCell ref="L3:Y3"/>
    <mergeCell ref="AA3:AC3"/>
    <mergeCell ref="K9:N9"/>
    <mergeCell ref="AB9:AE9"/>
    <mergeCell ref="K8:N8"/>
    <mergeCell ref="AB8:AE8"/>
    <mergeCell ref="C8:J8"/>
    <mergeCell ref="C9:J9"/>
    <mergeCell ref="T8:AA8"/>
    <mergeCell ref="T9:AA9"/>
    <mergeCell ref="K11:N11"/>
    <mergeCell ref="AB11:AE11"/>
    <mergeCell ref="K10:N10"/>
    <mergeCell ref="AB10:AE10"/>
    <mergeCell ref="C10:J10"/>
    <mergeCell ref="C11:J11"/>
    <mergeCell ref="T10:AA10"/>
    <mergeCell ref="T11:AA11"/>
    <mergeCell ref="K13:N13"/>
    <mergeCell ref="AB13:AE13"/>
    <mergeCell ref="K12:N12"/>
    <mergeCell ref="AB12:AE12"/>
    <mergeCell ref="C12:J12"/>
    <mergeCell ref="C13:J13"/>
    <mergeCell ref="T12:AA12"/>
    <mergeCell ref="T13:AA13"/>
    <mergeCell ref="K15:N15"/>
    <mergeCell ref="AB15:AE15"/>
    <mergeCell ref="K14:N14"/>
    <mergeCell ref="AB14:AE14"/>
    <mergeCell ref="C14:J14"/>
    <mergeCell ref="C15:J15"/>
    <mergeCell ref="T14:AA14"/>
    <mergeCell ref="T15:AA15"/>
    <mergeCell ref="K17:N17"/>
    <mergeCell ref="AB17:AE17"/>
    <mergeCell ref="K16:N16"/>
    <mergeCell ref="AB16:AE16"/>
    <mergeCell ref="C16:J16"/>
    <mergeCell ref="C17:J17"/>
    <mergeCell ref="T16:AA16"/>
    <mergeCell ref="T17:AA17"/>
    <mergeCell ref="K19:N19"/>
    <mergeCell ref="AB19:AE19"/>
    <mergeCell ref="K18:N18"/>
    <mergeCell ref="AB18:AE18"/>
    <mergeCell ref="C18:J18"/>
    <mergeCell ref="C19:J19"/>
    <mergeCell ref="T18:AA18"/>
    <mergeCell ref="T19:AA19"/>
    <mergeCell ref="K21:N21"/>
    <mergeCell ref="AB21:AE21"/>
    <mergeCell ref="K20:N20"/>
    <mergeCell ref="AB20:AE20"/>
    <mergeCell ref="C20:J20"/>
    <mergeCell ref="C21:J21"/>
    <mergeCell ref="T20:AA20"/>
    <mergeCell ref="T21:AA21"/>
    <mergeCell ref="K23:N23"/>
    <mergeCell ref="AB23:AE23"/>
    <mergeCell ref="K22:N22"/>
    <mergeCell ref="AB22:AE22"/>
    <mergeCell ref="C22:J22"/>
    <mergeCell ref="C23:J23"/>
    <mergeCell ref="T22:AA22"/>
    <mergeCell ref="T23:AA23"/>
    <mergeCell ref="K25:N25"/>
    <mergeCell ref="AB25:AE25"/>
    <mergeCell ref="K24:N24"/>
    <mergeCell ref="AB24:AE24"/>
    <mergeCell ref="C24:J24"/>
    <mergeCell ref="C25:J25"/>
    <mergeCell ref="T24:AA24"/>
    <mergeCell ref="T25:AA25"/>
    <mergeCell ref="K27:N27"/>
    <mergeCell ref="AB27:AE27"/>
    <mergeCell ref="K26:N26"/>
    <mergeCell ref="AB26:AE26"/>
    <mergeCell ref="C26:J26"/>
    <mergeCell ref="C27:J27"/>
    <mergeCell ref="T26:AA26"/>
    <mergeCell ref="T27:AA27"/>
    <mergeCell ref="K29:N29"/>
    <mergeCell ref="AB29:AE29"/>
    <mergeCell ref="K28:N28"/>
    <mergeCell ref="AB28:AE28"/>
    <mergeCell ref="C28:J28"/>
    <mergeCell ref="C29:J29"/>
    <mergeCell ref="T28:AA28"/>
    <mergeCell ref="T29:AA29"/>
    <mergeCell ref="K31:N31"/>
    <mergeCell ref="AB31:AE31"/>
    <mergeCell ref="K30:N30"/>
    <mergeCell ref="AB30:AE30"/>
    <mergeCell ref="C30:J30"/>
    <mergeCell ref="C31:J31"/>
    <mergeCell ref="T30:AA30"/>
    <mergeCell ref="T31:AA31"/>
    <mergeCell ref="A36:AH39"/>
    <mergeCell ref="K33:N33"/>
    <mergeCell ref="AB33:AE33"/>
    <mergeCell ref="K32:N32"/>
    <mergeCell ref="AB32:AE32"/>
    <mergeCell ref="C32:J32"/>
    <mergeCell ref="C33:J33"/>
    <mergeCell ref="T32:AA32"/>
    <mergeCell ref="T33:AA33"/>
  </mergeCells>
  <phoneticPr fontId="5"/>
  <printOptions horizontalCentered="1"/>
  <pageMargins left="0.59055118110236227" right="0.59055118110236227" top="0.59055118110236227" bottom="0.59055118110236227" header="0.39370078740157483" footer="0"/>
  <pageSetup paperSize="9" scale="9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570D-A2A1-4376-83F2-EA8F869364BD}">
  <sheetPr>
    <pageSetUpPr fitToPage="1"/>
  </sheetPr>
  <dimension ref="A1:AI39"/>
  <sheetViews>
    <sheetView showGridLines="0" topLeftCell="B1" zoomScaleNormal="100" workbookViewId="0">
      <selection activeCell="C16" sqref="C16:J16"/>
    </sheetView>
  </sheetViews>
  <sheetFormatPr defaultColWidth="9" defaultRowHeight="13.2" x14ac:dyDescent="0.2"/>
  <cols>
    <col min="1" max="1" width="0.77734375" style="61" hidden="1" customWidth="1"/>
    <col min="2" max="2" width="3.6640625" style="61" customWidth="1"/>
    <col min="3" max="4" width="2.6640625" style="61" customWidth="1"/>
    <col min="5" max="5" width="4.44140625" style="61" customWidth="1"/>
    <col min="6" max="15" width="2.6640625" style="61" customWidth="1"/>
    <col min="16" max="17" width="3.33203125" style="61" customWidth="1"/>
    <col min="18" max="18" width="0.33203125" style="61" customWidth="1"/>
    <col min="19" max="19" width="3.6640625" style="61" customWidth="1"/>
    <col min="20" max="32" width="2.6640625" style="61" customWidth="1"/>
    <col min="33" max="33" width="3.21875" style="61" customWidth="1"/>
    <col min="34" max="34" width="3.33203125" style="61" customWidth="1"/>
    <col min="35" max="61" width="2.6640625" style="61" customWidth="1"/>
    <col min="62" max="16384" width="9" style="61"/>
  </cols>
  <sheetData>
    <row r="1" spans="1:35" x14ac:dyDescent="0.2">
      <c r="AH1" s="86" t="s">
        <v>197</v>
      </c>
    </row>
    <row r="2" spans="1:35" ht="19.5" customHeight="1" x14ac:dyDescent="0.2">
      <c r="B2" s="507"/>
      <c r="C2" s="507"/>
      <c r="D2" s="507"/>
      <c r="E2" s="507"/>
      <c r="F2" s="507"/>
      <c r="G2" s="507"/>
      <c r="H2" s="507"/>
      <c r="I2" s="507"/>
      <c r="J2" s="139" t="s">
        <v>198</v>
      </c>
      <c r="AH2" s="140" t="s">
        <v>199</v>
      </c>
    </row>
    <row r="3" spans="1:35" ht="21.75" customHeight="1" x14ac:dyDescent="0.2">
      <c r="A3" s="65" t="s">
        <v>37</v>
      </c>
      <c r="B3" s="65"/>
      <c r="C3" s="65" t="s">
        <v>200</v>
      </c>
      <c r="D3" s="65"/>
      <c r="E3" s="65"/>
      <c r="F3" s="65"/>
      <c r="G3" s="65"/>
      <c r="H3" s="65"/>
      <c r="I3" s="65"/>
      <c r="J3" s="65"/>
      <c r="K3" s="508" t="s">
        <v>219</v>
      </c>
      <c r="L3" s="498"/>
      <c r="M3" s="498"/>
      <c r="N3" s="498"/>
      <c r="O3" s="498"/>
      <c r="P3" s="498"/>
      <c r="Q3" s="498"/>
      <c r="R3" s="498"/>
      <c r="S3" s="498"/>
      <c r="T3" s="498"/>
      <c r="U3" s="498"/>
      <c r="V3" s="498"/>
      <c r="W3" s="65" t="s">
        <v>201</v>
      </c>
      <c r="X3" s="65"/>
      <c r="Y3" s="65"/>
      <c r="Z3" s="65"/>
      <c r="AA3" s="506"/>
      <c r="AB3" s="506"/>
      <c r="AC3" s="506"/>
      <c r="AD3" s="87" t="s">
        <v>56</v>
      </c>
      <c r="AE3" s="88"/>
      <c r="AF3" s="87" t="s">
        <v>4</v>
      </c>
      <c r="AG3" s="88"/>
      <c r="AH3" s="87" t="s">
        <v>202</v>
      </c>
    </row>
    <row r="4" spans="1:35" ht="15" customHeight="1" x14ac:dyDescent="0.2">
      <c r="AB4" s="89"/>
      <c r="AC4" s="89"/>
      <c r="AD4" s="90"/>
      <c r="AE4" s="91" t="s">
        <v>203</v>
      </c>
      <c r="AF4" s="90"/>
      <c r="AG4" s="91"/>
      <c r="AH4" s="92" t="s">
        <v>204</v>
      </c>
    </row>
    <row r="5" spans="1:35" s="66" customFormat="1" ht="21" customHeight="1" x14ac:dyDescent="0.2">
      <c r="B5" s="498" t="s">
        <v>205</v>
      </c>
      <c r="C5" s="498"/>
      <c r="D5" s="498"/>
      <c r="E5" s="498"/>
      <c r="F5" s="498"/>
      <c r="G5" s="497"/>
      <c r="H5" s="497"/>
      <c r="I5" s="497"/>
      <c r="J5" s="497"/>
      <c r="K5" s="497"/>
      <c r="L5" s="497"/>
      <c r="M5" s="497"/>
      <c r="N5" s="497"/>
      <c r="O5" s="497"/>
      <c r="P5" s="497"/>
      <c r="Q5" s="65"/>
      <c r="R5" s="65"/>
      <c r="S5" s="498" t="s">
        <v>206</v>
      </c>
      <c r="T5" s="498"/>
      <c r="U5" s="498"/>
      <c r="V5" s="498"/>
      <c r="W5" s="498"/>
      <c r="X5" s="498"/>
      <c r="Y5" s="497"/>
      <c r="Z5" s="497"/>
      <c r="AA5" s="497"/>
      <c r="AB5" s="497"/>
      <c r="AC5" s="497"/>
      <c r="AD5" s="497"/>
      <c r="AE5" s="497"/>
      <c r="AF5" s="497"/>
      <c r="AG5" s="497"/>
      <c r="AH5" s="497"/>
    </row>
    <row r="6" spans="1:35" ht="27.75" customHeight="1" x14ac:dyDescent="0.2">
      <c r="Q6" s="65"/>
      <c r="R6" s="65"/>
      <c r="S6" s="515" t="s">
        <v>207</v>
      </c>
      <c r="T6" s="515"/>
      <c r="U6" s="515"/>
      <c r="V6" s="515"/>
      <c r="W6" s="515"/>
      <c r="X6" s="515"/>
      <c r="Y6" s="500"/>
      <c r="Z6" s="501"/>
      <c r="AA6" s="501"/>
      <c r="AB6" s="501"/>
      <c r="AC6" s="501"/>
      <c r="AD6" s="501"/>
      <c r="AE6" s="501"/>
      <c r="AF6" s="501"/>
      <c r="AG6" s="501"/>
      <c r="AH6" s="93"/>
      <c r="AI6" s="65"/>
    </row>
    <row r="7" spans="1:35" ht="23.25" customHeight="1" x14ac:dyDescent="0.2">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7"/>
      <c r="AE7" s="67"/>
      <c r="AF7" s="67"/>
      <c r="AG7" s="67"/>
      <c r="AH7" s="141"/>
    </row>
    <row r="8" spans="1:35" ht="33" customHeight="1" x14ac:dyDescent="0.2">
      <c r="B8" s="68" t="s">
        <v>38</v>
      </c>
      <c r="C8" s="516" t="s">
        <v>220</v>
      </c>
      <c r="D8" s="517"/>
      <c r="E8" s="517"/>
      <c r="F8" s="517"/>
      <c r="G8" s="517"/>
      <c r="H8" s="517"/>
      <c r="I8" s="517"/>
      <c r="J8" s="518"/>
      <c r="K8" s="519" t="s">
        <v>40</v>
      </c>
      <c r="L8" s="519"/>
      <c r="M8" s="519"/>
      <c r="N8" s="519"/>
      <c r="O8" s="69" t="s">
        <v>41</v>
      </c>
      <c r="P8" s="142" t="s">
        <v>217</v>
      </c>
      <c r="Q8" s="94" t="s">
        <v>208</v>
      </c>
      <c r="R8" s="65"/>
      <c r="S8" s="68" t="s">
        <v>38</v>
      </c>
      <c r="T8" s="516" t="s">
        <v>220</v>
      </c>
      <c r="U8" s="517"/>
      <c r="V8" s="517"/>
      <c r="W8" s="517"/>
      <c r="X8" s="517"/>
      <c r="Y8" s="517"/>
      <c r="Z8" s="517"/>
      <c r="AA8" s="518"/>
      <c r="AB8" s="519" t="s">
        <v>40</v>
      </c>
      <c r="AC8" s="519"/>
      <c r="AD8" s="519"/>
      <c r="AE8" s="519"/>
      <c r="AF8" s="69" t="s">
        <v>41</v>
      </c>
      <c r="AG8" s="142" t="s">
        <v>217</v>
      </c>
      <c r="AH8" s="94" t="s">
        <v>208</v>
      </c>
    </row>
    <row r="9" spans="1:35" ht="22.5" customHeight="1" x14ac:dyDescent="0.2">
      <c r="B9" s="70"/>
      <c r="C9" s="489"/>
      <c r="D9" s="490"/>
      <c r="E9" s="490"/>
      <c r="F9" s="490"/>
      <c r="G9" s="490"/>
      <c r="H9" s="490"/>
      <c r="I9" s="490"/>
      <c r="J9" s="491"/>
      <c r="K9" s="509" t="s">
        <v>209</v>
      </c>
      <c r="L9" s="510"/>
      <c r="M9" s="510"/>
      <c r="N9" s="511"/>
      <c r="O9" s="71"/>
      <c r="P9" s="143"/>
      <c r="Q9" s="95"/>
      <c r="R9" s="65"/>
      <c r="S9" s="70"/>
      <c r="T9" s="489"/>
      <c r="U9" s="490"/>
      <c r="V9" s="490"/>
      <c r="W9" s="490"/>
      <c r="X9" s="490"/>
      <c r="Y9" s="490"/>
      <c r="Z9" s="490"/>
      <c r="AA9" s="491"/>
      <c r="AB9" s="509" t="s">
        <v>209</v>
      </c>
      <c r="AC9" s="510"/>
      <c r="AD9" s="510"/>
      <c r="AE9" s="511"/>
      <c r="AF9" s="71"/>
      <c r="AG9" s="143"/>
      <c r="AH9" s="95"/>
    </row>
    <row r="10" spans="1:35" ht="22.5" customHeight="1" x14ac:dyDescent="0.2">
      <c r="B10" s="72"/>
      <c r="C10" s="480"/>
      <c r="D10" s="481"/>
      <c r="E10" s="481"/>
      <c r="F10" s="481"/>
      <c r="G10" s="481"/>
      <c r="H10" s="481"/>
      <c r="I10" s="481"/>
      <c r="J10" s="482"/>
      <c r="K10" s="512" t="s">
        <v>209</v>
      </c>
      <c r="L10" s="513"/>
      <c r="M10" s="513"/>
      <c r="N10" s="514"/>
      <c r="O10" s="73"/>
      <c r="P10" s="74"/>
      <c r="Q10" s="96"/>
      <c r="R10" s="65"/>
      <c r="S10" s="72"/>
      <c r="T10" s="480"/>
      <c r="U10" s="481"/>
      <c r="V10" s="481"/>
      <c r="W10" s="481"/>
      <c r="X10" s="481"/>
      <c r="Y10" s="481"/>
      <c r="Z10" s="481"/>
      <c r="AA10" s="482"/>
      <c r="AB10" s="512" t="s">
        <v>209</v>
      </c>
      <c r="AC10" s="513"/>
      <c r="AD10" s="513"/>
      <c r="AE10" s="514"/>
      <c r="AF10" s="73"/>
      <c r="AG10" s="74"/>
      <c r="AH10" s="96"/>
    </row>
    <row r="11" spans="1:35" ht="22.5" customHeight="1" x14ac:dyDescent="0.2">
      <c r="B11" s="72"/>
      <c r="C11" s="480"/>
      <c r="D11" s="481"/>
      <c r="E11" s="481"/>
      <c r="F11" s="481"/>
      <c r="G11" s="481"/>
      <c r="H11" s="481"/>
      <c r="I11" s="481"/>
      <c r="J11" s="482"/>
      <c r="K11" s="512" t="s">
        <v>209</v>
      </c>
      <c r="L11" s="513"/>
      <c r="M11" s="513"/>
      <c r="N11" s="514"/>
      <c r="O11" s="74"/>
      <c r="P11" s="73"/>
      <c r="Q11" s="97"/>
      <c r="R11" s="65"/>
      <c r="S11" s="72"/>
      <c r="T11" s="480"/>
      <c r="U11" s="481"/>
      <c r="V11" s="481"/>
      <c r="W11" s="481"/>
      <c r="X11" s="481"/>
      <c r="Y11" s="481"/>
      <c r="Z11" s="481"/>
      <c r="AA11" s="482"/>
      <c r="AB11" s="512" t="s">
        <v>209</v>
      </c>
      <c r="AC11" s="513"/>
      <c r="AD11" s="513"/>
      <c r="AE11" s="514"/>
      <c r="AF11" s="74"/>
      <c r="AG11" s="73"/>
      <c r="AH11" s="97"/>
    </row>
    <row r="12" spans="1:35" ht="22.5" customHeight="1" x14ac:dyDescent="0.2">
      <c r="B12" s="72"/>
      <c r="C12" s="480"/>
      <c r="D12" s="481"/>
      <c r="E12" s="481"/>
      <c r="F12" s="481"/>
      <c r="G12" s="481"/>
      <c r="H12" s="481"/>
      <c r="I12" s="481"/>
      <c r="J12" s="482"/>
      <c r="K12" s="512" t="s">
        <v>209</v>
      </c>
      <c r="L12" s="513"/>
      <c r="M12" s="513"/>
      <c r="N12" s="514"/>
      <c r="O12" s="74"/>
      <c r="P12" s="73"/>
      <c r="Q12" s="97"/>
      <c r="R12" s="65"/>
      <c r="S12" s="72"/>
      <c r="T12" s="480"/>
      <c r="U12" s="481"/>
      <c r="V12" s="481"/>
      <c r="W12" s="481"/>
      <c r="X12" s="481"/>
      <c r="Y12" s="481"/>
      <c r="Z12" s="481"/>
      <c r="AA12" s="482"/>
      <c r="AB12" s="512" t="s">
        <v>209</v>
      </c>
      <c r="AC12" s="513"/>
      <c r="AD12" s="513"/>
      <c r="AE12" s="514"/>
      <c r="AF12" s="74"/>
      <c r="AG12" s="73"/>
      <c r="AH12" s="97"/>
    </row>
    <row r="13" spans="1:35" ht="22.5" customHeight="1" x14ac:dyDescent="0.2">
      <c r="B13" s="75"/>
      <c r="C13" s="483"/>
      <c r="D13" s="484"/>
      <c r="E13" s="484"/>
      <c r="F13" s="484"/>
      <c r="G13" s="484"/>
      <c r="H13" s="484"/>
      <c r="I13" s="484"/>
      <c r="J13" s="485"/>
      <c r="K13" s="512" t="s">
        <v>209</v>
      </c>
      <c r="L13" s="513"/>
      <c r="M13" s="513"/>
      <c r="N13" s="514"/>
      <c r="O13" s="76"/>
      <c r="P13" s="144"/>
      <c r="Q13" s="98"/>
      <c r="R13" s="65"/>
      <c r="S13" s="75"/>
      <c r="T13" s="483"/>
      <c r="U13" s="484"/>
      <c r="V13" s="484"/>
      <c r="W13" s="484"/>
      <c r="X13" s="484"/>
      <c r="Y13" s="484"/>
      <c r="Z13" s="484"/>
      <c r="AA13" s="485"/>
      <c r="AB13" s="512" t="s">
        <v>209</v>
      </c>
      <c r="AC13" s="513"/>
      <c r="AD13" s="513"/>
      <c r="AE13" s="514"/>
      <c r="AF13" s="76"/>
      <c r="AG13" s="144"/>
      <c r="AH13" s="98"/>
    </row>
    <row r="14" spans="1:35" ht="22.5" customHeight="1" x14ac:dyDescent="0.2">
      <c r="B14" s="70"/>
      <c r="C14" s="489"/>
      <c r="D14" s="490"/>
      <c r="E14" s="490"/>
      <c r="F14" s="490"/>
      <c r="G14" s="490"/>
      <c r="H14" s="490"/>
      <c r="I14" s="490"/>
      <c r="J14" s="491"/>
      <c r="K14" s="509" t="s">
        <v>209</v>
      </c>
      <c r="L14" s="510"/>
      <c r="M14" s="510"/>
      <c r="N14" s="511"/>
      <c r="O14" s="71"/>
      <c r="P14" s="143"/>
      <c r="Q14" s="95"/>
      <c r="R14" s="65"/>
      <c r="S14" s="70"/>
      <c r="T14" s="489"/>
      <c r="U14" s="490"/>
      <c r="V14" s="490"/>
      <c r="W14" s="490"/>
      <c r="X14" s="490"/>
      <c r="Y14" s="490"/>
      <c r="Z14" s="490"/>
      <c r="AA14" s="491"/>
      <c r="AB14" s="509" t="s">
        <v>209</v>
      </c>
      <c r="AC14" s="510"/>
      <c r="AD14" s="510"/>
      <c r="AE14" s="511"/>
      <c r="AF14" s="71"/>
      <c r="AG14" s="143"/>
      <c r="AH14" s="95"/>
    </row>
    <row r="15" spans="1:35" ht="22.5" customHeight="1" x14ac:dyDescent="0.2">
      <c r="B15" s="72"/>
      <c r="C15" s="480"/>
      <c r="D15" s="481"/>
      <c r="E15" s="481"/>
      <c r="F15" s="481"/>
      <c r="G15" s="481"/>
      <c r="H15" s="481"/>
      <c r="I15" s="481"/>
      <c r="J15" s="482"/>
      <c r="K15" s="512" t="s">
        <v>209</v>
      </c>
      <c r="L15" s="513"/>
      <c r="M15" s="513"/>
      <c r="N15" s="514"/>
      <c r="O15" s="73"/>
      <c r="P15" s="74"/>
      <c r="Q15" s="96"/>
      <c r="R15" s="65"/>
      <c r="S15" s="72"/>
      <c r="T15" s="480"/>
      <c r="U15" s="481"/>
      <c r="V15" s="481"/>
      <c r="W15" s="481"/>
      <c r="X15" s="481"/>
      <c r="Y15" s="481"/>
      <c r="Z15" s="481"/>
      <c r="AA15" s="482"/>
      <c r="AB15" s="512" t="s">
        <v>209</v>
      </c>
      <c r="AC15" s="513"/>
      <c r="AD15" s="513"/>
      <c r="AE15" s="514"/>
      <c r="AF15" s="73"/>
      <c r="AG15" s="74"/>
      <c r="AH15" s="96"/>
    </row>
    <row r="16" spans="1:35" ht="22.5" customHeight="1" x14ac:dyDescent="0.2">
      <c r="B16" s="72"/>
      <c r="C16" s="480"/>
      <c r="D16" s="481"/>
      <c r="E16" s="481"/>
      <c r="F16" s="481"/>
      <c r="G16" s="481"/>
      <c r="H16" s="481"/>
      <c r="I16" s="481"/>
      <c r="J16" s="482"/>
      <c r="K16" s="512" t="s">
        <v>209</v>
      </c>
      <c r="L16" s="513"/>
      <c r="M16" s="513"/>
      <c r="N16" s="514"/>
      <c r="O16" s="74"/>
      <c r="P16" s="73"/>
      <c r="Q16" s="97"/>
      <c r="R16" s="65"/>
      <c r="S16" s="72"/>
      <c r="T16" s="480"/>
      <c r="U16" s="481"/>
      <c r="V16" s="481"/>
      <c r="W16" s="481"/>
      <c r="X16" s="481"/>
      <c r="Y16" s="481"/>
      <c r="Z16" s="481"/>
      <c r="AA16" s="482"/>
      <c r="AB16" s="512" t="s">
        <v>209</v>
      </c>
      <c r="AC16" s="513"/>
      <c r="AD16" s="513"/>
      <c r="AE16" s="514"/>
      <c r="AF16" s="74"/>
      <c r="AG16" s="73"/>
      <c r="AH16" s="97"/>
    </row>
    <row r="17" spans="2:34" ht="22.5" customHeight="1" x14ac:dyDescent="0.2">
      <c r="B17" s="72"/>
      <c r="C17" s="480"/>
      <c r="D17" s="481"/>
      <c r="E17" s="481"/>
      <c r="F17" s="481"/>
      <c r="G17" s="481"/>
      <c r="H17" s="481"/>
      <c r="I17" s="481"/>
      <c r="J17" s="482"/>
      <c r="K17" s="512" t="s">
        <v>209</v>
      </c>
      <c r="L17" s="513"/>
      <c r="M17" s="513"/>
      <c r="N17" s="514"/>
      <c r="O17" s="74"/>
      <c r="P17" s="73"/>
      <c r="Q17" s="97"/>
      <c r="R17" s="65"/>
      <c r="S17" s="72"/>
      <c r="T17" s="480"/>
      <c r="U17" s="481"/>
      <c r="V17" s="481"/>
      <c r="W17" s="481"/>
      <c r="X17" s="481"/>
      <c r="Y17" s="481"/>
      <c r="Z17" s="481"/>
      <c r="AA17" s="482"/>
      <c r="AB17" s="512" t="s">
        <v>209</v>
      </c>
      <c r="AC17" s="513"/>
      <c r="AD17" s="513"/>
      <c r="AE17" s="514"/>
      <c r="AF17" s="74"/>
      <c r="AG17" s="73"/>
      <c r="AH17" s="97"/>
    </row>
    <row r="18" spans="2:34" ht="22.5" customHeight="1" x14ac:dyDescent="0.2">
      <c r="B18" s="75"/>
      <c r="C18" s="483"/>
      <c r="D18" s="484"/>
      <c r="E18" s="484"/>
      <c r="F18" s="484"/>
      <c r="G18" s="484"/>
      <c r="H18" s="484"/>
      <c r="I18" s="484"/>
      <c r="J18" s="485"/>
      <c r="K18" s="512" t="s">
        <v>209</v>
      </c>
      <c r="L18" s="513"/>
      <c r="M18" s="513"/>
      <c r="N18" s="514"/>
      <c r="O18" s="76"/>
      <c r="P18" s="144"/>
      <c r="Q18" s="98"/>
      <c r="R18" s="65"/>
      <c r="S18" s="75"/>
      <c r="T18" s="483"/>
      <c r="U18" s="484"/>
      <c r="V18" s="484"/>
      <c r="W18" s="484"/>
      <c r="X18" s="484"/>
      <c r="Y18" s="484"/>
      <c r="Z18" s="484"/>
      <c r="AA18" s="485"/>
      <c r="AB18" s="512" t="s">
        <v>209</v>
      </c>
      <c r="AC18" s="513"/>
      <c r="AD18" s="513"/>
      <c r="AE18" s="514"/>
      <c r="AF18" s="76"/>
      <c r="AG18" s="144"/>
      <c r="AH18" s="98"/>
    </row>
    <row r="19" spans="2:34" ht="22.5" customHeight="1" x14ac:dyDescent="0.2">
      <c r="B19" s="70"/>
      <c r="C19" s="489"/>
      <c r="D19" s="490"/>
      <c r="E19" s="490"/>
      <c r="F19" s="490"/>
      <c r="G19" s="490"/>
      <c r="H19" s="490"/>
      <c r="I19" s="490"/>
      <c r="J19" s="491"/>
      <c r="K19" s="509" t="s">
        <v>209</v>
      </c>
      <c r="L19" s="510"/>
      <c r="M19" s="510"/>
      <c r="N19" s="511"/>
      <c r="O19" s="71"/>
      <c r="P19" s="143"/>
      <c r="Q19" s="95"/>
      <c r="R19" s="65"/>
      <c r="S19" s="70"/>
      <c r="T19" s="489"/>
      <c r="U19" s="490"/>
      <c r="V19" s="490"/>
      <c r="W19" s="490"/>
      <c r="X19" s="490"/>
      <c r="Y19" s="490"/>
      <c r="Z19" s="490"/>
      <c r="AA19" s="491"/>
      <c r="AB19" s="509" t="s">
        <v>209</v>
      </c>
      <c r="AC19" s="510"/>
      <c r="AD19" s="510"/>
      <c r="AE19" s="511"/>
      <c r="AF19" s="71"/>
      <c r="AG19" s="143"/>
      <c r="AH19" s="95"/>
    </row>
    <row r="20" spans="2:34" ht="22.5" customHeight="1" x14ac:dyDescent="0.2">
      <c r="B20" s="72"/>
      <c r="C20" s="480"/>
      <c r="D20" s="481"/>
      <c r="E20" s="481"/>
      <c r="F20" s="481"/>
      <c r="G20" s="481"/>
      <c r="H20" s="481"/>
      <c r="I20" s="481"/>
      <c r="J20" s="482"/>
      <c r="K20" s="512" t="s">
        <v>209</v>
      </c>
      <c r="L20" s="513"/>
      <c r="M20" s="513"/>
      <c r="N20" s="514"/>
      <c r="O20" s="73"/>
      <c r="P20" s="74"/>
      <c r="Q20" s="96"/>
      <c r="R20" s="65"/>
      <c r="S20" s="72"/>
      <c r="T20" s="480"/>
      <c r="U20" s="481"/>
      <c r="V20" s="481"/>
      <c r="W20" s="481"/>
      <c r="X20" s="481"/>
      <c r="Y20" s="481"/>
      <c r="Z20" s="481"/>
      <c r="AA20" s="482"/>
      <c r="AB20" s="512" t="s">
        <v>209</v>
      </c>
      <c r="AC20" s="513"/>
      <c r="AD20" s="513"/>
      <c r="AE20" s="514"/>
      <c r="AF20" s="73"/>
      <c r="AG20" s="74"/>
      <c r="AH20" s="96"/>
    </row>
    <row r="21" spans="2:34" ht="22.5" customHeight="1" x14ac:dyDescent="0.2">
      <c r="B21" s="72"/>
      <c r="C21" s="480"/>
      <c r="D21" s="481"/>
      <c r="E21" s="481"/>
      <c r="F21" s="481"/>
      <c r="G21" s="481"/>
      <c r="H21" s="481"/>
      <c r="I21" s="481"/>
      <c r="J21" s="482"/>
      <c r="K21" s="512" t="s">
        <v>209</v>
      </c>
      <c r="L21" s="513"/>
      <c r="M21" s="513"/>
      <c r="N21" s="514"/>
      <c r="O21" s="74"/>
      <c r="P21" s="73"/>
      <c r="Q21" s="97"/>
      <c r="R21" s="65"/>
      <c r="S21" s="72"/>
      <c r="T21" s="480"/>
      <c r="U21" s="481"/>
      <c r="V21" s="481"/>
      <c r="W21" s="481"/>
      <c r="X21" s="481"/>
      <c r="Y21" s="481"/>
      <c r="Z21" s="481"/>
      <c r="AA21" s="482"/>
      <c r="AB21" s="512" t="s">
        <v>209</v>
      </c>
      <c r="AC21" s="513"/>
      <c r="AD21" s="513"/>
      <c r="AE21" s="514"/>
      <c r="AF21" s="74"/>
      <c r="AG21" s="73"/>
      <c r="AH21" s="97"/>
    </row>
    <row r="22" spans="2:34" ht="22.5" customHeight="1" x14ac:dyDescent="0.2">
      <c r="B22" s="72"/>
      <c r="C22" s="480"/>
      <c r="D22" s="481"/>
      <c r="E22" s="481"/>
      <c r="F22" s="481"/>
      <c r="G22" s="481"/>
      <c r="H22" s="481"/>
      <c r="I22" s="481"/>
      <c r="J22" s="482"/>
      <c r="K22" s="512" t="s">
        <v>209</v>
      </c>
      <c r="L22" s="513"/>
      <c r="M22" s="513"/>
      <c r="N22" s="514"/>
      <c r="O22" s="74"/>
      <c r="P22" s="73"/>
      <c r="Q22" s="97"/>
      <c r="R22" s="65"/>
      <c r="S22" s="72"/>
      <c r="T22" s="480"/>
      <c r="U22" s="481"/>
      <c r="V22" s="481"/>
      <c r="W22" s="481"/>
      <c r="X22" s="481"/>
      <c r="Y22" s="481"/>
      <c r="Z22" s="481"/>
      <c r="AA22" s="482"/>
      <c r="AB22" s="512" t="s">
        <v>209</v>
      </c>
      <c r="AC22" s="513"/>
      <c r="AD22" s="513"/>
      <c r="AE22" s="514"/>
      <c r="AF22" s="74"/>
      <c r="AG22" s="73"/>
      <c r="AH22" s="97"/>
    </row>
    <row r="23" spans="2:34" ht="22.5" customHeight="1" x14ac:dyDescent="0.2">
      <c r="B23" s="75"/>
      <c r="C23" s="483"/>
      <c r="D23" s="484"/>
      <c r="E23" s="484"/>
      <c r="F23" s="484"/>
      <c r="G23" s="484"/>
      <c r="H23" s="484"/>
      <c r="I23" s="484"/>
      <c r="J23" s="485"/>
      <c r="K23" s="512" t="s">
        <v>209</v>
      </c>
      <c r="L23" s="513"/>
      <c r="M23" s="513"/>
      <c r="N23" s="514"/>
      <c r="O23" s="76"/>
      <c r="P23" s="144"/>
      <c r="Q23" s="98"/>
      <c r="R23" s="65"/>
      <c r="S23" s="75"/>
      <c r="T23" s="483"/>
      <c r="U23" s="484"/>
      <c r="V23" s="484"/>
      <c r="W23" s="484"/>
      <c r="X23" s="484"/>
      <c r="Y23" s="484"/>
      <c r="Z23" s="484"/>
      <c r="AA23" s="485"/>
      <c r="AB23" s="512" t="s">
        <v>209</v>
      </c>
      <c r="AC23" s="513"/>
      <c r="AD23" s="513"/>
      <c r="AE23" s="514"/>
      <c r="AF23" s="76"/>
      <c r="AG23" s="144"/>
      <c r="AH23" s="98"/>
    </row>
    <row r="24" spans="2:34" ht="22.5" customHeight="1" x14ac:dyDescent="0.2">
      <c r="B24" s="70"/>
      <c r="C24" s="489"/>
      <c r="D24" s="490"/>
      <c r="E24" s="490"/>
      <c r="F24" s="490"/>
      <c r="G24" s="490"/>
      <c r="H24" s="490"/>
      <c r="I24" s="490"/>
      <c r="J24" s="491"/>
      <c r="K24" s="509" t="s">
        <v>209</v>
      </c>
      <c r="L24" s="510"/>
      <c r="M24" s="510"/>
      <c r="N24" s="511"/>
      <c r="O24" s="71"/>
      <c r="P24" s="143"/>
      <c r="Q24" s="95"/>
      <c r="R24" s="65"/>
      <c r="S24" s="70"/>
      <c r="T24" s="489"/>
      <c r="U24" s="490"/>
      <c r="V24" s="490"/>
      <c r="W24" s="490"/>
      <c r="X24" s="490"/>
      <c r="Y24" s="490"/>
      <c r="Z24" s="490"/>
      <c r="AA24" s="491"/>
      <c r="AB24" s="509" t="s">
        <v>209</v>
      </c>
      <c r="AC24" s="510"/>
      <c r="AD24" s="510"/>
      <c r="AE24" s="511"/>
      <c r="AF24" s="71"/>
      <c r="AG24" s="143"/>
      <c r="AH24" s="95"/>
    </row>
    <row r="25" spans="2:34" ht="22.5" customHeight="1" x14ac:dyDescent="0.2">
      <c r="B25" s="72"/>
      <c r="C25" s="480"/>
      <c r="D25" s="481"/>
      <c r="E25" s="481"/>
      <c r="F25" s="481"/>
      <c r="G25" s="481"/>
      <c r="H25" s="481"/>
      <c r="I25" s="481"/>
      <c r="J25" s="482"/>
      <c r="K25" s="512" t="s">
        <v>209</v>
      </c>
      <c r="L25" s="513"/>
      <c r="M25" s="513"/>
      <c r="N25" s="514"/>
      <c r="O25" s="73"/>
      <c r="P25" s="74"/>
      <c r="Q25" s="96"/>
      <c r="R25" s="65"/>
      <c r="S25" s="72"/>
      <c r="T25" s="480"/>
      <c r="U25" s="481"/>
      <c r="V25" s="481"/>
      <c r="W25" s="481"/>
      <c r="X25" s="481"/>
      <c r="Y25" s="481"/>
      <c r="Z25" s="481"/>
      <c r="AA25" s="482"/>
      <c r="AB25" s="512" t="s">
        <v>209</v>
      </c>
      <c r="AC25" s="513"/>
      <c r="AD25" s="513"/>
      <c r="AE25" s="514"/>
      <c r="AF25" s="73"/>
      <c r="AG25" s="74"/>
      <c r="AH25" s="96"/>
    </row>
    <row r="26" spans="2:34" ht="22.5" customHeight="1" x14ac:dyDescent="0.2">
      <c r="B26" s="72"/>
      <c r="C26" s="480"/>
      <c r="D26" s="481"/>
      <c r="E26" s="481"/>
      <c r="F26" s="481"/>
      <c r="G26" s="481"/>
      <c r="H26" s="481"/>
      <c r="I26" s="481"/>
      <c r="J26" s="482"/>
      <c r="K26" s="512" t="s">
        <v>209</v>
      </c>
      <c r="L26" s="513"/>
      <c r="M26" s="513"/>
      <c r="N26" s="514"/>
      <c r="O26" s="74"/>
      <c r="P26" s="73"/>
      <c r="Q26" s="97"/>
      <c r="R26" s="65"/>
      <c r="S26" s="72"/>
      <c r="T26" s="480"/>
      <c r="U26" s="481"/>
      <c r="V26" s="481"/>
      <c r="W26" s="481"/>
      <c r="X26" s="481"/>
      <c r="Y26" s="481"/>
      <c r="Z26" s="481"/>
      <c r="AA26" s="482"/>
      <c r="AB26" s="512" t="s">
        <v>209</v>
      </c>
      <c r="AC26" s="513"/>
      <c r="AD26" s="513"/>
      <c r="AE26" s="514"/>
      <c r="AF26" s="74"/>
      <c r="AG26" s="73"/>
      <c r="AH26" s="97"/>
    </row>
    <row r="27" spans="2:34" ht="22.5" customHeight="1" x14ac:dyDescent="0.2">
      <c r="B27" s="72"/>
      <c r="C27" s="480"/>
      <c r="D27" s="481"/>
      <c r="E27" s="481"/>
      <c r="F27" s="481"/>
      <c r="G27" s="481"/>
      <c r="H27" s="481"/>
      <c r="I27" s="481"/>
      <c r="J27" s="482"/>
      <c r="K27" s="512" t="s">
        <v>209</v>
      </c>
      <c r="L27" s="513"/>
      <c r="M27" s="513"/>
      <c r="N27" s="514"/>
      <c r="O27" s="74"/>
      <c r="P27" s="73"/>
      <c r="Q27" s="97"/>
      <c r="R27" s="65"/>
      <c r="S27" s="72"/>
      <c r="T27" s="480"/>
      <c r="U27" s="481"/>
      <c r="V27" s="481"/>
      <c r="W27" s="481"/>
      <c r="X27" s="481"/>
      <c r="Y27" s="481"/>
      <c r="Z27" s="481"/>
      <c r="AA27" s="482"/>
      <c r="AB27" s="512" t="s">
        <v>209</v>
      </c>
      <c r="AC27" s="513"/>
      <c r="AD27" s="513"/>
      <c r="AE27" s="514"/>
      <c r="AF27" s="74"/>
      <c r="AG27" s="73"/>
      <c r="AH27" s="97"/>
    </row>
    <row r="28" spans="2:34" ht="22.5" customHeight="1" x14ac:dyDescent="0.2">
      <c r="B28" s="75"/>
      <c r="C28" s="483"/>
      <c r="D28" s="484"/>
      <c r="E28" s="484"/>
      <c r="F28" s="484"/>
      <c r="G28" s="484"/>
      <c r="H28" s="484"/>
      <c r="I28" s="484"/>
      <c r="J28" s="485"/>
      <c r="K28" s="512" t="s">
        <v>209</v>
      </c>
      <c r="L28" s="513"/>
      <c r="M28" s="513"/>
      <c r="N28" s="514"/>
      <c r="O28" s="76"/>
      <c r="P28" s="144"/>
      <c r="Q28" s="98"/>
      <c r="R28" s="65"/>
      <c r="S28" s="75"/>
      <c r="T28" s="483"/>
      <c r="U28" s="484"/>
      <c r="V28" s="484"/>
      <c r="W28" s="484"/>
      <c r="X28" s="484"/>
      <c r="Y28" s="484"/>
      <c r="Z28" s="484"/>
      <c r="AA28" s="485"/>
      <c r="AB28" s="512" t="s">
        <v>209</v>
      </c>
      <c r="AC28" s="513"/>
      <c r="AD28" s="513"/>
      <c r="AE28" s="514"/>
      <c r="AF28" s="76"/>
      <c r="AG28" s="144"/>
      <c r="AH28" s="98"/>
    </row>
    <row r="29" spans="2:34" ht="22.5" customHeight="1" x14ac:dyDescent="0.2">
      <c r="B29" s="70"/>
      <c r="C29" s="489"/>
      <c r="D29" s="490"/>
      <c r="E29" s="490"/>
      <c r="F29" s="490"/>
      <c r="G29" s="490"/>
      <c r="H29" s="490"/>
      <c r="I29" s="490"/>
      <c r="J29" s="491"/>
      <c r="K29" s="509" t="s">
        <v>209</v>
      </c>
      <c r="L29" s="510"/>
      <c r="M29" s="510"/>
      <c r="N29" s="511"/>
      <c r="O29" s="71"/>
      <c r="P29" s="143"/>
      <c r="Q29" s="95"/>
      <c r="R29" s="65"/>
      <c r="S29" s="70"/>
      <c r="T29" s="489"/>
      <c r="U29" s="490"/>
      <c r="V29" s="490"/>
      <c r="W29" s="490"/>
      <c r="X29" s="490"/>
      <c r="Y29" s="490"/>
      <c r="Z29" s="490"/>
      <c r="AA29" s="491"/>
      <c r="AB29" s="509" t="s">
        <v>209</v>
      </c>
      <c r="AC29" s="510"/>
      <c r="AD29" s="510"/>
      <c r="AE29" s="511"/>
      <c r="AF29" s="71"/>
      <c r="AG29" s="143"/>
      <c r="AH29" s="95"/>
    </row>
    <row r="30" spans="2:34" ht="22.5" customHeight="1" x14ac:dyDescent="0.2">
      <c r="B30" s="72"/>
      <c r="C30" s="480"/>
      <c r="D30" s="481"/>
      <c r="E30" s="481"/>
      <c r="F30" s="481"/>
      <c r="G30" s="481"/>
      <c r="H30" s="481"/>
      <c r="I30" s="481"/>
      <c r="J30" s="482"/>
      <c r="K30" s="512" t="s">
        <v>209</v>
      </c>
      <c r="L30" s="513"/>
      <c r="M30" s="513"/>
      <c r="N30" s="514"/>
      <c r="O30" s="73"/>
      <c r="P30" s="74"/>
      <c r="Q30" s="96"/>
      <c r="R30" s="65"/>
      <c r="S30" s="72"/>
      <c r="T30" s="480"/>
      <c r="U30" s="481"/>
      <c r="V30" s="481"/>
      <c r="W30" s="481"/>
      <c r="X30" s="481"/>
      <c r="Y30" s="481"/>
      <c r="Z30" s="481"/>
      <c r="AA30" s="482"/>
      <c r="AB30" s="512" t="s">
        <v>209</v>
      </c>
      <c r="AC30" s="513"/>
      <c r="AD30" s="513"/>
      <c r="AE30" s="514"/>
      <c r="AF30" s="73"/>
      <c r="AG30" s="74"/>
      <c r="AH30" s="96"/>
    </row>
    <row r="31" spans="2:34" ht="22.5" customHeight="1" x14ac:dyDescent="0.2">
      <c r="B31" s="72"/>
      <c r="C31" s="480"/>
      <c r="D31" s="481"/>
      <c r="E31" s="481"/>
      <c r="F31" s="481"/>
      <c r="G31" s="481"/>
      <c r="H31" s="481"/>
      <c r="I31" s="481"/>
      <c r="J31" s="482"/>
      <c r="K31" s="512" t="s">
        <v>209</v>
      </c>
      <c r="L31" s="513"/>
      <c r="M31" s="513"/>
      <c r="N31" s="514"/>
      <c r="O31" s="74"/>
      <c r="P31" s="73"/>
      <c r="Q31" s="97"/>
      <c r="R31" s="65"/>
      <c r="S31" s="72"/>
      <c r="T31" s="480"/>
      <c r="U31" s="481"/>
      <c r="V31" s="481"/>
      <c r="W31" s="481"/>
      <c r="X31" s="481"/>
      <c r="Y31" s="481"/>
      <c r="Z31" s="481"/>
      <c r="AA31" s="482"/>
      <c r="AB31" s="512" t="s">
        <v>209</v>
      </c>
      <c r="AC31" s="513"/>
      <c r="AD31" s="513"/>
      <c r="AE31" s="514"/>
      <c r="AF31" s="74"/>
      <c r="AG31" s="73"/>
      <c r="AH31" s="97"/>
    </row>
    <row r="32" spans="2:34" ht="22.5" customHeight="1" x14ac:dyDescent="0.2">
      <c r="B32" s="72"/>
      <c r="C32" s="480"/>
      <c r="D32" s="481"/>
      <c r="E32" s="481"/>
      <c r="F32" s="481"/>
      <c r="G32" s="481"/>
      <c r="H32" s="481"/>
      <c r="I32" s="481"/>
      <c r="J32" s="482"/>
      <c r="K32" s="512" t="s">
        <v>209</v>
      </c>
      <c r="L32" s="513"/>
      <c r="M32" s="513"/>
      <c r="N32" s="514"/>
      <c r="O32" s="74"/>
      <c r="P32" s="73"/>
      <c r="Q32" s="97"/>
      <c r="R32" s="65"/>
      <c r="S32" s="72"/>
      <c r="T32" s="480"/>
      <c r="U32" s="481"/>
      <c r="V32" s="481"/>
      <c r="W32" s="481"/>
      <c r="X32" s="481"/>
      <c r="Y32" s="481"/>
      <c r="Z32" s="481"/>
      <c r="AA32" s="482"/>
      <c r="AB32" s="512" t="s">
        <v>209</v>
      </c>
      <c r="AC32" s="513"/>
      <c r="AD32" s="513"/>
      <c r="AE32" s="514"/>
      <c r="AF32" s="74"/>
      <c r="AG32" s="73"/>
      <c r="AH32" s="97"/>
    </row>
    <row r="33" spans="1:34" ht="22.5" customHeight="1" x14ac:dyDescent="0.2">
      <c r="B33" s="75"/>
      <c r="C33" s="483"/>
      <c r="D33" s="484"/>
      <c r="E33" s="484"/>
      <c r="F33" s="484"/>
      <c r="G33" s="484"/>
      <c r="H33" s="484"/>
      <c r="I33" s="484"/>
      <c r="J33" s="485"/>
      <c r="K33" s="512" t="s">
        <v>209</v>
      </c>
      <c r="L33" s="513"/>
      <c r="M33" s="513"/>
      <c r="N33" s="514"/>
      <c r="O33" s="76"/>
      <c r="P33" s="144"/>
      <c r="Q33" s="98"/>
      <c r="R33" s="65"/>
      <c r="S33" s="75"/>
      <c r="T33" s="483"/>
      <c r="U33" s="484"/>
      <c r="V33" s="484"/>
      <c r="W33" s="484"/>
      <c r="X33" s="484"/>
      <c r="Y33" s="484"/>
      <c r="Z33" s="484"/>
      <c r="AA33" s="485"/>
      <c r="AB33" s="520" t="s">
        <v>209</v>
      </c>
      <c r="AC33" s="521"/>
      <c r="AD33" s="521"/>
      <c r="AE33" s="522"/>
      <c r="AF33" s="76"/>
      <c r="AG33" s="144"/>
      <c r="AH33" s="98"/>
    </row>
    <row r="34" spans="1:34" ht="5.25" customHeight="1" x14ac:dyDescent="0.2">
      <c r="B34" s="65"/>
      <c r="K34" s="77"/>
      <c r="L34" s="77"/>
      <c r="M34" s="77"/>
      <c r="N34" s="77"/>
      <c r="O34" s="77"/>
    </row>
    <row r="35" spans="1:34" ht="14.25" customHeight="1" x14ac:dyDescent="0.2">
      <c r="A35" s="65"/>
      <c r="B35" s="145" t="s">
        <v>218</v>
      </c>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86"/>
    </row>
    <row r="36" spans="1:34" x14ac:dyDescent="0.2">
      <c r="A36" s="65"/>
      <c r="B36" s="473" t="s">
        <v>210</v>
      </c>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3"/>
      <c r="AG36" s="523"/>
      <c r="AH36" s="523"/>
    </row>
    <row r="37" spans="1:34" x14ac:dyDescent="0.2">
      <c r="A37" s="65"/>
      <c r="B37" s="523"/>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3"/>
      <c r="AG37" s="523"/>
      <c r="AH37" s="523"/>
    </row>
    <row r="38" spans="1:34" ht="19.5" customHeight="1" x14ac:dyDescent="0.2">
      <c r="A38" s="65"/>
      <c r="B38" s="523"/>
      <c r="C38" s="523"/>
      <c r="D38" s="523"/>
      <c r="E38" s="523"/>
      <c r="F38" s="523"/>
      <c r="G38" s="523"/>
      <c r="H38" s="523"/>
      <c r="I38" s="523"/>
      <c r="J38" s="523"/>
      <c r="K38" s="523"/>
      <c r="L38" s="523"/>
      <c r="M38" s="523"/>
      <c r="N38" s="523"/>
      <c r="O38" s="523"/>
      <c r="P38" s="523"/>
      <c r="Q38" s="523"/>
      <c r="R38" s="523"/>
      <c r="S38" s="523"/>
      <c r="T38" s="523"/>
      <c r="U38" s="523"/>
      <c r="V38" s="523"/>
      <c r="W38" s="523"/>
      <c r="X38" s="523"/>
      <c r="Y38" s="523"/>
      <c r="Z38" s="523"/>
      <c r="AA38" s="523"/>
      <c r="AB38" s="523"/>
      <c r="AC38" s="523"/>
      <c r="AD38" s="523"/>
      <c r="AE38" s="523"/>
      <c r="AF38" s="523"/>
      <c r="AG38" s="523"/>
      <c r="AH38" s="523"/>
    </row>
    <row r="39" spans="1:34" x14ac:dyDescent="0.2">
      <c r="A39" s="65"/>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523"/>
      <c r="AC39" s="523"/>
      <c r="AD39" s="523"/>
      <c r="AE39" s="523"/>
      <c r="AF39" s="523"/>
      <c r="AG39" s="523"/>
      <c r="AH39" s="523"/>
    </row>
  </sheetData>
  <mergeCells count="114">
    <mergeCell ref="C33:J33"/>
    <mergeCell ref="K33:N33"/>
    <mergeCell ref="T33:AA33"/>
    <mergeCell ref="AB33:AE33"/>
    <mergeCell ref="B36:AH39"/>
    <mergeCell ref="C31:J31"/>
    <mergeCell ref="K31:N31"/>
    <mergeCell ref="T31:AA31"/>
    <mergeCell ref="AB31:AE31"/>
    <mergeCell ref="C32:J32"/>
    <mergeCell ref="K32:N32"/>
    <mergeCell ref="T32:AA32"/>
    <mergeCell ref="AB32:AE32"/>
    <mergeCell ref="C29:J29"/>
    <mergeCell ref="K29:N29"/>
    <mergeCell ref="T29:AA29"/>
    <mergeCell ref="AB29:AE29"/>
    <mergeCell ref="C30:J30"/>
    <mergeCell ref="K30:N30"/>
    <mergeCell ref="T30:AA30"/>
    <mergeCell ref="AB30:AE30"/>
    <mergeCell ref="C27:J27"/>
    <mergeCell ref="K27:N27"/>
    <mergeCell ref="T27:AA27"/>
    <mergeCell ref="AB27:AE27"/>
    <mergeCell ref="C28:J28"/>
    <mergeCell ref="K28:N28"/>
    <mergeCell ref="T28:AA28"/>
    <mergeCell ref="AB28:AE28"/>
    <mergeCell ref="C25:J25"/>
    <mergeCell ref="K25:N25"/>
    <mergeCell ref="T25:AA25"/>
    <mergeCell ref="AB25:AE25"/>
    <mergeCell ref="C26:J26"/>
    <mergeCell ref="K26:N26"/>
    <mergeCell ref="T26:AA26"/>
    <mergeCell ref="AB26:AE26"/>
    <mergeCell ref="C23:J23"/>
    <mergeCell ref="K23:N23"/>
    <mergeCell ref="T23:AA23"/>
    <mergeCell ref="AB23:AE23"/>
    <mergeCell ref="C24:J24"/>
    <mergeCell ref="K24:N24"/>
    <mergeCell ref="T24:AA24"/>
    <mergeCell ref="AB24:AE24"/>
    <mergeCell ref="C21:J21"/>
    <mergeCell ref="K21:N21"/>
    <mergeCell ref="T21:AA21"/>
    <mergeCell ref="AB21:AE21"/>
    <mergeCell ref="C22:J22"/>
    <mergeCell ref="K22:N22"/>
    <mergeCell ref="T22:AA22"/>
    <mergeCell ref="AB22:AE22"/>
    <mergeCell ref="C19:J19"/>
    <mergeCell ref="K19:N19"/>
    <mergeCell ref="T19:AA19"/>
    <mergeCell ref="AB19:AE19"/>
    <mergeCell ref="C20:J20"/>
    <mergeCell ref="K20:N20"/>
    <mergeCell ref="T20:AA20"/>
    <mergeCell ref="AB20:AE20"/>
    <mergeCell ref="C17:J17"/>
    <mergeCell ref="K17:N17"/>
    <mergeCell ref="T17:AA17"/>
    <mergeCell ref="AB17:AE17"/>
    <mergeCell ref="C18:J18"/>
    <mergeCell ref="K18:N18"/>
    <mergeCell ref="T18:AA18"/>
    <mergeCell ref="AB18:AE18"/>
    <mergeCell ref="C15:J15"/>
    <mergeCell ref="K15:N15"/>
    <mergeCell ref="T15:AA15"/>
    <mergeCell ref="AB15:AE15"/>
    <mergeCell ref="C16:J16"/>
    <mergeCell ref="K16:N16"/>
    <mergeCell ref="T16:AA16"/>
    <mergeCell ref="AB16:AE16"/>
    <mergeCell ref="C13:J13"/>
    <mergeCell ref="K13:N13"/>
    <mergeCell ref="T13:AA13"/>
    <mergeCell ref="AB13:AE13"/>
    <mergeCell ref="C14:J14"/>
    <mergeCell ref="K14:N14"/>
    <mergeCell ref="T14:AA14"/>
    <mergeCell ref="AB14:AE14"/>
    <mergeCell ref="C11:J11"/>
    <mergeCell ref="K11:N11"/>
    <mergeCell ref="T11:AA11"/>
    <mergeCell ref="AB11:AE11"/>
    <mergeCell ref="C12:J12"/>
    <mergeCell ref="K12:N12"/>
    <mergeCell ref="T12:AA12"/>
    <mergeCell ref="AB12:AE12"/>
    <mergeCell ref="C10:J10"/>
    <mergeCell ref="K10:N10"/>
    <mergeCell ref="T10:AA10"/>
    <mergeCell ref="AB10:AE10"/>
    <mergeCell ref="S6:X6"/>
    <mergeCell ref="Y6:AG6"/>
    <mergeCell ref="C8:J8"/>
    <mergeCell ref="K8:N8"/>
    <mergeCell ref="T8:AA8"/>
    <mergeCell ref="AB8:AE8"/>
    <mergeCell ref="B2:I2"/>
    <mergeCell ref="K3:V3"/>
    <mergeCell ref="AA3:AC3"/>
    <mergeCell ref="B5:F5"/>
    <mergeCell ref="G5:P5"/>
    <mergeCell ref="S5:X5"/>
    <mergeCell ref="Y5:AH5"/>
    <mergeCell ref="C9:J9"/>
    <mergeCell ref="K9:N9"/>
    <mergeCell ref="T9:AA9"/>
    <mergeCell ref="AB9:AE9"/>
  </mergeCells>
  <phoneticPr fontId="5"/>
  <printOptions horizontalCentered="1"/>
  <pageMargins left="0.59055118110236227" right="0.59055118110236227" top="0.59055118110236227" bottom="0.59055118110236227" header="0.39370078740157483" footer="0"/>
  <pageSetup paperSize="9" scale="9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D31"/>
  <sheetViews>
    <sheetView showGridLines="0" view="pageBreakPreview" zoomScaleNormal="100" zoomScaleSheetLayoutView="100" workbookViewId="0">
      <selection activeCell="A16" sqref="A16:AQ16"/>
    </sheetView>
  </sheetViews>
  <sheetFormatPr defaultColWidth="2.109375" defaultRowHeight="22.5" customHeight="1" x14ac:dyDescent="0.2"/>
  <cols>
    <col min="1" max="16384" width="2.109375" style="10"/>
  </cols>
  <sheetData>
    <row r="1" spans="1:56" s="9" customFormat="1" ht="22.5" customHeight="1" x14ac:dyDescent="0.2">
      <c r="A1" s="410" t="s">
        <v>89</v>
      </c>
      <c r="B1" s="410"/>
      <c r="C1" s="410"/>
      <c r="D1" s="410"/>
      <c r="E1" s="410"/>
      <c r="F1" s="410"/>
      <c r="G1" s="410"/>
      <c r="AV1" s="47" t="s">
        <v>137</v>
      </c>
    </row>
    <row r="2" spans="1:56" s="56" customFormat="1" ht="22.5" customHeight="1" x14ac:dyDescent="0.2">
      <c r="AB2" s="56" t="s">
        <v>186</v>
      </c>
      <c r="AC2" s="524"/>
      <c r="AD2" s="524"/>
      <c r="AE2" s="524"/>
      <c r="AF2" s="524"/>
      <c r="AH2" s="54" t="s">
        <v>56</v>
      </c>
      <c r="AI2" s="524"/>
      <c r="AJ2" s="524"/>
      <c r="AL2" s="54" t="s">
        <v>55</v>
      </c>
      <c r="AM2" s="524"/>
      <c r="AN2" s="524"/>
      <c r="AP2" s="54" t="s">
        <v>54</v>
      </c>
      <c r="AQ2" s="13"/>
    </row>
    <row r="3" spans="1:56" s="56" customFormat="1" ht="22.5" customHeight="1" x14ac:dyDescent="0.2">
      <c r="A3" s="58"/>
    </row>
    <row r="4" spans="1:56" s="56" customFormat="1" ht="22.5" customHeight="1" x14ac:dyDescent="0.2">
      <c r="A4" s="525"/>
      <c r="B4" s="525"/>
      <c r="C4" s="525"/>
      <c r="D4" s="525"/>
      <c r="E4" s="525"/>
      <c r="F4" s="525"/>
      <c r="G4" s="525"/>
      <c r="H4" s="525"/>
      <c r="I4" s="525"/>
      <c r="J4" s="525"/>
      <c r="K4" s="525"/>
      <c r="L4" s="525"/>
      <c r="M4" s="525"/>
      <c r="N4" s="525"/>
      <c r="O4" s="525"/>
      <c r="P4" s="526" t="s">
        <v>19</v>
      </c>
      <c r="Q4" s="526"/>
      <c r="R4" s="526"/>
      <c r="S4" s="526"/>
      <c r="T4" s="526"/>
      <c r="U4" s="526"/>
      <c r="V4" s="526"/>
      <c r="W4" s="59"/>
      <c r="X4" s="59"/>
      <c r="Y4" s="59"/>
      <c r="Z4" s="59"/>
      <c r="AA4" s="59"/>
      <c r="AB4" s="59"/>
      <c r="AC4" s="59"/>
      <c r="AD4" s="59"/>
      <c r="AE4" s="59"/>
      <c r="AF4" s="59"/>
    </row>
    <row r="5" spans="1:56" s="56" customFormat="1" ht="22.5" customHeight="1" x14ac:dyDescent="0.2">
      <c r="A5" s="526" t="s">
        <v>167</v>
      </c>
      <c r="B5" s="526"/>
      <c r="C5" s="526"/>
      <c r="D5" s="526"/>
      <c r="E5" s="526"/>
      <c r="F5" s="526"/>
      <c r="G5" s="526"/>
      <c r="H5" s="526"/>
      <c r="I5" s="527"/>
      <c r="J5" s="527"/>
      <c r="K5" s="527"/>
      <c r="L5" s="527"/>
      <c r="M5" s="527"/>
      <c r="N5" s="527"/>
      <c r="O5" s="527"/>
      <c r="P5" s="527"/>
      <c r="Q5" s="527"/>
      <c r="R5" s="527"/>
      <c r="S5" s="527"/>
      <c r="T5" s="527"/>
      <c r="U5" s="528" t="s">
        <v>21</v>
      </c>
      <c r="V5" s="528"/>
    </row>
    <row r="6" spans="1:56" s="56" customFormat="1" ht="22.5" customHeight="1" x14ac:dyDescent="0.2"/>
    <row r="7" spans="1:56" s="56" customFormat="1" ht="22.5" customHeight="1" x14ac:dyDescent="0.2">
      <c r="Y7" s="526" t="s">
        <v>20</v>
      </c>
      <c r="Z7" s="526"/>
      <c r="AA7" s="526"/>
      <c r="AB7" s="526"/>
      <c r="AC7" s="526"/>
      <c r="AD7" s="526"/>
      <c r="AF7" s="529"/>
      <c r="AG7" s="529"/>
      <c r="AH7" s="529"/>
      <c r="AI7" s="529"/>
      <c r="AJ7" s="529"/>
      <c r="AK7" s="529"/>
      <c r="AL7" s="529"/>
      <c r="AM7" s="529"/>
      <c r="AN7" s="529"/>
      <c r="AO7" s="530"/>
      <c r="AP7" s="530"/>
      <c r="AQ7" s="530"/>
      <c r="AT7" s="85" t="s">
        <v>196</v>
      </c>
      <c r="AU7" s="84"/>
      <c r="AV7" s="84"/>
      <c r="AW7" s="84"/>
      <c r="AX7" s="84"/>
      <c r="AY7" s="84"/>
      <c r="AZ7" s="84"/>
      <c r="BA7" s="84"/>
      <c r="BB7" s="84"/>
      <c r="BC7" s="84"/>
      <c r="BD7" s="84"/>
    </row>
    <row r="8" spans="1:56" s="56" customFormat="1" ht="22.5" customHeight="1" x14ac:dyDescent="0.2"/>
    <row r="9" spans="1:56" s="56" customFormat="1" ht="22.5" customHeight="1" x14ac:dyDescent="0.2"/>
    <row r="10" spans="1:56" ht="22.5" customHeight="1" x14ac:dyDescent="0.2">
      <c r="A10" s="536" t="s">
        <v>168</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row>
    <row r="11" spans="1:56" ht="22.5" customHeight="1" x14ac:dyDescent="0.2">
      <c r="A11" s="536"/>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row>
    <row r="13" spans="1:56" ht="22.5" customHeight="1" x14ac:dyDescent="0.2">
      <c r="A13" s="531" t="s">
        <v>187</v>
      </c>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row>
    <row r="14" spans="1:56" ht="22.5" customHeight="1" x14ac:dyDescent="0.2">
      <c r="A14" s="531"/>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row>
    <row r="16" spans="1:56" s="9" customFormat="1" ht="22.5" customHeight="1" x14ac:dyDescent="0.2">
      <c r="A16" s="530" t="s">
        <v>8</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row>
    <row r="17" spans="1:43" s="9" customFormat="1" ht="22.5" customHeight="1" x14ac:dyDescent="0.2"/>
    <row r="18" spans="1:43" s="9" customFormat="1" ht="22.5" customHeight="1" x14ac:dyDescent="0.2">
      <c r="A18" s="9" t="str">
        <f>+DBCS(1)</f>
        <v>１</v>
      </c>
      <c r="C18" s="9" t="s">
        <v>90</v>
      </c>
      <c r="I18" s="532">
        <f>+助成金!AH26</f>
        <v>0</v>
      </c>
      <c r="J18" s="532"/>
      <c r="K18" s="532"/>
      <c r="L18" s="532"/>
      <c r="M18" s="532"/>
      <c r="N18" s="532"/>
      <c r="O18" s="532"/>
      <c r="P18" s="532"/>
      <c r="Q18" s="532"/>
      <c r="R18" s="532"/>
      <c r="S18" s="532"/>
      <c r="T18" s="532"/>
      <c r="U18" s="532"/>
      <c r="V18" s="532"/>
    </row>
    <row r="19" spans="1:43" s="9" customFormat="1" ht="22.5" customHeight="1" x14ac:dyDescent="0.2"/>
    <row r="20" spans="1:43" s="9" customFormat="1" ht="22.5" customHeight="1" x14ac:dyDescent="0.2">
      <c r="A20" s="9" t="str">
        <f>+DBCS(2)</f>
        <v>２</v>
      </c>
      <c r="C20" s="9" t="s">
        <v>91</v>
      </c>
    </row>
    <row r="21" spans="1:43" s="9" customFormat="1" ht="22.5" customHeight="1" x14ac:dyDescent="0.2">
      <c r="B21" s="533" t="s">
        <v>92</v>
      </c>
      <c r="C21" s="410"/>
      <c r="D21" s="410" t="s">
        <v>182</v>
      </c>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row>
    <row r="22" spans="1:43" s="9" customFormat="1" ht="22.5" customHeight="1" x14ac:dyDescent="0.2">
      <c r="B22" s="33"/>
      <c r="C22" s="410" t="s">
        <v>183</v>
      </c>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row>
    <row r="23" spans="1:43" s="9" customFormat="1" ht="22.5" customHeight="1" x14ac:dyDescent="0.2">
      <c r="B23" s="533" t="s">
        <v>93</v>
      </c>
      <c r="C23" s="410"/>
      <c r="D23" s="410" t="s">
        <v>96</v>
      </c>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row>
    <row r="24" spans="1:43" s="9" customFormat="1" ht="22.5" customHeight="1" x14ac:dyDescent="0.2">
      <c r="B24" s="533" t="s">
        <v>94</v>
      </c>
      <c r="C24" s="410"/>
      <c r="D24" s="410" t="s">
        <v>153</v>
      </c>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row>
    <row r="25" spans="1:43" s="9" customFormat="1" ht="22.5" customHeight="1" x14ac:dyDescent="0.2">
      <c r="B25" s="33"/>
      <c r="C25" s="410" t="s">
        <v>154</v>
      </c>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row>
    <row r="26" spans="1:43" s="9" customFormat="1" ht="22.5" customHeight="1" x14ac:dyDescent="0.2">
      <c r="C26" s="9" t="s">
        <v>97</v>
      </c>
      <c r="E26" s="534" t="s">
        <v>100</v>
      </c>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row>
    <row r="27" spans="1:43" s="9" customFormat="1" ht="22.5" customHeight="1" x14ac:dyDescent="0.2">
      <c r="C27" s="9" t="s">
        <v>98</v>
      </c>
      <c r="E27" s="534" t="s">
        <v>101</v>
      </c>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row>
    <row r="28" spans="1:43" s="9" customFormat="1" ht="22.5" customHeight="1" x14ac:dyDescent="0.2">
      <c r="C28" s="9" t="s">
        <v>99</v>
      </c>
      <c r="E28" s="534" t="s">
        <v>102</v>
      </c>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c r="AQ28" s="534"/>
    </row>
    <row r="29" spans="1:43" s="9" customFormat="1" ht="22.5" customHeight="1" x14ac:dyDescent="0.2">
      <c r="B29" s="533" t="s">
        <v>95</v>
      </c>
      <c r="C29" s="410"/>
      <c r="D29" s="535" t="s">
        <v>184</v>
      </c>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c r="AQ29" s="535"/>
    </row>
    <row r="30" spans="1:43" s="17" customFormat="1" ht="22.5" customHeight="1" x14ac:dyDescent="0.2">
      <c r="B30" s="33"/>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10"/>
      <c r="AP30" s="410"/>
      <c r="AQ30" s="410"/>
    </row>
    <row r="31" spans="1:43" s="9" customFormat="1" ht="22.5" customHeight="1" x14ac:dyDescent="0.2"/>
  </sheetData>
  <mergeCells count="30">
    <mergeCell ref="E27:AQ27"/>
    <mergeCell ref="E28:AQ28"/>
    <mergeCell ref="D29:AQ29"/>
    <mergeCell ref="C30:AQ30"/>
    <mergeCell ref="A10:AQ11"/>
    <mergeCell ref="B23:C23"/>
    <mergeCell ref="B24:C24"/>
    <mergeCell ref="B29:C29"/>
    <mergeCell ref="C22:AF22"/>
    <mergeCell ref="D23:AQ23"/>
    <mergeCell ref="D24:AQ24"/>
    <mergeCell ref="C25:AQ25"/>
    <mergeCell ref="E26:AQ26"/>
    <mergeCell ref="AO7:AQ7"/>
    <mergeCell ref="A13:AQ14"/>
    <mergeCell ref="I18:V18"/>
    <mergeCell ref="A16:AQ16"/>
    <mergeCell ref="D21:AQ21"/>
    <mergeCell ref="B21:C21"/>
    <mergeCell ref="A5:H5"/>
    <mergeCell ref="I5:T5"/>
    <mergeCell ref="U5:V5"/>
    <mergeCell ref="Y7:AD7"/>
    <mergeCell ref="AF7:AN7"/>
    <mergeCell ref="A1:G1"/>
    <mergeCell ref="AC2:AF2"/>
    <mergeCell ref="AI2:AJ2"/>
    <mergeCell ref="AM2:AN2"/>
    <mergeCell ref="A4:O4"/>
    <mergeCell ref="P4:V4"/>
  </mergeCells>
  <phoneticPr fontId="5"/>
  <dataValidations count="1">
    <dataValidation type="whole" operator="greaterThanOrEqual" allowBlank="1" showInputMessage="1" showErrorMessage="1" sqref="I18:R18" xr:uid="{00000000-0002-0000-0700-000000000000}">
      <formula1>0</formula1>
    </dataValidation>
  </dataValidations>
  <printOptions horizontalCentered="1"/>
  <pageMargins left="0.59055118110236227" right="0.59055118110236227" top="0.59055118110236227" bottom="0.59055118110236227" header="0.39370078740157483" footer="0"/>
  <pageSetup paperSize="9" orientation="portrait" blackAndWhite="1" r:id="rId1"/>
  <headerFooter alignWithMargins="0"/>
  <ignoredErrors>
    <ignoredError sqref="B29:C29 B21:C21 B23:C2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V42"/>
  <sheetViews>
    <sheetView showGridLines="0" view="pageBreakPreview" zoomScaleNormal="100" zoomScaleSheetLayoutView="100" workbookViewId="0">
      <selection activeCell="A16" sqref="A16:AQ16"/>
    </sheetView>
  </sheetViews>
  <sheetFormatPr defaultColWidth="2.109375" defaultRowHeight="22.5" customHeight="1" x14ac:dyDescent="0.2"/>
  <cols>
    <col min="1" max="32" width="2.109375" style="10"/>
    <col min="33" max="42" width="2.109375" style="7"/>
    <col min="43" max="43" width="2.109375" style="18"/>
    <col min="44" max="16384" width="2.109375" style="7"/>
  </cols>
  <sheetData>
    <row r="1" spans="1:48" s="5" customFormat="1" ht="22.5" customHeight="1" x14ac:dyDescent="0.2">
      <c r="A1" s="410" t="s">
        <v>22</v>
      </c>
      <c r="B1" s="410"/>
      <c r="C1" s="410"/>
      <c r="D1" s="410"/>
      <c r="E1" s="410"/>
      <c r="F1" s="410"/>
      <c r="G1" s="410"/>
      <c r="H1" s="9"/>
      <c r="I1" s="9"/>
      <c r="J1" s="9"/>
      <c r="K1" s="9"/>
      <c r="L1" s="9"/>
      <c r="M1" s="9"/>
      <c r="N1" s="9"/>
      <c r="O1" s="9"/>
      <c r="P1" s="9"/>
      <c r="Q1" s="9"/>
      <c r="R1" s="9"/>
      <c r="S1" s="9"/>
      <c r="T1" s="9"/>
      <c r="U1" s="9"/>
      <c r="V1" s="9"/>
      <c r="W1" s="9"/>
      <c r="X1" s="9"/>
      <c r="Y1" s="9"/>
      <c r="Z1" s="9"/>
      <c r="AA1" s="9"/>
      <c r="AB1" s="9"/>
      <c r="AC1" s="9"/>
      <c r="AD1" s="9"/>
      <c r="AE1" s="9"/>
      <c r="AF1" s="9"/>
      <c r="AQ1" s="17"/>
      <c r="AV1" s="47" t="s">
        <v>137</v>
      </c>
    </row>
    <row r="2" spans="1:48" s="56" customFormat="1" ht="22.5" customHeight="1" x14ac:dyDescent="0.2">
      <c r="AB2" s="56" t="s">
        <v>186</v>
      </c>
      <c r="AC2" s="524"/>
      <c r="AD2" s="524"/>
      <c r="AE2" s="524"/>
      <c r="AF2" s="524"/>
      <c r="AH2" s="54" t="s">
        <v>56</v>
      </c>
      <c r="AI2" s="524"/>
      <c r="AJ2" s="524"/>
      <c r="AL2" s="54" t="s">
        <v>55</v>
      </c>
      <c r="AM2" s="524"/>
      <c r="AN2" s="524"/>
      <c r="AP2" s="54" t="s">
        <v>54</v>
      </c>
      <c r="AQ2" s="13"/>
    </row>
    <row r="3" spans="1:48" s="56" customFormat="1" ht="22.5" customHeight="1" x14ac:dyDescent="0.2">
      <c r="A3" s="58"/>
    </row>
    <row r="4" spans="1:48" s="56" customFormat="1" ht="22.5" customHeight="1" x14ac:dyDescent="0.2">
      <c r="A4" s="525"/>
      <c r="B4" s="525"/>
      <c r="C4" s="525"/>
      <c r="D4" s="525"/>
      <c r="E4" s="525"/>
      <c r="F4" s="525"/>
      <c r="G4" s="525"/>
      <c r="H4" s="525"/>
      <c r="I4" s="525"/>
      <c r="J4" s="525"/>
      <c r="K4" s="525"/>
      <c r="L4" s="525"/>
      <c r="M4" s="525"/>
      <c r="N4" s="525"/>
      <c r="O4" s="525"/>
      <c r="P4" s="526" t="s">
        <v>19</v>
      </c>
      <c r="Q4" s="526"/>
      <c r="R4" s="526"/>
      <c r="S4" s="526"/>
      <c r="T4" s="526"/>
      <c r="U4" s="526"/>
      <c r="V4" s="526"/>
      <c r="W4" s="59"/>
      <c r="X4" s="59"/>
      <c r="Y4" s="59"/>
      <c r="Z4" s="59"/>
      <c r="AA4" s="59"/>
      <c r="AB4" s="59"/>
      <c r="AC4" s="59"/>
      <c r="AD4" s="59"/>
      <c r="AE4" s="59"/>
      <c r="AF4" s="59"/>
    </row>
    <row r="5" spans="1:48" s="56" customFormat="1" ht="22.5" customHeight="1" x14ac:dyDescent="0.2">
      <c r="A5" s="526" t="s">
        <v>167</v>
      </c>
      <c r="B5" s="526"/>
      <c r="C5" s="526"/>
      <c r="D5" s="526"/>
      <c r="E5" s="526"/>
      <c r="F5" s="526"/>
      <c r="G5" s="526"/>
      <c r="H5" s="526"/>
      <c r="I5" s="527"/>
      <c r="J5" s="527"/>
      <c r="K5" s="527"/>
      <c r="L5" s="527"/>
      <c r="M5" s="527"/>
      <c r="N5" s="527"/>
      <c r="O5" s="527"/>
      <c r="P5" s="527"/>
      <c r="Q5" s="527"/>
      <c r="R5" s="527"/>
      <c r="S5" s="527"/>
      <c r="T5" s="527"/>
      <c r="U5" s="528" t="s">
        <v>21</v>
      </c>
      <c r="V5" s="528"/>
    </row>
    <row r="6" spans="1:48" s="56" customFormat="1" ht="22.5" customHeight="1" x14ac:dyDescent="0.2"/>
    <row r="7" spans="1:48" s="56" customFormat="1" ht="22.5" customHeight="1" x14ac:dyDescent="0.2">
      <c r="Y7" s="526" t="s">
        <v>20</v>
      </c>
      <c r="Z7" s="526"/>
      <c r="AA7" s="526"/>
      <c r="AB7" s="526"/>
      <c r="AC7" s="526"/>
      <c r="AD7" s="526"/>
      <c r="AF7" s="529"/>
      <c r="AG7" s="529"/>
      <c r="AH7" s="529"/>
      <c r="AI7" s="529"/>
      <c r="AJ7" s="529"/>
      <c r="AK7" s="529"/>
      <c r="AL7" s="529"/>
      <c r="AM7" s="529"/>
      <c r="AN7" s="529"/>
      <c r="AO7" s="530"/>
      <c r="AP7" s="530"/>
      <c r="AQ7" s="530"/>
      <c r="AT7" s="85" t="s">
        <v>196</v>
      </c>
    </row>
    <row r="8" spans="1:48" s="56" customFormat="1" ht="22.5" customHeight="1" x14ac:dyDescent="0.2"/>
    <row r="9" spans="1:48" s="56" customFormat="1" ht="22.5" customHeight="1" x14ac:dyDescent="0.2"/>
    <row r="10" spans="1:48" s="5" customFormat="1" ht="22.5" customHeight="1" x14ac:dyDescent="0.2">
      <c r="A10" s="536" t="s">
        <v>103</v>
      </c>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row>
    <row r="11" spans="1:48" s="5" customFormat="1" ht="22.5" customHeight="1" x14ac:dyDescent="0.2">
      <c r="A11" s="536"/>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row>
    <row r="12" spans="1:48" s="5" customFormat="1" ht="22.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Q12" s="17"/>
    </row>
    <row r="13" spans="1:48" s="5" customFormat="1" ht="22.5" customHeight="1" x14ac:dyDescent="0.2">
      <c r="A13" s="531" t="s">
        <v>188</v>
      </c>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c r="AJ13" s="531"/>
      <c r="AK13" s="531"/>
      <c r="AL13" s="531"/>
      <c r="AM13" s="531"/>
      <c r="AN13" s="531"/>
      <c r="AO13" s="531"/>
      <c r="AP13" s="531"/>
      <c r="AQ13" s="531"/>
    </row>
    <row r="14" spans="1:48" s="5" customFormat="1" ht="22.5" customHeight="1" x14ac:dyDescent="0.2">
      <c r="A14" s="531"/>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1"/>
      <c r="AM14" s="531"/>
      <c r="AN14" s="531"/>
      <c r="AO14" s="531"/>
      <c r="AP14" s="531"/>
      <c r="AQ14" s="531"/>
    </row>
    <row r="16" spans="1:48" ht="22.5" customHeight="1" x14ac:dyDescent="0.2">
      <c r="A16" s="530" t="s">
        <v>8</v>
      </c>
      <c r="B16" s="530"/>
      <c r="C16" s="530"/>
      <c r="D16" s="530"/>
      <c r="E16" s="530"/>
      <c r="F16" s="530"/>
      <c r="G16" s="530"/>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row>
    <row r="17" spans="1:43" ht="22.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row>
    <row r="18" spans="1:43" s="3" customFormat="1" ht="22.5" customHeight="1" x14ac:dyDescent="0.2">
      <c r="A18" s="537" t="s">
        <v>23</v>
      </c>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537"/>
      <c r="AP18" s="537"/>
      <c r="AQ18" s="537"/>
    </row>
    <row r="19" spans="1:43" s="3" customFormat="1" ht="22.5" customHeight="1" x14ac:dyDescent="0.2">
      <c r="A19" s="537"/>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row>
    <row r="20" spans="1:43" ht="22.5" customHeight="1" x14ac:dyDescent="0.2">
      <c r="A20" s="538"/>
      <c r="B20" s="538"/>
      <c r="C20" s="538"/>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8"/>
      <c r="AK20" s="538"/>
      <c r="AL20" s="538"/>
      <c r="AM20" s="538"/>
      <c r="AN20" s="538"/>
      <c r="AO20" s="538"/>
      <c r="AP20" s="538"/>
      <c r="AQ20" s="538"/>
    </row>
    <row r="21" spans="1:43" ht="22.5" customHeight="1" x14ac:dyDescent="0.2">
      <c r="A21" s="538"/>
      <c r="B21" s="538"/>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row>
    <row r="22" spans="1:43" ht="22.5" customHeight="1" x14ac:dyDescent="0.2">
      <c r="A22" s="538"/>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c r="AH22" s="538"/>
      <c r="AI22" s="538"/>
      <c r="AJ22" s="538"/>
      <c r="AK22" s="538"/>
      <c r="AL22" s="538"/>
      <c r="AM22" s="538"/>
      <c r="AN22" s="538"/>
      <c r="AO22" s="538"/>
      <c r="AP22" s="538"/>
      <c r="AQ22" s="538"/>
    </row>
    <row r="23" spans="1:43" ht="22.5" customHeight="1" x14ac:dyDescent="0.2">
      <c r="A23" s="538"/>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8"/>
    </row>
    <row r="24" spans="1:43" s="5" customFormat="1" ht="22.5" customHeight="1" x14ac:dyDescent="0.2">
      <c r="A24" s="538"/>
      <c r="B24" s="538"/>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8"/>
    </row>
    <row r="25" spans="1:43" s="5" customFormat="1" ht="22.5" customHeight="1" x14ac:dyDescent="0.2">
      <c r="A25" s="538"/>
      <c r="B25" s="538"/>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8"/>
    </row>
    <row r="26" spans="1:43" s="5" customFormat="1" ht="22.5" customHeight="1" x14ac:dyDescent="0.2">
      <c r="A26" s="538"/>
      <c r="B26" s="538"/>
      <c r="C26" s="538"/>
      <c r="D26" s="538"/>
      <c r="E26" s="538"/>
      <c r="F26" s="538"/>
      <c r="G26" s="538"/>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row>
    <row r="27" spans="1:43" s="5" customFormat="1" ht="22.5" customHeight="1" x14ac:dyDescent="0.2">
      <c r="A27" s="538"/>
      <c r="B27" s="538"/>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row>
    <row r="28" spans="1:43" s="5" customFormat="1" ht="22.5" customHeight="1" x14ac:dyDescent="0.2">
      <c r="A28" s="538"/>
      <c r="B28" s="538"/>
      <c r="C28" s="538"/>
      <c r="D28" s="538"/>
      <c r="E28" s="538"/>
      <c r="F28" s="538"/>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row>
    <row r="29" spans="1:43" s="5" customFormat="1" ht="22.5" customHeight="1" x14ac:dyDescent="0.2">
      <c r="A29" s="538"/>
      <c r="B29" s="538"/>
      <c r="C29" s="538"/>
      <c r="D29" s="538"/>
      <c r="E29" s="538"/>
      <c r="F29" s="538"/>
      <c r="G29" s="538"/>
      <c r="H29" s="538"/>
      <c r="I29" s="538"/>
      <c r="J29" s="538"/>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row>
    <row r="30" spans="1:43" s="5" customFormat="1" ht="22.5" customHeight="1" x14ac:dyDescent="0.2">
      <c r="A30" s="538"/>
      <c r="B30" s="538"/>
      <c r="C30" s="538"/>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row>
    <row r="31" spans="1:43" s="5" customFormat="1" ht="22.5" customHeight="1" x14ac:dyDescent="0.2">
      <c r="A31" s="538"/>
      <c r="B31" s="538"/>
      <c r="C31" s="538"/>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row>
    <row r="32" spans="1:43" s="5" customFormat="1" ht="22.5" customHeight="1" x14ac:dyDescent="0.2">
      <c r="A32" s="538"/>
      <c r="B32" s="538"/>
      <c r="C32" s="538"/>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row>
    <row r="33" spans="1:43" s="5" customFormat="1" ht="22.5" customHeight="1" x14ac:dyDescent="0.2">
      <c r="A33" s="538"/>
      <c r="B33" s="538"/>
      <c r="C33" s="538"/>
      <c r="D33" s="538"/>
      <c r="E33" s="538"/>
      <c r="F33" s="538"/>
      <c r="G33" s="538"/>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row>
    <row r="34" spans="1:43" s="5" customFormat="1" ht="22.5" customHeight="1" x14ac:dyDescent="0.2">
      <c r="A34" s="538"/>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row>
    <row r="35" spans="1:43" s="5" customFormat="1" ht="22.5" customHeight="1" x14ac:dyDescent="0.2">
      <c r="A35" s="538"/>
      <c r="B35" s="538"/>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8"/>
      <c r="AL35" s="538"/>
      <c r="AM35" s="538"/>
      <c r="AN35" s="538"/>
      <c r="AO35" s="538"/>
      <c r="AP35" s="538"/>
      <c r="AQ35" s="538"/>
    </row>
    <row r="36" spans="1:43" s="5" customFormat="1" ht="22.5" customHeight="1" x14ac:dyDescent="0.2">
      <c r="A36" s="538"/>
      <c r="B36" s="538"/>
      <c r="C36" s="538"/>
      <c r="D36" s="538"/>
      <c r="E36" s="538"/>
      <c r="F36" s="538"/>
      <c r="G36" s="538"/>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38"/>
      <c r="AP36" s="538"/>
      <c r="AQ36" s="538"/>
    </row>
    <row r="37" spans="1:43" s="5" customFormat="1" ht="22.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Q37" s="17"/>
    </row>
    <row r="38" spans="1:43" s="5" customFormat="1" ht="22.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Q38" s="17"/>
    </row>
    <row r="39" spans="1:43" s="5" customFormat="1" ht="2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Q39" s="17"/>
    </row>
    <row r="40" spans="1:43" s="5" customFormat="1" ht="22.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Q40" s="17"/>
    </row>
    <row r="41" spans="1:43" s="5" customFormat="1" ht="22.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Q41" s="17"/>
    </row>
    <row r="42" spans="1:43" s="5" customFormat="1" ht="22.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Q42" s="17"/>
    </row>
  </sheetData>
  <mergeCells count="17">
    <mergeCell ref="A18:AQ19"/>
    <mergeCell ref="Y7:AD7"/>
    <mergeCell ref="AF7:AN7"/>
    <mergeCell ref="A20:AQ36"/>
    <mergeCell ref="AC2:AF2"/>
    <mergeCell ref="A5:H5"/>
    <mergeCell ref="I5:T5"/>
    <mergeCell ref="U5:V5"/>
    <mergeCell ref="AO7:AQ7"/>
    <mergeCell ref="A10:AQ11"/>
    <mergeCell ref="A13:AQ14"/>
    <mergeCell ref="A16:AQ16"/>
    <mergeCell ref="A1:G1"/>
    <mergeCell ref="AI2:AJ2"/>
    <mergeCell ref="AM2:AN2"/>
    <mergeCell ref="A4:O4"/>
    <mergeCell ref="P4:V4"/>
  </mergeCells>
  <phoneticPr fontId="5"/>
  <printOptions horizontalCentered="1"/>
  <pageMargins left="0.59055118110236227" right="0.59055118110236227" top="0.59055118110236227" bottom="0.59055118110236227" header="0.39370078740157483" footer="0"/>
  <pageSetup paperSize="9" orientation="portrait"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11</vt:i4>
      </vt:variant>
    </vt:vector>
  </HeadingPairs>
  <TitlesOfParts>
    <vt:vector baseType="lpstr" size="24">
      <vt:lpstr>助成金</vt:lpstr>
      <vt:lpstr>1号（表）</vt:lpstr>
      <vt:lpstr>1号（裏）</vt:lpstr>
      <vt:lpstr>2号 (改正後・3枚様式・安全共済会様式との複写)</vt:lpstr>
      <vt:lpstr>2号 (子ども会控)</vt:lpstr>
      <vt:lpstr>(参考）安全共済  (子ども会控)</vt:lpstr>
      <vt:lpstr>(参考）安全共済 </vt:lpstr>
      <vt:lpstr>3号</vt:lpstr>
      <vt:lpstr>4号 </vt:lpstr>
      <vt:lpstr>5号（表）</vt:lpstr>
      <vt:lpstr>5号（裏） </vt:lpstr>
      <vt:lpstr>6号 </vt:lpstr>
      <vt:lpstr>7号</vt:lpstr>
      <vt:lpstr>'(参考）安全共済  (子ども会控)'!Print_Area</vt:lpstr>
      <vt:lpstr>'1号（表）'!Print_Area</vt:lpstr>
      <vt:lpstr>'1号（裏）'!Print_Area</vt:lpstr>
      <vt:lpstr>'2号 (改正後・3枚様式・安全共済会様式との複写)'!Print_Area</vt:lpstr>
      <vt:lpstr>'2号 (子ども会控)'!Print_Area</vt:lpstr>
      <vt:lpstr>'3号'!Print_Area</vt:lpstr>
      <vt:lpstr>'4号 '!Print_Area</vt:lpstr>
      <vt:lpstr>'5号（表）'!Print_Area</vt:lpstr>
      <vt:lpstr>'5号（裏） '!Print_Area</vt:lpstr>
      <vt:lpstr>'6号 '!Print_Area</vt:lpstr>
      <vt:lpstr>'7号'!Print_Area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2026-02-16T09:45:07Z</cp:lastPrinted>
  <dcterms:created xsi:type="dcterms:W3CDTF">2010-01-10T08:22:45Z</dcterms:created>
  <dcterms:modified xsi:type="dcterms:W3CDTF">2026-03-13T07:31:41Z</dcterms:modified>
</cp:coreProperties>
</file>