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♪子ども会\助成金\R7年度\申請関係\学区\"/>
    </mc:Choice>
  </mc:AlternateContent>
  <bookViews>
    <workbookView xWindow="0" yWindow="0" windowWidth="20490" windowHeight="7410" firstSheet="3" activeTab="4"/>
  </bookViews>
  <sheets>
    <sheet name="1号表（記載例）" sheetId="65" r:id="rId1"/>
    <sheet name="1号表（記載例） (2)" sheetId="72" r:id="rId2"/>
    <sheet name="1号裏（記載例）" sheetId="64" r:id="rId3"/>
    <sheet name="1号裏（記載例） (2)" sheetId="73" r:id="rId4"/>
    <sheet name="9号表（記入例）" sheetId="66" r:id="rId5"/>
    <sheet name="9号（裏）  (記入例)" sheetId="63" r:id="rId6"/>
    <sheet name="9号（裏）  (記入例) (2)" sheetId="71" r:id="rId7"/>
  </sheets>
  <definedNames>
    <definedName name="_xlnm.Print_Area" localSheetId="0">'1号表（記載例）'!$A$1:$N$38</definedName>
    <definedName name="_xlnm.Print_Area" localSheetId="1">'1号表（記載例） (2)'!$A$1:$N$41</definedName>
    <definedName name="_xlnm.Print_Area" localSheetId="5">'9号（裏）  (記入例)'!$A$1:$J$34</definedName>
    <definedName name="_xlnm.Print_Area" localSheetId="6">'9号（裏）  (記入例) (2)'!$A$1:$J$36</definedName>
  </definedNames>
  <calcPr calcId="162913" calcMode="manual"/>
</workbook>
</file>

<file path=xl/calcChain.xml><?xml version="1.0" encoding="utf-8"?>
<calcChain xmlns="http://schemas.openxmlformats.org/spreadsheetml/2006/main">
  <c r="E18" i="73" l="1"/>
  <c r="E30" i="73" s="1"/>
  <c r="E13" i="73"/>
  <c r="I25" i="71" l="1"/>
  <c r="I24" i="71"/>
  <c r="I23" i="71"/>
  <c r="I22" i="71"/>
  <c r="I21" i="71"/>
  <c r="I20" i="71"/>
  <c r="I19" i="71"/>
  <c r="G18" i="71"/>
  <c r="E18" i="71"/>
  <c r="E30" i="71" s="1"/>
  <c r="E31" i="71" s="1"/>
  <c r="I24" i="63" l="1"/>
  <c r="I23" i="63"/>
  <c r="I22" i="63"/>
  <c r="I21" i="63"/>
  <c r="I20" i="63"/>
  <c r="I19" i="63"/>
  <c r="E17" i="63"/>
  <c r="E28" i="63" s="1"/>
  <c r="E29" i="63" s="1"/>
  <c r="E17" i="64"/>
  <c r="E28" i="64" s="1"/>
  <c r="E12" i="64"/>
  <c r="G17" i="63"/>
  <c r="I18" i="63"/>
</calcChain>
</file>

<file path=xl/sharedStrings.xml><?xml version="1.0" encoding="utf-8"?>
<sst xmlns="http://schemas.openxmlformats.org/spreadsheetml/2006/main" count="617" uniqueCount="207">
  <si>
    <t>リーダー養成事業計画書のとおり</t>
    <rPh sb="4" eb="6">
      <t>ヨウセイ</t>
    </rPh>
    <rPh sb="6" eb="8">
      <t>ジギョウ</t>
    </rPh>
    <rPh sb="8" eb="11">
      <t>ケイカクショ</t>
    </rPh>
    <phoneticPr fontId="5"/>
  </si>
  <si>
    <t>＊事業費欄には、行事ごとに係る経費、行事予定を記入してください。</t>
    <rPh sb="1" eb="3">
      <t>ジギョウ</t>
    </rPh>
    <rPh sb="3" eb="4">
      <t>ヒ</t>
    </rPh>
    <rPh sb="4" eb="5">
      <t>ラン</t>
    </rPh>
    <rPh sb="8" eb="10">
      <t>ギョウジ</t>
    </rPh>
    <rPh sb="13" eb="14">
      <t>カカ</t>
    </rPh>
    <rPh sb="15" eb="17">
      <t>ケイヒ</t>
    </rPh>
    <rPh sb="18" eb="20">
      <t>ギョウジ</t>
    </rPh>
    <rPh sb="20" eb="22">
      <t>ヨテイ</t>
    </rPh>
    <rPh sb="23" eb="25">
      <t>キニュウ</t>
    </rPh>
    <phoneticPr fontId="5"/>
  </si>
  <si>
    <t>　参加人数は、参加予定の子ども会会員数とし、指導者・育成者の数を（　　）に記入してください。</t>
    <rPh sb="1" eb="3">
      <t>サンカ</t>
    </rPh>
    <rPh sb="3" eb="5">
      <t>ニンズウ</t>
    </rPh>
    <rPh sb="7" eb="9">
      <t>サンカ</t>
    </rPh>
    <rPh sb="9" eb="11">
      <t>ヨテイ</t>
    </rPh>
    <rPh sb="12" eb="13">
      <t>コ</t>
    </rPh>
    <rPh sb="15" eb="16">
      <t>カイ</t>
    </rPh>
    <rPh sb="16" eb="19">
      <t>カイインスウ</t>
    </rPh>
    <rPh sb="22" eb="25">
      <t>シドウシャ</t>
    </rPh>
    <rPh sb="26" eb="28">
      <t>イクセイ</t>
    </rPh>
    <rPh sb="28" eb="29">
      <t>シャ</t>
    </rPh>
    <rPh sb="30" eb="31">
      <t>カズ</t>
    </rPh>
    <rPh sb="37" eb="39">
      <t>キニュウ</t>
    </rPh>
    <phoneticPr fontId="5"/>
  </si>
  <si>
    <t>円</t>
  </si>
  <si>
    <t>その他</t>
    <rPh sb="2" eb="3">
      <t>タ</t>
    </rPh>
    <phoneticPr fontId="5"/>
  </si>
  <si>
    <t>繰越金</t>
    <rPh sb="0" eb="2">
      <t>クリコシ</t>
    </rPh>
    <rPh sb="2" eb="3">
      <t>キン</t>
    </rPh>
    <phoneticPr fontId="5"/>
  </si>
  <si>
    <t>運営費</t>
    <rPh sb="0" eb="3">
      <t>ウンエイヒ</t>
    </rPh>
    <phoneticPr fontId="5"/>
  </si>
  <si>
    <t>差引残額（イ‐ロ）</t>
    <rPh sb="0" eb="2">
      <t>サシヒ</t>
    </rPh>
    <rPh sb="2" eb="4">
      <t>ザンガク</t>
    </rPh>
    <phoneticPr fontId="5"/>
  </si>
  <si>
    <t>（あて先）</t>
  </si>
  <si>
    <t>　　名　古　屋　市　長</t>
  </si>
  <si>
    <t>会費</t>
    <phoneticPr fontId="5"/>
  </si>
  <si>
    <t>計（イ）</t>
    <phoneticPr fontId="5"/>
  </si>
  <si>
    <t>市助成金</t>
    <rPh sb="0" eb="1">
      <t>シ</t>
    </rPh>
    <rPh sb="1" eb="4">
      <t>ジョセイキン</t>
    </rPh>
    <phoneticPr fontId="5"/>
  </si>
  <si>
    <t>そ　　　の　　　他</t>
    <rPh sb="8" eb="9">
      <t>タ</t>
    </rPh>
    <phoneticPr fontId="5"/>
  </si>
  <si>
    <t>開催場所</t>
    <rPh sb="0" eb="2">
      <t>カイサイ</t>
    </rPh>
    <rPh sb="2" eb="4">
      <t>バショ</t>
    </rPh>
    <phoneticPr fontId="5"/>
  </si>
  <si>
    <t>開催月</t>
    <rPh sb="0" eb="2">
      <t>カイサイ</t>
    </rPh>
    <rPh sb="2" eb="3">
      <t>ツキ</t>
    </rPh>
    <phoneticPr fontId="5"/>
  </si>
  <si>
    <t>月</t>
    <rPh sb="0" eb="1">
      <t>ツキ</t>
    </rPh>
    <phoneticPr fontId="5"/>
  </si>
  <si>
    <t>参加人数</t>
    <rPh sb="0" eb="2">
      <t>サンカ</t>
    </rPh>
    <rPh sb="2" eb="4">
      <t>ニンズウ</t>
    </rPh>
    <phoneticPr fontId="5"/>
  </si>
  <si>
    <t>人</t>
    <rPh sb="0" eb="1">
      <t>ニン</t>
    </rPh>
    <phoneticPr fontId="5"/>
  </si>
  <si>
    <t>（第１号様式）</t>
    <phoneticPr fontId="5"/>
  </si>
  <si>
    <t>記</t>
    <rPh sb="0" eb="1">
      <t>キ</t>
    </rPh>
    <phoneticPr fontId="5"/>
  </si>
  <si>
    <t>１　申　請　額</t>
    <rPh sb="2" eb="3">
      <t>サル</t>
    </rPh>
    <rPh sb="4" eb="5">
      <t>ショウ</t>
    </rPh>
    <rPh sb="6" eb="7">
      <t>ガク</t>
    </rPh>
    <phoneticPr fontId="5"/>
  </si>
  <si>
    <t>会　   費</t>
    <rPh sb="0" eb="1">
      <t>カイ</t>
    </rPh>
    <rPh sb="5" eb="6">
      <t>ヒ</t>
    </rPh>
    <phoneticPr fontId="5"/>
  </si>
  <si>
    <t>会　   議</t>
    <rPh sb="0" eb="1">
      <t>カイ</t>
    </rPh>
    <rPh sb="5" eb="6">
      <t>ギ</t>
    </rPh>
    <phoneticPr fontId="5"/>
  </si>
  <si>
    <r>
      <t>（徴収時期）</t>
    </r>
    <r>
      <rPr>
        <sz val="11"/>
        <rFont val="ＭＳ 明朝"/>
        <family val="1"/>
        <charset val="128"/>
      </rPr>
      <t>毎月・半年・年間・随時・なし</t>
    </r>
    <rPh sb="1" eb="3">
      <t>チョウシュウ</t>
    </rPh>
    <rPh sb="3" eb="5">
      <t>ジキ</t>
    </rPh>
    <rPh sb="6" eb="8">
      <t>マイツキ</t>
    </rPh>
    <rPh sb="9" eb="11">
      <t>ハントシ</t>
    </rPh>
    <rPh sb="12" eb="14">
      <t>ネンカン</t>
    </rPh>
    <rPh sb="15" eb="17">
      <t>ズイジ</t>
    </rPh>
    <phoneticPr fontId="5"/>
  </si>
  <si>
    <t>行事別経費</t>
    <rPh sb="0" eb="2">
      <t>ギョウジ</t>
    </rPh>
    <rPh sb="2" eb="3">
      <t>ベツ</t>
    </rPh>
    <rPh sb="3" eb="5">
      <t>ケイヒ</t>
    </rPh>
    <phoneticPr fontId="5"/>
  </si>
  <si>
    <t>＊備考欄には、それぞれ明細が分かるよう内訳を記入してください。</t>
    <rPh sb="1" eb="3">
      <t>ビコウ</t>
    </rPh>
    <rPh sb="3" eb="4">
      <t>ラン</t>
    </rPh>
    <rPh sb="11" eb="13">
      <t>メイサイ</t>
    </rPh>
    <rPh sb="14" eb="15">
      <t>ワ</t>
    </rPh>
    <rPh sb="19" eb="21">
      <t>ウチワケ</t>
    </rPh>
    <rPh sb="22" eb="24">
      <t>キニュウ</t>
    </rPh>
    <phoneticPr fontId="5"/>
  </si>
  <si>
    <t>＊運営費は、会議費や備品購入費、印刷費等、団体の運営に必要な経費をいいます。</t>
    <rPh sb="1" eb="4">
      <t>ウンエイヒ</t>
    </rPh>
    <rPh sb="6" eb="8">
      <t>カイギ</t>
    </rPh>
    <rPh sb="8" eb="9">
      <t>ヒ</t>
    </rPh>
    <rPh sb="10" eb="12">
      <t>ビヒン</t>
    </rPh>
    <rPh sb="12" eb="15">
      <t>コウニュウヒ</t>
    </rPh>
    <rPh sb="16" eb="18">
      <t>インサツ</t>
    </rPh>
    <rPh sb="18" eb="19">
      <t>ヒ</t>
    </rPh>
    <rPh sb="19" eb="20">
      <t>トウ</t>
    </rPh>
    <rPh sb="21" eb="23">
      <t>ダンタイ</t>
    </rPh>
    <rPh sb="24" eb="26">
      <t>ウンエイ</t>
    </rPh>
    <rPh sb="27" eb="29">
      <t>ヒツヨウ</t>
    </rPh>
    <rPh sb="30" eb="32">
      <t>ケイヒ</t>
    </rPh>
    <phoneticPr fontId="5"/>
  </si>
  <si>
    <t>円</t>
    <rPh sb="0" eb="1">
      <t>エン</t>
    </rPh>
    <phoneticPr fontId="5"/>
  </si>
  <si>
    <t>＊定例会の開催数は、行事等の開催準備にかかる会議は除き、子ども会運営にかかる定例的な
　会議数のみ計上してください。</t>
    <rPh sb="1" eb="4">
      <t>テイレイカイ</t>
    </rPh>
    <rPh sb="5" eb="7">
      <t>カイサイ</t>
    </rPh>
    <rPh sb="7" eb="8">
      <t>スウ</t>
    </rPh>
    <rPh sb="10" eb="13">
      <t>ギョウジトウ</t>
    </rPh>
    <rPh sb="14" eb="16">
      <t>カイサイ</t>
    </rPh>
    <rPh sb="16" eb="18">
      <t>ジュンビ</t>
    </rPh>
    <rPh sb="22" eb="24">
      <t>カイギ</t>
    </rPh>
    <rPh sb="25" eb="26">
      <t>ノゾ</t>
    </rPh>
    <rPh sb="28" eb="29">
      <t>コ</t>
    </rPh>
    <rPh sb="31" eb="32">
      <t>カイ</t>
    </rPh>
    <rPh sb="32" eb="34">
      <t>ウンエイ</t>
    </rPh>
    <rPh sb="38" eb="41">
      <t>テイレイテキ</t>
    </rPh>
    <rPh sb="44" eb="45">
      <t>カイ</t>
    </rPh>
    <rPh sb="45" eb="46">
      <t>ギ</t>
    </rPh>
    <rPh sb="46" eb="47">
      <t>スウ</t>
    </rPh>
    <rPh sb="49" eb="51">
      <t>ケイジョウ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</si>
  <si>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</si>
  <si>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計</t>
    <phoneticPr fontId="5"/>
  </si>
  <si>
    <t>育成者組織名</t>
    <rPh sb="0" eb="2">
      <t>イクセイ</t>
    </rPh>
    <rPh sb="2" eb="3">
      <t>シャ</t>
    </rPh>
    <rPh sb="3" eb="5">
      <t>ソシキ</t>
    </rPh>
    <rPh sb="5" eb="6">
      <t>メイ</t>
    </rPh>
    <phoneticPr fontId="5"/>
  </si>
  <si>
    <t>代表者名</t>
    <rPh sb="0" eb="3">
      <t>ダイヒョウシャ</t>
    </rPh>
    <rPh sb="3" eb="4">
      <t>メイ</t>
    </rPh>
    <phoneticPr fontId="5"/>
  </si>
  <si>
    <t>子ども会育成者組織運営助成金交付申請書</t>
    <rPh sb="4" eb="6">
      <t>イクセイ</t>
    </rPh>
    <rPh sb="6" eb="7">
      <t>シャ</t>
    </rPh>
    <rPh sb="7" eb="9">
      <t>ソシキ</t>
    </rPh>
    <rPh sb="9" eb="11">
      <t>ウンエイ</t>
    </rPh>
    <rPh sb="11" eb="14">
      <t>ジョセイキン</t>
    </rPh>
    <rPh sb="14" eb="16">
      <t>コウフ</t>
    </rPh>
    <rPh sb="16" eb="19">
      <t>シンセイショ</t>
    </rPh>
    <phoneticPr fontId="5"/>
  </si>
  <si>
    <t>代表者
氏名等</t>
    <rPh sb="0" eb="3">
      <t>ダイヒョウシャ</t>
    </rPh>
    <rPh sb="4" eb="6">
      <t>シメイ</t>
    </rPh>
    <rPh sb="6" eb="7">
      <t>ナド</t>
    </rPh>
    <phoneticPr fontId="5"/>
  </si>
  <si>
    <t>組織数</t>
    <rPh sb="0" eb="2">
      <t>ソシキ</t>
    </rPh>
    <rPh sb="2" eb="3">
      <t>スウ</t>
    </rPh>
    <phoneticPr fontId="5"/>
  </si>
  <si>
    <t>役員状況</t>
    <rPh sb="0" eb="2">
      <t>ヤクイン</t>
    </rPh>
    <rPh sb="2" eb="4">
      <t>ジョウキョウ</t>
    </rPh>
    <phoneticPr fontId="5"/>
  </si>
  <si>
    <t>＊組織数は、育成者組織に属する団体数を記入してください。</t>
    <rPh sb="1" eb="3">
      <t>ソシキ</t>
    </rPh>
    <rPh sb="3" eb="4">
      <t>スウ</t>
    </rPh>
    <rPh sb="6" eb="8">
      <t>イクセイ</t>
    </rPh>
    <rPh sb="8" eb="9">
      <t>シャ</t>
    </rPh>
    <rPh sb="9" eb="11">
      <t>ソシキ</t>
    </rPh>
    <rPh sb="12" eb="13">
      <t>ゾク</t>
    </rPh>
    <rPh sb="15" eb="17">
      <t>ダンタイ</t>
    </rPh>
    <rPh sb="17" eb="18">
      <t>スウ</t>
    </rPh>
    <rPh sb="19" eb="21">
      <t>キニュウ</t>
    </rPh>
    <phoneticPr fontId="5"/>
  </si>
  <si>
    <t>一般事業</t>
    <rPh sb="0" eb="2">
      <t>イッパン</t>
    </rPh>
    <rPh sb="2" eb="4">
      <t>ジギョウ</t>
    </rPh>
    <phoneticPr fontId="5"/>
  </si>
  <si>
    <t>収　入</t>
    <rPh sb="0" eb="1">
      <t>オサム</t>
    </rPh>
    <rPh sb="2" eb="3">
      <t>イリ</t>
    </rPh>
    <phoneticPr fontId="5"/>
  </si>
  <si>
    <t>支　出</t>
    <rPh sb="0" eb="1">
      <t>ササ</t>
    </rPh>
    <rPh sb="2" eb="3">
      <t>デ</t>
    </rPh>
    <phoneticPr fontId="5"/>
  </si>
  <si>
    <t>備　　　　　　　　考</t>
    <rPh sb="0" eb="1">
      <t>ソナエ</t>
    </rPh>
    <rPh sb="9" eb="10">
      <t>コウ</t>
    </rPh>
    <phoneticPr fontId="5"/>
  </si>
  <si>
    <t>金　　　額</t>
    <phoneticPr fontId="5"/>
  </si>
  <si>
    <t>科目</t>
    <phoneticPr fontId="5"/>
  </si>
  <si>
    <t>＊負担金は、市子連会費・区子連会費等、団体が負担する経費をいいます。</t>
    <rPh sb="1" eb="4">
      <t>フタンキン</t>
    </rPh>
    <rPh sb="6" eb="9">
      <t>シコレン</t>
    </rPh>
    <rPh sb="9" eb="11">
      <t>カイヒ</t>
    </rPh>
    <rPh sb="12" eb="15">
      <t>クコレン</t>
    </rPh>
    <rPh sb="15" eb="17">
      <t>カイヒ</t>
    </rPh>
    <rPh sb="17" eb="18">
      <t>ナド</t>
    </rPh>
    <rPh sb="19" eb="21">
      <t>ダンタイ</t>
    </rPh>
    <rPh sb="22" eb="24">
      <t>フタン</t>
    </rPh>
    <rPh sb="26" eb="28">
      <t>ケイヒ</t>
    </rPh>
    <phoneticPr fontId="5"/>
  </si>
  <si>
    <t>区民まつり</t>
    <rPh sb="0" eb="2">
      <t>クミン</t>
    </rPh>
    <phoneticPr fontId="5"/>
  </si>
  <si>
    <t>　（１）一般事業</t>
    <rPh sb="4" eb="6">
      <t>イッパン</t>
    </rPh>
    <rPh sb="6" eb="8">
      <t>ジギョウ</t>
    </rPh>
    <phoneticPr fontId="5"/>
  </si>
  <si>
    <t>金</t>
    <rPh sb="0" eb="1">
      <t>キン</t>
    </rPh>
    <phoneticPr fontId="5"/>
  </si>
  <si>
    <t>子ども会育成者組織の運営費の助成を受けたいので、関係書類を添えて申請します。</t>
    <rPh sb="0" eb="1">
      <t>コ</t>
    </rPh>
    <rPh sb="3" eb="4">
      <t>カイ</t>
    </rPh>
    <rPh sb="4" eb="6">
      <t>イクセイ</t>
    </rPh>
    <rPh sb="6" eb="7">
      <t>シャ</t>
    </rPh>
    <rPh sb="7" eb="9">
      <t>ソシキ</t>
    </rPh>
    <rPh sb="10" eb="13">
      <t>ウンエイヒ</t>
    </rPh>
    <rPh sb="14" eb="16">
      <t>ジョセイ</t>
    </rPh>
    <rPh sb="17" eb="18">
      <t>ウ</t>
    </rPh>
    <rPh sb="24" eb="26">
      <t>カンケイ</t>
    </rPh>
    <rPh sb="26" eb="28">
      <t>ショルイ</t>
    </rPh>
    <rPh sb="29" eb="30">
      <t>ソ</t>
    </rPh>
    <rPh sb="32" eb="34">
      <t>シンセイ</t>
    </rPh>
    <phoneticPr fontId="5"/>
  </si>
  <si>
    <r>
      <t xml:space="preserve">リーダー養成事業
</t>
    </r>
    <r>
      <rPr>
        <sz val="6"/>
        <rFont val="ＭＳ 明朝"/>
        <family val="1"/>
        <charset val="128"/>
      </rPr>
      <t>（区子ども会育成者組織のみ）</t>
    </r>
    <rPh sb="4" eb="6">
      <t>ヨウセイ</t>
    </rPh>
    <rPh sb="6" eb="8">
      <t>ジギョウ</t>
    </rPh>
    <rPh sb="10" eb="11">
      <t>ク</t>
    </rPh>
    <rPh sb="11" eb="12">
      <t>コ</t>
    </rPh>
    <rPh sb="14" eb="15">
      <t>カイ</t>
    </rPh>
    <rPh sb="15" eb="17">
      <t>イクセイ</t>
    </rPh>
    <rPh sb="17" eb="18">
      <t>シャ</t>
    </rPh>
    <rPh sb="18" eb="20">
      <t>ソシキ</t>
    </rPh>
    <phoneticPr fontId="5"/>
  </si>
  <si>
    <t>事業費</t>
    <rPh sb="0" eb="2">
      <t>ジギョウ</t>
    </rPh>
    <rPh sb="2" eb="3">
      <t>ヒ</t>
    </rPh>
    <phoneticPr fontId="5"/>
  </si>
  <si>
    <t>事業用収入</t>
    <rPh sb="3" eb="5">
      <t>シュウニュウ</t>
    </rPh>
    <phoneticPr fontId="5"/>
  </si>
  <si>
    <t>＊特定の事業のために得た助成金（上記市助成金を除く）・参加費等の収入</t>
    <rPh sb="1" eb="3">
      <t>トクテイ</t>
    </rPh>
    <rPh sb="4" eb="6">
      <t>ジギョウ</t>
    </rPh>
    <rPh sb="10" eb="11">
      <t>エ</t>
    </rPh>
    <rPh sb="12" eb="15">
      <t>ジョセイキン</t>
    </rPh>
    <rPh sb="16" eb="18">
      <t>ジョウキ</t>
    </rPh>
    <rPh sb="18" eb="19">
      <t>シ</t>
    </rPh>
    <rPh sb="19" eb="22">
      <t>ジョセイキン</t>
    </rPh>
    <rPh sb="23" eb="24">
      <t>ノゾ</t>
    </rPh>
    <rPh sb="27" eb="30">
      <t>サンカヒ</t>
    </rPh>
    <rPh sb="30" eb="31">
      <t>トウ</t>
    </rPh>
    <rPh sb="32" eb="34">
      <t>シュウニュウ</t>
    </rPh>
    <phoneticPr fontId="5"/>
  </si>
  <si>
    <t>（A-B）市助成金使途対象経費</t>
    <rPh sb="5" eb="6">
      <t>シ</t>
    </rPh>
    <rPh sb="6" eb="9">
      <t>ジョセイキン</t>
    </rPh>
    <rPh sb="9" eb="11">
      <t>シト</t>
    </rPh>
    <rPh sb="11" eb="13">
      <t>タイショウ</t>
    </rPh>
    <rPh sb="13" eb="15">
      <t>ケイヒ</t>
    </rPh>
    <phoneticPr fontId="5"/>
  </si>
  <si>
    <t>科目</t>
    <phoneticPr fontId="5"/>
  </si>
  <si>
    <t>金　　　額</t>
    <phoneticPr fontId="5"/>
  </si>
  <si>
    <t>＊区及び学区子ども会育成者組織運営助成金（交付額）</t>
    <rPh sb="1" eb="2">
      <t>ク</t>
    </rPh>
    <rPh sb="2" eb="3">
      <t>オヨ</t>
    </rPh>
    <rPh sb="4" eb="6">
      <t>ガック</t>
    </rPh>
    <rPh sb="6" eb="7">
      <t>コ</t>
    </rPh>
    <rPh sb="9" eb="10">
      <t>カイ</t>
    </rPh>
    <rPh sb="10" eb="12">
      <t>イクセイ</t>
    </rPh>
    <rPh sb="12" eb="13">
      <t>シャ</t>
    </rPh>
    <rPh sb="13" eb="15">
      <t>ソシキ</t>
    </rPh>
    <rPh sb="15" eb="17">
      <t>ウンエイ</t>
    </rPh>
    <rPh sb="17" eb="20">
      <t>ジョセイキン</t>
    </rPh>
    <rPh sb="21" eb="24">
      <t>コウフガク</t>
    </rPh>
    <phoneticPr fontId="5"/>
  </si>
  <si>
    <t>A  行 事 別 経 費</t>
    <rPh sb="3" eb="4">
      <t>ギョウ</t>
    </rPh>
    <rPh sb="5" eb="6">
      <t>コト</t>
    </rPh>
    <rPh sb="7" eb="8">
      <t>ベツ</t>
    </rPh>
    <rPh sb="9" eb="10">
      <t>キョウ</t>
    </rPh>
    <rPh sb="11" eb="12">
      <t>ヒ</t>
    </rPh>
    <phoneticPr fontId="5"/>
  </si>
  <si>
    <t>　市助成金使途対象経費が市助成金交付額を下回る場合は、差額の返還が必要となります。</t>
    <rPh sb="1" eb="2">
      <t>シ</t>
    </rPh>
    <rPh sb="2" eb="7">
      <t>ジョセイキンシト</t>
    </rPh>
    <rPh sb="7" eb="9">
      <t>タイショウ</t>
    </rPh>
    <rPh sb="9" eb="11">
      <t>ケイヒ</t>
    </rPh>
    <rPh sb="12" eb="13">
      <t>シ</t>
    </rPh>
    <rPh sb="13" eb="16">
      <t>ジョセイキン</t>
    </rPh>
    <rPh sb="16" eb="19">
      <t>コウフガク</t>
    </rPh>
    <rPh sb="20" eb="22">
      <t>シタマワ</t>
    </rPh>
    <rPh sb="23" eb="25">
      <t>バアイ</t>
    </rPh>
    <rPh sb="27" eb="29">
      <t>サガク</t>
    </rPh>
    <rPh sb="30" eb="32">
      <t>ヘンカン</t>
    </rPh>
    <phoneticPr fontId="5"/>
  </si>
  <si>
    <t>B 事業用収入（※）</t>
    <rPh sb="2" eb="4">
      <t>ジギョウ</t>
    </rPh>
    <rPh sb="4" eb="5">
      <t>ヨウ</t>
    </rPh>
    <rPh sb="5" eb="7">
      <t>シュウニュウ</t>
    </rPh>
    <phoneticPr fontId="5"/>
  </si>
  <si>
    <t>事業用収入（※）</t>
    <rPh sb="3" eb="5">
      <t>シュウニュウ</t>
    </rPh>
    <phoneticPr fontId="5"/>
  </si>
  <si>
    <t>＊事業費のB事業用収入の内訳は、収入欄の事業用収入（※）と一致すること。</t>
    <rPh sb="1" eb="3">
      <t>ジギョウ</t>
    </rPh>
    <rPh sb="3" eb="4">
      <t>ヒ</t>
    </rPh>
    <rPh sb="6" eb="9">
      <t>ジギョウヨウ</t>
    </rPh>
    <rPh sb="9" eb="11">
      <t>シュウニュウ</t>
    </rPh>
    <rPh sb="12" eb="14">
      <t>ウチワケ</t>
    </rPh>
    <rPh sb="16" eb="18">
      <t>シュウニュウ</t>
    </rPh>
    <rPh sb="18" eb="19">
      <t>ラン</t>
    </rPh>
    <rPh sb="20" eb="23">
      <t>ジギョウヨウ</t>
    </rPh>
    <rPh sb="23" eb="25">
      <t>シュウニュウ</t>
    </rPh>
    <rPh sb="29" eb="31">
      <t>イッチ</t>
    </rPh>
    <phoneticPr fontId="5"/>
  </si>
  <si>
    <t>＊区及び学区子ども会育成者組織運営助成金（申請額）</t>
    <rPh sb="1" eb="2">
      <t>ク</t>
    </rPh>
    <rPh sb="2" eb="3">
      <t>オヨ</t>
    </rPh>
    <rPh sb="4" eb="6">
      <t>ガック</t>
    </rPh>
    <rPh sb="6" eb="7">
      <t>コ</t>
    </rPh>
    <rPh sb="9" eb="10">
      <t>カイ</t>
    </rPh>
    <rPh sb="10" eb="12">
      <t>イクセイ</t>
    </rPh>
    <rPh sb="12" eb="13">
      <t>シャ</t>
    </rPh>
    <rPh sb="13" eb="15">
      <t>ソシキ</t>
    </rPh>
    <rPh sb="15" eb="17">
      <t>ウンエイ</t>
    </rPh>
    <rPh sb="17" eb="20">
      <t>ジョセイキン</t>
    </rPh>
    <rPh sb="21" eb="24">
      <t>シンセイガク</t>
    </rPh>
    <phoneticPr fontId="5"/>
  </si>
  <si>
    <t>負担金</t>
    <phoneticPr fontId="5"/>
  </si>
  <si>
    <t>計（ロ）</t>
    <phoneticPr fontId="5"/>
  </si>
  <si>
    <t>＊特定の事業のために得られる助成金（上記市助成金を除く）、参加費等の収入</t>
    <rPh sb="1" eb="3">
      <t>トクテイ</t>
    </rPh>
    <rPh sb="4" eb="6">
      <t>ジギョウ</t>
    </rPh>
    <rPh sb="10" eb="11">
      <t>エ</t>
    </rPh>
    <rPh sb="14" eb="17">
      <t>ジョセイキン</t>
    </rPh>
    <rPh sb="18" eb="20">
      <t>ジョウキ</t>
    </rPh>
    <rPh sb="20" eb="21">
      <t>シ</t>
    </rPh>
    <rPh sb="21" eb="24">
      <t>ジョセイキン</t>
    </rPh>
    <rPh sb="25" eb="26">
      <t>ノゾ</t>
    </rPh>
    <rPh sb="29" eb="32">
      <t>サンカヒ</t>
    </rPh>
    <rPh sb="32" eb="33">
      <t>トウ</t>
    </rPh>
    <rPh sb="34" eb="36">
      <t>シュウニュウ</t>
    </rPh>
    <phoneticPr fontId="5"/>
  </si>
  <si>
    <t>事務所住所</t>
    <rPh sb="0" eb="2">
      <t>ジム</t>
    </rPh>
    <rPh sb="2" eb="3">
      <t>ショ</t>
    </rPh>
    <rPh sb="3" eb="5">
      <t>ジュウショ</t>
    </rPh>
    <phoneticPr fontId="5"/>
  </si>
  <si>
    <t>負担金</t>
    <phoneticPr fontId="5"/>
  </si>
  <si>
    <t>（   ）</t>
    <phoneticPr fontId="5"/>
  </si>
  <si>
    <t>計</t>
    <phoneticPr fontId="5"/>
  </si>
  <si>
    <t>学区運動会</t>
    <rPh sb="0" eb="2">
      <t>ガック</t>
    </rPh>
    <rPh sb="2" eb="5">
      <t>ウンドウカイ</t>
    </rPh>
    <phoneticPr fontId="5"/>
  </si>
  <si>
    <t>合作画コンクール</t>
    <rPh sb="0" eb="3">
      <t>ガッサクガ</t>
    </rPh>
    <phoneticPr fontId="5"/>
  </si>
  <si>
    <t>○×小学校体育館</t>
    <rPh sb="2" eb="5">
      <t>ショウガッコウ</t>
    </rPh>
    <rPh sb="5" eb="8">
      <t>タイイクカン</t>
    </rPh>
    <phoneticPr fontId="5"/>
  </si>
  <si>
    <t>○×小学校運動場</t>
    <rPh sb="2" eb="5">
      <t>ショウガッコウ</t>
    </rPh>
    <rPh sb="5" eb="8">
      <t>ウンドウジョウ</t>
    </rPh>
    <phoneticPr fontId="5"/>
  </si>
  <si>
    <t>○ ○ , ○ ○ ○</t>
    <phoneticPr fontId="5"/>
  </si>
  <si>
    <r>
      <t>（結成）</t>
    </r>
    <r>
      <rPr>
        <b/>
        <sz val="11"/>
        <rFont val="HG丸ｺﾞｼｯｸM-PRO"/>
        <family val="3"/>
        <charset val="128"/>
      </rPr>
      <t>昭和○○</t>
    </r>
    <r>
      <rPr>
        <sz val="11"/>
        <rFont val="ＭＳ 明朝"/>
        <family val="1"/>
        <charset val="128"/>
      </rPr>
      <t>年</t>
    </r>
    <r>
      <rPr>
        <b/>
        <sz val="11"/>
        <rFont val="HG丸ｺﾞｼｯｸM-PRO"/>
        <family val="3"/>
        <charset val="128"/>
      </rPr>
      <t>○○</t>
    </r>
    <r>
      <rPr>
        <sz val="11"/>
        <rFont val="ＭＳ 明朝"/>
        <family val="1"/>
        <charset val="128"/>
      </rPr>
      <t>月</t>
    </r>
    <rPh sb="1" eb="3">
      <t>ケッセイ</t>
    </rPh>
    <rPh sb="4" eb="6">
      <t>ショウワ</t>
    </rPh>
    <rPh sb="8" eb="9">
      <t>ネン</t>
    </rPh>
    <rPh sb="11" eb="12">
      <t>ツキ</t>
    </rPh>
    <phoneticPr fontId="5"/>
  </si>
  <si>
    <r>
      <t>（氏名）　</t>
    </r>
    <r>
      <rPr>
        <b/>
        <sz val="11"/>
        <rFont val="HG丸ｺﾞｼｯｸM-PRO"/>
        <family val="3"/>
        <charset val="128"/>
      </rPr>
      <t>○○　○○○</t>
    </r>
    <rPh sb="1" eb="3">
      <t>シメイ</t>
    </rPh>
    <phoneticPr fontId="5"/>
  </si>
  <si>
    <r>
      <t>（年令）</t>
    </r>
    <r>
      <rPr>
        <b/>
        <sz val="11"/>
        <rFont val="HG丸ｺﾞｼｯｸM-PRO"/>
        <family val="3"/>
        <charset val="128"/>
      </rPr>
      <t>○○</t>
    </r>
    <r>
      <rPr>
        <sz val="10"/>
        <rFont val="ＭＳ 明朝"/>
        <family val="1"/>
        <charset val="128"/>
      </rPr>
      <t>才</t>
    </r>
    <rPh sb="1" eb="3">
      <t>ネンレイ</t>
    </rPh>
    <rPh sb="6" eb="7">
      <t>サイ</t>
    </rPh>
    <phoneticPr fontId="5"/>
  </si>
  <si>
    <r>
      <t>（職業）　</t>
    </r>
    <r>
      <rPr>
        <b/>
        <sz val="11"/>
        <rFont val="HG丸ｺﾞｼｯｸM-PRO"/>
        <family val="3"/>
        <charset val="128"/>
      </rPr>
      <t>自営業</t>
    </r>
    <rPh sb="1" eb="3">
      <t>ショクギョウ</t>
    </rPh>
    <rPh sb="5" eb="7">
      <t>ジエイ</t>
    </rPh>
    <rPh sb="7" eb="8">
      <t>ギョウ</t>
    </rPh>
    <phoneticPr fontId="5"/>
  </si>
  <si>
    <r>
      <t>（住所）　</t>
    </r>
    <r>
      <rPr>
        <b/>
        <sz val="11"/>
        <rFont val="HG丸ｺﾞｼｯｸM-PRO"/>
        <family val="3"/>
        <charset val="128"/>
      </rPr>
      <t>名古屋市○○区○○○</t>
    </r>
    <rPh sb="1" eb="3">
      <t>ジュウショ</t>
    </rPh>
    <rPh sb="5" eb="9">
      <t>ナゴヤシ</t>
    </rPh>
    <rPh sb="11" eb="12">
      <t>ク</t>
    </rPh>
    <phoneticPr fontId="5"/>
  </si>
  <si>
    <r>
      <t>（電話）　</t>
    </r>
    <r>
      <rPr>
        <b/>
        <sz val="11"/>
        <rFont val="HG丸ｺﾞｼｯｸM-PRO"/>
        <family val="3"/>
        <charset val="128"/>
      </rPr>
      <t>○○○－○○○○</t>
    </r>
    <rPh sb="1" eb="3">
      <t>デンワ</t>
    </rPh>
    <phoneticPr fontId="5"/>
  </si>
  <si>
    <r>
      <t>（経験年数）</t>
    </r>
    <r>
      <rPr>
        <b/>
        <sz val="11"/>
        <rFont val="HG丸ｺﾞｼｯｸM-PRO"/>
        <family val="3"/>
        <charset val="128"/>
      </rPr>
      <t>○○</t>
    </r>
    <r>
      <rPr>
        <sz val="11"/>
        <rFont val="ＭＳ 明朝"/>
        <family val="1"/>
        <charset val="128"/>
      </rPr>
      <t>年</t>
    </r>
    <r>
      <rPr>
        <b/>
        <sz val="11"/>
        <rFont val="HG丸ｺﾞｼｯｸM-PRO"/>
        <family val="3"/>
        <charset val="128"/>
      </rPr>
      <t>○○</t>
    </r>
    <r>
      <rPr>
        <sz val="11"/>
        <rFont val="ＭＳ 明朝"/>
        <family val="1"/>
        <charset val="128"/>
      </rPr>
      <t>月</t>
    </r>
    <rPh sb="1" eb="3">
      <t>ケイケン</t>
    </rPh>
    <rPh sb="3" eb="5">
      <t>ネンスウ</t>
    </rPh>
    <rPh sb="8" eb="9">
      <t>ネン</t>
    </rPh>
    <rPh sb="11" eb="12">
      <t>ツキ</t>
    </rPh>
    <phoneticPr fontId="5"/>
  </si>
  <si>
    <r>
      <t>（会長）</t>
    </r>
    <r>
      <rPr>
        <b/>
        <sz val="11"/>
        <rFont val="HG丸ｺﾞｼｯｸM-PRO"/>
        <family val="3"/>
        <charset val="128"/>
      </rPr>
      <t>○</t>
    </r>
    <r>
      <rPr>
        <sz val="10"/>
        <rFont val="ＭＳ 明朝"/>
        <family val="1"/>
        <charset val="128"/>
      </rPr>
      <t>人</t>
    </r>
    <rPh sb="1" eb="3">
      <t>カイチョウ</t>
    </rPh>
    <rPh sb="5" eb="6">
      <t>ニン</t>
    </rPh>
    <phoneticPr fontId="5"/>
  </si>
  <si>
    <r>
      <t>（副会長）　</t>
    </r>
    <r>
      <rPr>
        <b/>
        <sz val="11"/>
        <rFont val="HG丸ｺﾞｼｯｸM-PRO"/>
        <family val="3"/>
        <charset val="128"/>
      </rPr>
      <t>○</t>
    </r>
    <r>
      <rPr>
        <sz val="10"/>
        <rFont val="ＭＳ 明朝"/>
        <family val="1"/>
        <charset val="128"/>
      </rPr>
      <t>　人</t>
    </r>
    <rPh sb="1" eb="2">
      <t>フク</t>
    </rPh>
    <rPh sb="2" eb="4">
      <t>カイチョウ</t>
    </rPh>
    <rPh sb="8" eb="9">
      <t>ニン</t>
    </rPh>
    <phoneticPr fontId="5"/>
  </si>
  <si>
    <r>
      <t>（会　計）　</t>
    </r>
    <r>
      <rPr>
        <b/>
        <sz val="11"/>
        <rFont val="HG丸ｺﾞｼｯｸM-PRO"/>
        <family val="3"/>
        <charset val="128"/>
      </rPr>
      <t>○</t>
    </r>
    <r>
      <rPr>
        <sz val="10"/>
        <rFont val="ＭＳ 明朝"/>
        <family val="1"/>
        <charset val="128"/>
      </rPr>
      <t>　人</t>
    </r>
    <rPh sb="1" eb="2">
      <t>カイ</t>
    </rPh>
    <rPh sb="3" eb="4">
      <t>ケイ</t>
    </rPh>
    <rPh sb="8" eb="9">
      <t>ニン</t>
    </rPh>
    <phoneticPr fontId="5"/>
  </si>
  <si>
    <r>
      <t>（その他役員）　</t>
    </r>
    <r>
      <rPr>
        <b/>
        <sz val="11"/>
        <rFont val="HG丸ｺﾞｼｯｸM-PRO"/>
        <family val="3"/>
        <charset val="128"/>
      </rPr>
      <t>○</t>
    </r>
    <r>
      <rPr>
        <sz val="10"/>
        <rFont val="ＭＳ 明朝"/>
        <family val="1"/>
        <charset val="128"/>
      </rPr>
      <t>　人　</t>
    </r>
    <rPh sb="3" eb="4">
      <t>タ</t>
    </rPh>
    <rPh sb="4" eb="6">
      <t>ヤクイン</t>
    </rPh>
    <rPh sb="10" eb="11">
      <t>ニン</t>
    </rPh>
    <phoneticPr fontId="5"/>
  </si>
  <si>
    <r>
      <t xml:space="preserve">（定例会） </t>
    </r>
    <r>
      <rPr>
        <sz val="11"/>
        <rFont val="ＭＳ 明朝"/>
        <family val="1"/>
        <charset val="128"/>
      </rPr>
      <t>年間　　 　</t>
    </r>
    <r>
      <rPr>
        <b/>
        <sz val="11"/>
        <rFont val="ＭＳ 明朝"/>
        <family val="1"/>
        <charset val="128"/>
      </rPr>
      <t>○</t>
    </r>
    <r>
      <rPr>
        <sz val="11"/>
        <rFont val="ＭＳ 明朝"/>
        <family val="1"/>
        <charset val="128"/>
      </rPr>
      <t xml:space="preserve"> 　回開催</t>
    </r>
    <rPh sb="1" eb="4">
      <t>テイレイカイ</t>
    </rPh>
    <rPh sb="6" eb="8">
      <t>ネンカン</t>
    </rPh>
    <rPh sb="15" eb="16">
      <t>カイ</t>
    </rPh>
    <rPh sb="16" eb="18">
      <t>カイサイ</t>
    </rPh>
    <phoneticPr fontId="5"/>
  </si>
  <si>
    <t>　　マンション名・号数まで記入</t>
    <rPh sb="7" eb="8">
      <t>メイ</t>
    </rPh>
    <rPh sb="9" eb="11">
      <t>ゴウスウ</t>
    </rPh>
    <rPh sb="13" eb="15">
      <t>キニュウ</t>
    </rPh>
    <phoneticPr fontId="5"/>
  </si>
  <si>
    <r>
      <t>名古屋市</t>
    </r>
    <r>
      <rPr>
        <b/>
        <sz val="11"/>
        <rFont val="ＭＳ ゴシック"/>
        <family val="3"/>
        <charset val="128"/>
      </rPr>
      <t>○○</t>
    </r>
    <r>
      <rPr>
        <sz val="11"/>
        <rFont val="ＭＳ 明朝"/>
        <family val="1"/>
        <charset val="128"/>
      </rPr>
      <t>区</t>
    </r>
    <r>
      <rPr>
        <b/>
        <sz val="11"/>
        <rFont val="ＭＳ ゴシック"/>
        <family val="3"/>
        <charset val="128"/>
      </rPr>
      <t>○○○</t>
    </r>
    <rPh sb="0" eb="4">
      <t>ナゴヤシ</t>
    </rPh>
    <rPh sb="6" eb="7">
      <t>ク</t>
    </rPh>
    <phoneticPr fontId="5"/>
  </si>
  <si>
    <t>○○　○○○</t>
    <phoneticPr fontId="5"/>
  </si>
  <si>
    <r>
      <t>（総　会）　　　　　　</t>
    </r>
    <r>
      <rPr>
        <b/>
        <sz val="11"/>
        <rFont val="ＭＳ 明朝"/>
        <family val="1"/>
        <charset val="128"/>
      </rPr>
      <t>○</t>
    </r>
    <r>
      <rPr>
        <sz val="10"/>
        <rFont val="ＭＳ 明朝"/>
        <family val="1"/>
        <charset val="128"/>
      </rPr>
      <t>　　</t>
    </r>
    <r>
      <rPr>
        <sz val="11"/>
        <rFont val="ＭＳ 明朝"/>
        <family val="1"/>
        <charset val="128"/>
      </rPr>
      <t>月開催</t>
    </r>
    <rPh sb="1" eb="2">
      <t>フサ</t>
    </rPh>
    <rPh sb="3" eb="4">
      <t>カイ</t>
    </rPh>
    <rPh sb="14" eb="15">
      <t>ツキ</t>
    </rPh>
    <rPh sb="15" eb="17">
      <t>カイサイ</t>
    </rPh>
    <phoneticPr fontId="5"/>
  </si>
  <si>
    <r>
      <t>（1学区・単子年額）　　</t>
    </r>
    <r>
      <rPr>
        <b/>
        <sz val="11"/>
        <rFont val="ＭＳ 明朝"/>
        <family val="1"/>
        <charset val="128"/>
      </rPr>
      <t>○</t>
    </r>
    <r>
      <rPr>
        <sz val="10"/>
        <rFont val="ＭＳ 明朝"/>
        <family val="1"/>
        <charset val="128"/>
      </rPr>
      <t>　　</t>
    </r>
    <r>
      <rPr>
        <sz val="11"/>
        <rFont val="ＭＳ 明朝"/>
        <family val="1"/>
        <charset val="128"/>
      </rPr>
      <t>円</t>
    </r>
    <rPh sb="2" eb="4">
      <t>ガック</t>
    </rPh>
    <rPh sb="5" eb="7">
      <t>タンコ</t>
    </rPh>
    <rPh sb="7" eb="9">
      <t>ネンガク</t>
    </rPh>
    <rPh sb="15" eb="16">
      <t>エン</t>
    </rPh>
    <phoneticPr fontId="5"/>
  </si>
  <si>
    <r>
      <t>（単子数）　　　　　</t>
    </r>
    <r>
      <rPr>
        <b/>
        <sz val="11"/>
        <rFont val="ＭＳ 明朝"/>
        <family val="1"/>
        <charset val="128"/>
      </rPr>
      <t>○○</t>
    </r>
    <r>
      <rPr>
        <sz val="10"/>
        <rFont val="ＭＳ 明朝"/>
        <family val="1"/>
        <charset val="128"/>
      </rPr>
      <t>　　　</t>
    </r>
    <r>
      <rPr>
        <sz val="11"/>
        <rFont val="ＭＳ 明朝"/>
        <family val="1"/>
        <charset val="128"/>
      </rPr>
      <t>単子</t>
    </r>
    <rPh sb="1" eb="3">
      <t>タンコ</t>
    </rPh>
    <rPh sb="3" eb="4">
      <t>カズ</t>
    </rPh>
    <rPh sb="15" eb="17">
      <t>タンコ</t>
    </rPh>
    <phoneticPr fontId="5"/>
  </si>
  <si>
    <t xml:space="preserve"> ＠10,000円×20単子　</t>
    <rPh sb="8" eb="9">
      <t>エン</t>
    </rPh>
    <rPh sb="12" eb="14">
      <t>タンコ</t>
    </rPh>
    <phoneticPr fontId="5"/>
  </si>
  <si>
    <t>みこしパレード</t>
    <phoneticPr fontId="5"/>
  </si>
  <si>
    <t>市役所～栄</t>
    <rPh sb="0" eb="3">
      <t>シヤクショ</t>
    </rPh>
    <rPh sb="4" eb="5">
      <t>サカエ</t>
    </rPh>
    <phoneticPr fontId="5"/>
  </si>
  <si>
    <t>子ども（ 大人 ）</t>
    <rPh sb="0" eb="1">
      <t>コ</t>
    </rPh>
    <rPh sb="5" eb="7">
      <t>オトナ</t>
    </rPh>
    <phoneticPr fontId="5"/>
  </si>
  <si>
    <t>スポーツ大会への学区助成金45,000円
みこしパレード補助金100,000円</t>
    <rPh sb="4" eb="6">
      <t>タイカイ</t>
    </rPh>
    <rPh sb="8" eb="10">
      <t>ガック</t>
    </rPh>
    <rPh sb="10" eb="13">
      <t>ジョセイキン</t>
    </rPh>
    <rPh sb="19" eb="20">
      <t>エン</t>
    </rPh>
    <rPh sb="28" eb="31">
      <t>ホジョキン</t>
    </rPh>
    <rPh sb="38" eb="39">
      <t>エン</t>
    </rPh>
    <phoneticPr fontId="5"/>
  </si>
  <si>
    <t>　○○学区子ども会連絡協議会</t>
    <rPh sb="3" eb="5">
      <t>ガック</t>
    </rPh>
    <rPh sb="5" eb="6">
      <t>コ</t>
    </rPh>
    <rPh sb="8" eb="9">
      <t>カイ</t>
    </rPh>
    <rPh sb="9" eb="11">
      <t>レンラク</t>
    </rPh>
    <rPh sb="11" eb="14">
      <t>キョウギカイ</t>
    </rPh>
    <phoneticPr fontId="5"/>
  </si>
  <si>
    <t>＝⑥＋⑦＋⑧＋⑨</t>
    <phoneticPr fontId="5"/>
  </si>
  <si>
    <t>＝①＋②＋③＋④＋⑤</t>
    <phoneticPr fontId="5"/>
  </si>
  <si>
    <t>円</t>
    <phoneticPr fontId="5"/>
  </si>
  <si>
    <t>安全会費@150円×20人=3,000円、
ボランティア保険@500円×20人=10,000円</t>
    <rPh sb="0" eb="3">
      <t>アンゼンカイ</t>
    </rPh>
    <rPh sb="3" eb="4">
      <t>ヒ</t>
    </rPh>
    <rPh sb="8" eb="9">
      <t>エン</t>
    </rPh>
    <rPh sb="12" eb="13">
      <t>ニン</t>
    </rPh>
    <rPh sb="19" eb="20">
      <t>エン</t>
    </rPh>
    <rPh sb="28" eb="30">
      <t>ホケン</t>
    </rPh>
    <rPh sb="34" eb="35">
      <t>エン</t>
    </rPh>
    <rPh sb="38" eb="39">
      <t>ニン</t>
    </rPh>
    <rPh sb="46" eb="47">
      <t>エン</t>
    </rPh>
    <phoneticPr fontId="5"/>
  </si>
  <si>
    <t>総会(会議費)</t>
    <rPh sb="0" eb="2">
      <t>ソウカイ</t>
    </rPh>
    <rPh sb="3" eb="6">
      <t>カイギヒ</t>
    </rPh>
    <phoneticPr fontId="5"/>
  </si>
  <si>
    <t>キックベースボール大会</t>
    <rPh sb="9" eb="11">
      <t>タイカイ</t>
    </rPh>
    <phoneticPr fontId="5"/>
  </si>
  <si>
    <t>卒業生を送る会</t>
    <rPh sb="0" eb="3">
      <t>ソツギョウセイ</t>
    </rPh>
    <rPh sb="4" eb="5">
      <t>オク</t>
    </rPh>
    <rPh sb="6" eb="7">
      <t>カイ</t>
    </rPh>
    <phoneticPr fontId="5"/>
  </si>
  <si>
    <t>○×コミュニティーセンター</t>
    <phoneticPr fontId="5"/>
  </si>
  <si>
    <t>総会（会議費）10,000円、備品購入費10,000円
消耗品費10,000円、その他10,000円</t>
    <rPh sb="0" eb="2">
      <t>ソウカイ</t>
    </rPh>
    <rPh sb="28" eb="31">
      <t>ショウモウヒン</t>
    </rPh>
    <rPh sb="42" eb="43">
      <t>タ</t>
    </rPh>
    <rPh sb="49" eb="50">
      <t>エン</t>
    </rPh>
    <phoneticPr fontId="5"/>
  </si>
  <si>
    <r>
      <t>次年度への繰越金　</t>
    </r>
    <r>
      <rPr>
        <b/>
        <sz val="10.5"/>
        <rFont val="HG丸ｺﾞｼｯｸM-PRO"/>
        <family val="3"/>
        <charset val="128"/>
      </rPr>
      <t>＝収入計－支出計</t>
    </r>
    <rPh sb="0" eb="1">
      <t>ツギ</t>
    </rPh>
    <rPh sb="10" eb="12">
      <t>シュウニュウ</t>
    </rPh>
    <rPh sb="12" eb="13">
      <t>ケイ</t>
    </rPh>
    <rPh sb="14" eb="16">
      <t>シシュツ</t>
    </rPh>
    <rPh sb="16" eb="17">
      <t>ケイ</t>
    </rPh>
    <phoneticPr fontId="5"/>
  </si>
  <si>
    <t>=①+②+③+④+⑤</t>
    <phoneticPr fontId="5"/>
  </si>
  <si>
    <t>裏面「市助成金　一般事業」欄と一致</t>
    <rPh sb="0" eb="2">
      <t>リメン</t>
    </rPh>
    <rPh sb="3" eb="4">
      <t>シ</t>
    </rPh>
    <rPh sb="4" eb="7">
      <t>ジョセイキン</t>
    </rPh>
    <rPh sb="8" eb="10">
      <t>イッパン</t>
    </rPh>
    <rPh sb="10" eb="12">
      <t>ジギョウ</t>
    </rPh>
    <rPh sb="13" eb="14">
      <t>ラン</t>
    </rPh>
    <rPh sb="15" eb="17">
      <t>イッチ</t>
    </rPh>
    <phoneticPr fontId="5"/>
  </si>
  <si>
    <t>○×ホール</t>
    <phoneticPr fontId="5"/>
  </si>
  <si>
    <t>○×公園野球場</t>
    <rPh sb="2" eb="4">
      <t>コウエン</t>
    </rPh>
    <rPh sb="4" eb="7">
      <t>ヤキュウジョウ</t>
    </rPh>
    <phoneticPr fontId="5"/>
  </si>
  <si>
    <t>60（ 20 ）</t>
    <phoneticPr fontId="5"/>
  </si>
  <si>
    <t>90（ 30 ）</t>
    <phoneticPr fontId="5"/>
  </si>
  <si>
    <t>120（ 40 ）</t>
    <phoneticPr fontId="5"/>
  </si>
  <si>
    <t>100（ 60 ）</t>
    <phoneticPr fontId="5"/>
  </si>
  <si>
    <t>50（ 20 ）</t>
    <phoneticPr fontId="5"/>
  </si>
  <si>
    <t>慶弔費10,000円、卒業祝い20,000円、交際費10,000円、交通費10,000円、予備費7,874円</t>
    <rPh sb="11" eb="14">
      <t>ソツギョウイワ</t>
    </rPh>
    <rPh sb="21" eb="22">
      <t>エン</t>
    </rPh>
    <rPh sb="23" eb="26">
      <t>コウサイヒ</t>
    </rPh>
    <rPh sb="32" eb="33">
      <t>エン</t>
    </rPh>
    <rPh sb="34" eb="37">
      <t>コウツウヒ</t>
    </rPh>
    <rPh sb="43" eb="44">
      <t>エン</t>
    </rPh>
    <rPh sb="45" eb="48">
      <t>ヨビヒ</t>
    </rPh>
    <phoneticPr fontId="5"/>
  </si>
  <si>
    <t>＠9,000×22単子</t>
    <rPh sb="9" eb="11">
      <t>タンコ</t>
    </rPh>
    <phoneticPr fontId="5"/>
  </si>
  <si>
    <t>会議8,990円、備品購入費12,800円、消耗品費3,150円、その他5,620円</t>
    <rPh sb="0" eb="2">
      <t>カイギ</t>
    </rPh>
    <rPh sb="7" eb="8">
      <t>エン</t>
    </rPh>
    <rPh sb="9" eb="11">
      <t>ビヒン</t>
    </rPh>
    <rPh sb="11" eb="14">
      <t>コウニュウヒ</t>
    </rPh>
    <rPh sb="20" eb="21">
      <t>エン</t>
    </rPh>
    <rPh sb="22" eb="24">
      <t>ショウモウ</t>
    </rPh>
    <rPh sb="24" eb="25">
      <t>ヒン</t>
    </rPh>
    <rPh sb="25" eb="26">
      <t>ヒ</t>
    </rPh>
    <rPh sb="31" eb="32">
      <t>エン</t>
    </rPh>
    <rPh sb="35" eb="36">
      <t>タ</t>
    </rPh>
    <rPh sb="41" eb="42">
      <t>エン</t>
    </rPh>
    <phoneticPr fontId="5"/>
  </si>
  <si>
    <t>全子連ボランティア保険</t>
    <rPh sb="0" eb="2">
      <t>ゼンコ</t>
    </rPh>
    <rPh sb="2" eb="3">
      <t>レン</t>
    </rPh>
    <rPh sb="9" eb="11">
      <t>ホケン</t>
    </rPh>
    <phoneticPr fontId="5"/>
  </si>
  <si>
    <t>新入生歓迎会</t>
    <rPh sb="0" eb="3">
      <t>シンニュウセイ</t>
    </rPh>
    <rPh sb="3" eb="6">
      <t>カンゲイカイ</t>
    </rPh>
    <phoneticPr fontId="5"/>
  </si>
  <si>
    <t>慶弔費10,000円、雑費7,115円、震災義援金10,000円、卒業祝い15,000円</t>
    <rPh sb="0" eb="2">
      <t>ケイチョウ</t>
    </rPh>
    <rPh sb="2" eb="3">
      <t>ヒ</t>
    </rPh>
    <rPh sb="9" eb="10">
      <t>エン</t>
    </rPh>
    <rPh sb="11" eb="13">
      <t>ザッピ</t>
    </rPh>
    <rPh sb="18" eb="19">
      <t>エン</t>
    </rPh>
    <rPh sb="20" eb="22">
      <t>シンサイ</t>
    </rPh>
    <rPh sb="22" eb="25">
      <t>ギエンキン</t>
    </rPh>
    <rPh sb="31" eb="32">
      <t>エン</t>
    </rPh>
    <rPh sb="33" eb="36">
      <t>ソツギョウイワ</t>
    </rPh>
    <rPh sb="43" eb="44">
      <t>エン</t>
    </rPh>
    <phoneticPr fontId="5"/>
  </si>
  <si>
    <t>（第９号様式）</t>
    <phoneticPr fontId="5"/>
  </si>
  <si>
    <t>子ども会育成者組織事業および決算報告書</t>
    <rPh sb="4" eb="6">
      <t>イクセイ</t>
    </rPh>
    <rPh sb="6" eb="7">
      <t>シャ</t>
    </rPh>
    <rPh sb="7" eb="9">
      <t>ソシキ</t>
    </rPh>
    <rPh sb="9" eb="11">
      <t>ジギョウ</t>
    </rPh>
    <rPh sb="14" eb="16">
      <t>ケッサン</t>
    </rPh>
    <rPh sb="16" eb="19">
      <t>ホウコクショ</t>
    </rPh>
    <phoneticPr fontId="5"/>
  </si>
  <si>
    <t>実施月日</t>
    <rPh sb="0" eb="2">
      <t>ジッシ</t>
    </rPh>
    <rPh sb="2" eb="4">
      <t>ガッピ</t>
    </rPh>
    <phoneticPr fontId="5"/>
  </si>
  <si>
    <t>行　　事　　名</t>
    <rPh sb="0" eb="1">
      <t>ギョウ</t>
    </rPh>
    <rPh sb="3" eb="4">
      <t>コト</t>
    </rPh>
    <rPh sb="6" eb="7">
      <t>メイ</t>
    </rPh>
    <phoneticPr fontId="5"/>
  </si>
  <si>
    <t>開　催　場　所</t>
    <rPh sb="0" eb="1">
      <t>カイ</t>
    </rPh>
    <rPh sb="2" eb="3">
      <t>モヨオ</t>
    </rPh>
    <rPh sb="4" eb="5">
      <t>バ</t>
    </rPh>
    <rPh sb="6" eb="7">
      <t>ショ</t>
    </rPh>
    <phoneticPr fontId="5"/>
  </si>
  <si>
    <t>備　考</t>
    <rPh sb="0" eb="1">
      <t>ソナエ</t>
    </rPh>
    <rPh sb="2" eb="3">
      <t>コウ</t>
    </rPh>
    <phoneticPr fontId="5"/>
  </si>
  <si>
    <t>（　　　 　）</t>
    <phoneticPr fontId="5"/>
  </si>
  <si>
    <t>※参加人数は、参加した子ども会会員数とし、指導者・育成者の数を（　　）に記入してください。</t>
    <rPh sb="1" eb="3">
      <t>サンカ</t>
    </rPh>
    <rPh sb="3" eb="5">
      <t>ニンズウ</t>
    </rPh>
    <rPh sb="7" eb="9">
      <t>サンカ</t>
    </rPh>
    <rPh sb="11" eb="12">
      <t>コ</t>
    </rPh>
    <rPh sb="14" eb="15">
      <t>カイ</t>
    </rPh>
    <rPh sb="15" eb="18">
      <t>カイインスウ</t>
    </rPh>
    <rPh sb="21" eb="24">
      <t>シドウシャ</t>
    </rPh>
    <rPh sb="25" eb="27">
      <t>イクセイ</t>
    </rPh>
    <rPh sb="27" eb="28">
      <t>シャ</t>
    </rPh>
    <rPh sb="29" eb="30">
      <t>カズ</t>
    </rPh>
    <rPh sb="36" eb="38">
      <t>キニュウ</t>
    </rPh>
    <phoneticPr fontId="5"/>
  </si>
  <si>
    <t>（会議関係）</t>
    <rPh sb="1" eb="3">
      <t>カイギ</t>
    </rPh>
    <rPh sb="3" eb="5">
      <t>カンケイ</t>
    </rPh>
    <phoneticPr fontId="5"/>
  </si>
  <si>
    <t>＊総　会</t>
    <rPh sb="1" eb="2">
      <t>フサ</t>
    </rPh>
    <rPh sb="3" eb="4">
      <t>カイ</t>
    </rPh>
    <phoneticPr fontId="5"/>
  </si>
  <si>
    <t>＊定例会</t>
    <rPh sb="1" eb="4">
      <t>テイレイカイ</t>
    </rPh>
    <phoneticPr fontId="5"/>
  </si>
  <si>
    <t>主な場所</t>
    <rPh sb="0" eb="1">
      <t>オモ</t>
    </rPh>
    <rPh sb="2" eb="4">
      <t>バショ</t>
    </rPh>
    <phoneticPr fontId="5"/>
  </si>
  <si>
    <t>○○学区子ども会連絡協議会</t>
    <rPh sb="2" eb="4">
      <t>ガック</t>
    </rPh>
    <rPh sb="4" eb="5">
      <t>コ</t>
    </rPh>
    <rPh sb="7" eb="8">
      <t>カイ</t>
    </rPh>
    <rPh sb="8" eb="10">
      <t>レンラク</t>
    </rPh>
    <rPh sb="10" eb="13">
      <t>キョウギカイ</t>
    </rPh>
    <phoneticPr fontId="5"/>
  </si>
  <si>
    <t>マンション名・号数まで記入</t>
    <rPh sb="5" eb="6">
      <t>メイ</t>
    </rPh>
    <rPh sb="7" eb="9">
      <t>ゴウスウ</t>
    </rPh>
    <rPh sb="11" eb="13">
      <t>キニュウ</t>
    </rPh>
    <phoneticPr fontId="5"/>
  </si>
  <si>
    <t>○○公民館</t>
    <rPh sb="2" eb="5">
      <t>コウミンカン</t>
    </rPh>
    <phoneticPr fontId="5"/>
  </si>
  <si>
    <t>○○小学校体育館</t>
    <rPh sb="2" eb="5">
      <t>ショウガッコウ</t>
    </rPh>
    <rPh sb="5" eb="8">
      <t>タイイクカン</t>
    </rPh>
    <phoneticPr fontId="5"/>
  </si>
  <si>
    <t>○○公園グラウンド</t>
    <rPh sb="2" eb="4">
      <t>コウエン</t>
    </rPh>
    <phoneticPr fontId="5"/>
  </si>
  <si>
    <t>○○小学校運動場</t>
    <rPh sb="2" eb="5">
      <t>ショウガッコウ</t>
    </rPh>
    <rPh sb="5" eb="8">
      <t>ウンドウジョウ</t>
    </rPh>
    <phoneticPr fontId="5"/>
  </si>
  <si>
    <t>［記入例］</t>
    <rPh sb="1" eb="3">
      <t>キニュウ</t>
    </rPh>
    <rPh sb="3" eb="4">
      <t>レイ</t>
    </rPh>
    <phoneticPr fontId="5"/>
  </si>
  <si>
    <t>○○小学校　特活室</t>
    <rPh sb="2" eb="3">
      <t>ショウ</t>
    </rPh>
    <rPh sb="3" eb="5">
      <t>ガッコウ</t>
    </rPh>
    <rPh sb="6" eb="8">
      <t>トッカツ</t>
    </rPh>
    <rPh sb="8" eb="9">
      <t>シツ</t>
    </rPh>
    <phoneticPr fontId="5"/>
  </si>
  <si>
    <t>○○コミュニティセンター</t>
    <phoneticPr fontId="5"/>
  </si>
  <si>
    <t>（学区用　記入例）</t>
    <rPh sb="1" eb="3">
      <t>ガック</t>
    </rPh>
    <rPh sb="3" eb="4">
      <t>ヨウ</t>
    </rPh>
    <rPh sb="5" eb="7">
      <t>キニュウ</t>
    </rPh>
    <rPh sb="7" eb="8">
      <t>レイ</t>
    </rPh>
    <phoneticPr fontId="5"/>
  </si>
  <si>
    <t>もちつき大会</t>
    <rPh sb="4" eb="6">
      <t>タイカイ</t>
    </rPh>
    <phoneticPr fontId="5"/>
  </si>
  <si>
    <r>
      <t>（行事名）</t>
    </r>
    <r>
      <rPr>
        <b/>
        <sz val="10"/>
        <rFont val="HG丸ｺﾞｼｯｸM-PRO"/>
        <family val="3"/>
        <charset val="128"/>
      </rPr>
      <t xml:space="preserve">
　新入生歓迎会</t>
    </r>
    <rPh sb="1" eb="3">
      <t>ギョウジ</t>
    </rPh>
    <rPh sb="3" eb="4">
      <t>メイ</t>
    </rPh>
    <rPh sb="7" eb="10">
      <t>シンニュウセイ</t>
    </rPh>
    <rPh sb="10" eb="13">
      <t>カンゲイカイ</t>
    </rPh>
    <phoneticPr fontId="5"/>
  </si>
  <si>
    <t>（町内会助成）合作画10,000円、学区運動会10,000円　　　・区民まつり10,000円
（参加費）キックベースボール大会＠1,000円×22単子</t>
    <rPh sb="1" eb="4">
      <t>チョウナイカイ</t>
    </rPh>
    <rPh sb="4" eb="6">
      <t>ジョセイ</t>
    </rPh>
    <rPh sb="7" eb="10">
      <t>ガッサクガ</t>
    </rPh>
    <rPh sb="16" eb="17">
      <t>エン</t>
    </rPh>
    <rPh sb="18" eb="20">
      <t>ガック</t>
    </rPh>
    <rPh sb="20" eb="23">
      <t>ウンドウカイ</t>
    </rPh>
    <rPh sb="29" eb="30">
      <t>エン</t>
    </rPh>
    <rPh sb="34" eb="36">
      <t>クミン</t>
    </rPh>
    <rPh sb="45" eb="46">
      <t>エン</t>
    </rPh>
    <rPh sb="48" eb="51">
      <t>サンカヒ</t>
    </rPh>
    <rPh sb="61" eb="63">
      <t>タイカイ</t>
    </rPh>
    <rPh sb="69" eb="70">
      <t>エン</t>
    </rPh>
    <rPh sb="73" eb="75">
      <t>タンコ</t>
    </rPh>
    <phoneticPr fontId="5"/>
  </si>
  <si>
    <t>○○公園</t>
    <rPh sb="2" eb="4">
      <t>コウエン</t>
    </rPh>
    <phoneticPr fontId="5"/>
  </si>
  <si>
    <t>　　人</t>
    <rPh sb="2" eb="3">
      <t>ニン</t>
    </rPh>
    <phoneticPr fontId="5"/>
  </si>
  <si>
    <t>（　　　）</t>
    <phoneticPr fontId="5"/>
  </si>
  <si>
    <t>（　　 ）</t>
    <phoneticPr fontId="5"/>
  </si>
  <si>
    <t>日本ガイシホール</t>
    <rPh sb="0" eb="2">
      <t>ニホン</t>
    </rPh>
    <phoneticPr fontId="5"/>
  </si>
  <si>
    <t>日</t>
    <rPh sb="0" eb="1">
      <t>ヒ</t>
    </rPh>
    <phoneticPr fontId="5"/>
  </si>
  <si>
    <r>
      <t>５０</t>
    </r>
    <r>
      <rPr>
        <sz val="9"/>
        <rFont val="ＭＳ Ｐ明朝"/>
        <family val="1"/>
        <charset val="128"/>
      </rPr>
      <t>　人</t>
    </r>
    <rPh sb="3" eb="4">
      <t>ニン</t>
    </rPh>
    <phoneticPr fontId="5"/>
  </si>
  <si>
    <r>
      <t>（　</t>
    </r>
    <r>
      <rPr>
        <b/>
        <sz val="9"/>
        <rFont val="HG丸ｺﾞｼｯｸM-PRO"/>
        <family val="3"/>
        <charset val="128"/>
      </rPr>
      <t>１０</t>
    </r>
    <r>
      <rPr>
        <sz val="9"/>
        <rFont val="ＭＳ Ｐ明朝"/>
        <family val="1"/>
        <charset val="128"/>
      </rPr>
      <t>　）</t>
    </r>
    <phoneticPr fontId="5"/>
  </si>
  <si>
    <r>
      <t>８７</t>
    </r>
    <r>
      <rPr>
        <sz val="9"/>
        <rFont val="ＭＳ Ｐ明朝"/>
        <family val="1"/>
        <charset val="128"/>
      </rPr>
      <t>　人</t>
    </r>
    <rPh sb="3" eb="4">
      <t>ニン</t>
    </rPh>
    <phoneticPr fontId="5"/>
  </si>
  <si>
    <r>
      <t>（　</t>
    </r>
    <r>
      <rPr>
        <b/>
        <sz val="9"/>
        <rFont val="HG丸ｺﾞｼｯｸM-PRO"/>
        <family val="3"/>
        <charset val="128"/>
      </rPr>
      <t>２３</t>
    </r>
    <r>
      <rPr>
        <sz val="9"/>
        <rFont val="ＭＳ Ｐ明朝"/>
        <family val="1"/>
        <charset val="128"/>
      </rPr>
      <t xml:space="preserve"> ）</t>
    </r>
    <phoneticPr fontId="5"/>
  </si>
  <si>
    <r>
      <t>９３</t>
    </r>
    <r>
      <rPr>
        <sz val="9"/>
        <rFont val="ＭＳ Ｐ明朝"/>
        <family val="1"/>
        <charset val="128"/>
      </rPr>
      <t>　人</t>
    </r>
    <rPh sb="3" eb="4">
      <t>ニン</t>
    </rPh>
    <phoneticPr fontId="5"/>
  </si>
  <si>
    <r>
      <t>（　</t>
    </r>
    <r>
      <rPr>
        <b/>
        <sz val="9"/>
        <rFont val="HG丸ｺﾞｼｯｸM-PRO"/>
        <family val="3"/>
        <charset val="128"/>
      </rPr>
      <t>３７</t>
    </r>
    <r>
      <rPr>
        <sz val="9"/>
        <rFont val="ＭＳ Ｐ明朝"/>
        <family val="1"/>
        <charset val="128"/>
      </rPr>
      <t>　）</t>
    </r>
    <phoneticPr fontId="5"/>
  </si>
  <si>
    <r>
      <t>５５</t>
    </r>
    <r>
      <rPr>
        <sz val="9"/>
        <rFont val="ＭＳ Ｐ明朝"/>
        <family val="1"/>
        <charset val="128"/>
      </rPr>
      <t>　人</t>
    </r>
    <rPh sb="3" eb="4">
      <t>ニン</t>
    </rPh>
    <phoneticPr fontId="5"/>
  </si>
  <si>
    <r>
      <t>（　</t>
    </r>
    <r>
      <rPr>
        <b/>
        <sz val="9"/>
        <rFont val="HG丸ｺﾞｼｯｸM-PRO"/>
        <family val="3"/>
        <charset val="128"/>
      </rPr>
      <t>２９</t>
    </r>
    <r>
      <rPr>
        <sz val="9"/>
        <rFont val="ＭＳ Ｐ明朝"/>
        <family val="1"/>
        <charset val="128"/>
      </rPr>
      <t xml:space="preserve"> ）</t>
    </r>
    <phoneticPr fontId="5"/>
  </si>
  <si>
    <r>
      <t>７８</t>
    </r>
    <r>
      <rPr>
        <sz val="9"/>
        <rFont val="HG丸ｺﾞｼｯｸM-PRO"/>
        <family val="3"/>
        <charset val="128"/>
      </rPr>
      <t>　人</t>
    </r>
    <rPh sb="3" eb="4">
      <t>ニン</t>
    </rPh>
    <phoneticPr fontId="5"/>
  </si>
  <si>
    <r>
      <t>６６</t>
    </r>
    <r>
      <rPr>
        <sz val="9"/>
        <rFont val="ＭＳ Ｐ明朝"/>
        <family val="1"/>
        <charset val="128"/>
      </rPr>
      <t>　人</t>
    </r>
    <rPh sb="3" eb="4">
      <t>ニン</t>
    </rPh>
    <phoneticPr fontId="5"/>
  </si>
  <si>
    <r>
      <t>（　</t>
    </r>
    <r>
      <rPr>
        <b/>
        <sz val="9"/>
        <rFont val="HG丸ｺﾞｼｯｸM-PRO"/>
        <family val="3"/>
        <charset val="128"/>
      </rPr>
      <t>４８</t>
    </r>
    <r>
      <rPr>
        <sz val="9"/>
        <rFont val="ＭＳ Ｐ明朝"/>
        <family val="1"/>
        <charset val="128"/>
      </rPr>
      <t>　）</t>
    </r>
    <phoneticPr fontId="5"/>
  </si>
  <si>
    <r>
      <t>３４</t>
    </r>
    <r>
      <rPr>
        <sz val="9"/>
        <rFont val="ＭＳ Ｐ明朝"/>
        <family val="1"/>
        <charset val="128"/>
      </rPr>
      <t>　人</t>
    </r>
    <rPh sb="3" eb="4">
      <t>ニン</t>
    </rPh>
    <phoneticPr fontId="5"/>
  </si>
  <si>
    <r>
      <t>（　</t>
    </r>
    <r>
      <rPr>
        <b/>
        <sz val="9"/>
        <rFont val="HG丸ｺﾞｼｯｸM-PRO"/>
        <family val="3"/>
        <charset val="128"/>
      </rPr>
      <t>１３</t>
    </r>
    <r>
      <rPr>
        <sz val="9"/>
        <rFont val="ＭＳ Ｐ明朝"/>
        <family val="1"/>
        <charset val="128"/>
      </rPr>
      <t>　）</t>
    </r>
    <phoneticPr fontId="5"/>
  </si>
  <si>
    <r>
      <t>４</t>
    </r>
    <r>
      <rPr>
        <sz val="11"/>
        <rFont val="ＭＳ 明朝"/>
        <family val="1"/>
        <charset val="128"/>
      </rPr>
      <t>月</t>
    </r>
    <rPh sb="1" eb="2">
      <t>ツキ</t>
    </rPh>
    <phoneticPr fontId="5"/>
  </si>
  <si>
    <r>
      <t>６</t>
    </r>
    <r>
      <rPr>
        <sz val="11"/>
        <rFont val="ＭＳ 明朝"/>
        <family val="1"/>
        <charset val="128"/>
      </rPr>
      <t>日</t>
    </r>
    <rPh sb="1" eb="2">
      <t>ヒ</t>
    </rPh>
    <phoneticPr fontId="5"/>
  </si>
  <si>
    <r>
      <t>６</t>
    </r>
    <r>
      <rPr>
        <sz val="11"/>
        <rFont val="ＭＳ 明朝"/>
        <family val="1"/>
        <charset val="128"/>
      </rPr>
      <t>月</t>
    </r>
    <rPh sb="1" eb="2">
      <t>ツキ</t>
    </rPh>
    <phoneticPr fontId="5"/>
  </si>
  <si>
    <r>
      <t>15</t>
    </r>
    <r>
      <rPr>
        <sz val="11"/>
        <rFont val="ＭＳ 明朝"/>
        <family val="1"/>
        <charset val="128"/>
      </rPr>
      <t>日</t>
    </r>
    <rPh sb="2" eb="3">
      <t>ヒ</t>
    </rPh>
    <phoneticPr fontId="5"/>
  </si>
  <si>
    <r>
      <t>10</t>
    </r>
    <r>
      <rPr>
        <sz val="11"/>
        <rFont val="ＭＳ 明朝"/>
        <family val="1"/>
        <charset val="128"/>
      </rPr>
      <t>月</t>
    </r>
    <rPh sb="2" eb="3">
      <t>ツキ</t>
    </rPh>
    <phoneticPr fontId="5"/>
  </si>
  <si>
    <r>
      <t>５</t>
    </r>
    <r>
      <rPr>
        <sz val="11"/>
        <rFont val="ＭＳ 明朝"/>
        <family val="1"/>
        <charset val="128"/>
      </rPr>
      <t>日</t>
    </r>
    <rPh sb="1" eb="2">
      <t>ヒ</t>
    </rPh>
    <phoneticPr fontId="5"/>
  </si>
  <si>
    <r>
      <t>19</t>
    </r>
    <r>
      <rPr>
        <sz val="11"/>
        <rFont val="ＭＳ 明朝"/>
        <family val="1"/>
        <charset val="128"/>
      </rPr>
      <t>日</t>
    </r>
    <rPh sb="2" eb="3">
      <t>ヒ</t>
    </rPh>
    <phoneticPr fontId="5"/>
  </si>
  <si>
    <r>
      <t>11</t>
    </r>
    <r>
      <rPr>
        <sz val="11"/>
        <rFont val="ＭＳ 明朝"/>
        <family val="1"/>
        <charset val="128"/>
      </rPr>
      <t>月</t>
    </r>
    <rPh sb="2" eb="3">
      <t>ツキ</t>
    </rPh>
    <phoneticPr fontId="5"/>
  </si>
  <si>
    <r>
      <t>９</t>
    </r>
    <r>
      <rPr>
        <sz val="11"/>
        <rFont val="ＭＳ 明朝"/>
        <family val="1"/>
        <charset val="128"/>
      </rPr>
      <t>日</t>
    </r>
    <rPh sb="1" eb="2">
      <t>ヒ</t>
    </rPh>
    <phoneticPr fontId="5"/>
  </si>
  <si>
    <r>
      <t>１</t>
    </r>
    <r>
      <rPr>
        <sz val="11"/>
        <rFont val="ＭＳ 明朝"/>
        <family val="1"/>
        <charset val="128"/>
      </rPr>
      <t>月</t>
    </r>
    <rPh sb="1" eb="2">
      <t>ツキ</t>
    </rPh>
    <phoneticPr fontId="5"/>
  </si>
  <si>
    <r>
      <t>３</t>
    </r>
    <r>
      <rPr>
        <sz val="11"/>
        <rFont val="ＭＳ 明朝"/>
        <family val="1"/>
        <charset val="128"/>
      </rPr>
      <t>月</t>
    </r>
    <rPh sb="1" eb="2">
      <t>ツキ</t>
    </rPh>
    <phoneticPr fontId="5"/>
  </si>
  <si>
    <r>
      <t>８</t>
    </r>
    <r>
      <rPr>
        <sz val="11"/>
        <rFont val="ＭＳ 明朝"/>
        <family val="1"/>
        <charset val="128"/>
      </rPr>
      <t>日</t>
    </r>
    <rPh sb="1" eb="2">
      <t>ヒ</t>
    </rPh>
    <phoneticPr fontId="5"/>
  </si>
  <si>
    <r>
      <t>　　　</t>
    </r>
    <r>
      <rPr>
        <b/>
        <sz val="11"/>
        <rFont val="ＭＳ 明朝"/>
        <family val="1"/>
        <charset val="128"/>
      </rPr>
      <t>○</t>
    </r>
    <r>
      <rPr>
        <sz val="11"/>
        <rFont val="ＭＳ 明朝"/>
        <family val="1"/>
        <charset val="128"/>
      </rPr>
      <t>　月実施　</t>
    </r>
    <rPh sb="5" eb="6">
      <t>ツキ</t>
    </rPh>
    <rPh sb="6" eb="8">
      <t>ジッシ</t>
    </rPh>
    <phoneticPr fontId="5"/>
  </si>
  <si>
    <r>
      <t>年間　</t>
    </r>
    <r>
      <rPr>
        <b/>
        <sz val="11"/>
        <rFont val="ＭＳ 明朝"/>
        <family val="1"/>
        <charset val="128"/>
      </rPr>
      <t>○○</t>
    </r>
    <r>
      <rPr>
        <sz val="11"/>
        <rFont val="ＭＳ 明朝"/>
        <family val="1"/>
        <charset val="128"/>
      </rPr>
      <t>回実施</t>
    </r>
    <rPh sb="0" eb="2">
      <t>ネンカン</t>
    </rPh>
    <rPh sb="5" eb="6">
      <t>カイ</t>
    </rPh>
    <rPh sb="6" eb="8">
      <t>ジッシ</t>
    </rPh>
    <phoneticPr fontId="5"/>
  </si>
  <si>
    <t>=⑦+⑧+⑨+⑩</t>
    <phoneticPr fontId="5"/>
  </si>
  <si>
    <t>自治会助成金（団体運営補助）20,000円、区社協助成金5,000円、資源回収収入5,000円、利息500円</t>
    <rPh sb="0" eb="3">
      <t>ジチカイ</t>
    </rPh>
    <rPh sb="3" eb="5">
      <t>ジョセイ</t>
    </rPh>
    <rPh sb="5" eb="6">
      <t>キン</t>
    </rPh>
    <rPh sb="7" eb="9">
      <t>ダンタイ</t>
    </rPh>
    <rPh sb="9" eb="11">
      <t>ウンエイ</t>
    </rPh>
    <rPh sb="11" eb="13">
      <t>ホジョ</t>
    </rPh>
    <rPh sb="22" eb="23">
      <t>ク</t>
    </rPh>
    <rPh sb="23" eb="25">
      <t>シャキョウ</t>
    </rPh>
    <rPh sb="25" eb="28">
      <t>ジョセイキン</t>
    </rPh>
    <phoneticPr fontId="5"/>
  </si>
  <si>
    <t>○○協会寄付100,000円　区社協助成金30,000円</t>
    <rPh sb="2" eb="4">
      <t>キョウカイ</t>
    </rPh>
    <rPh sb="4" eb="6">
      <t>キフ</t>
    </rPh>
    <rPh sb="13" eb="14">
      <t>エン</t>
    </rPh>
    <rPh sb="15" eb="16">
      <t>ク</t>
    </rPh>
    <rPh sb="16" eb="18">
      <t>シャキョウ</t>
    </rPh>
    <rPh sb="18" eb="21">
      <t>ジョセイキン</t>
    </rPh>
    <rPh sb="27" eb="28">
      <t>エン</t>
    </rPh>
    <phoneticPr fontId="5"/>
  </si>
  <si>
    <t xml:space="preserve"> ●●学区子ども会育成連絡協議会</t>
    <rPh sb="3" eb="5">
      <t>ガック</t>
    </rPh>
    <rPh sb="5" eb="6">
      <t>コ</t>
    </rPh>
    <rPh sb="8" eb="9">
      <t>カイ</t>
    </rPh>
    <rPh sb="9" eb="16">
      <t>イクセイレンラクキョウギカイ</t>
    </rPh>
    <phoneticPr fontId="5"/>
  </si>
  <si>
    <r>
      <t>（学区数）</t>
    </r>
    <r>
      <rPr>
        <sz val="10"/>
        <color indexed="10"/>
        <rFont val="ＭＳ 明朝"/>
        <family val="1"/>
        <charset val="128"/>
      </rPr>
      <t>　　　　　　　　　　</t>
    </r>
    <r>
      <rPr>
        <sz val="11"/>
        <rFont val="ＭＳ 明朝"/>
        <family val="1"/>
        <charset val="128"/>
      </rPr>
      <t>学区</t>
    </r>
    <rPh sb="1" eb="3">
      <t>ガック</t>
    </rPh>
    <rPh sb="3" eb="4">
      <t>カズ</t>
    </rPh>
    <rPh sb="15" eb="17">
      <t>ガック</t>
    </rPh>
    <phoneticPr fontId="5"/>
  </si>
  <si>
    <t>令和　６　年　４　月　１　日　</t>
    <rPh sb="0" eb="2">
      <t>レイワ</t>
    </rPh>
    <phoneticPr fontId="5"/>
  </si>
  <si>
    <t>令和６年４月１日と記入</t>
    <rPh sb="0" eb="2">
      <t>レイワ</t>
    </rPh>
    <rPh sb="3" eb="4">
      <t>ネン</t>
    </rPh>
    <rPh sb="5" eb="6">
      <t>ガツ</t>
    </rPh>
    <rPh sb="7" eb="8">
      <t>ニチ</t>
    </rPh>
    <rPh sb="9" eb="11">
      <t>キニュウ</t>
    </rPh>
    <phoneticPr fontId="5"/>
  </si>
  <si>
    <t>２ 令和６年度結成状況　　</t>
    <rPh sb="2" eb="4">
      <t>レイワ</t>
    </rPh>
    <rPh sb="5" eb="6">
      <t>ネン</t>
    </rPh>
    <rPh sb="6" eb="7">
      <t>ド</t>
    </rPh>
    <rPh sb="7" eb="9">
      <t>ケッセイ</t>
    </rPh>
    <rPh sb="9" eb="11">
      <t>ジョウキョウ</t>
    </rPh>
    <phoneticPr fontId="5"/>
  </si>
  <si>
    <t>２　令和５年度決算報告</t>
    <rPh sb="2" eb="4">
      <t>レイワ</t>
    </rPh>
    <rPh sb="5" eb="7">
      <t>ネンド</t>
    </rPh>
    <rPh sb="7" eb="11">
      <t>ケッサンホウコク</t>
    </rPh>
    <phoneticPr fontId="5"/>
  </si>
  <si>
    <r>
      <t xml:space="preserve">役員従事者活動費
</t>
    </r>
    <r>
      <rPr>
        <sz val="6"/>
        <rFont val="ＭＳ 明朝"/>
        <family val="1"/>
        <charset val="128"/>
      </rPr>
      <t>（区子ども会育成者組織のみ）</t>
    </r>
    <phoneticPr fontId="5"/>
  </si>
  <si>
    <t>　（２）リーダー養成事業（区子ども会育成者組織のみ）</t>
    <rPh sb="8" eb="10">
      <t>ヨウセイ</t>
    </rPh>
    <rPh sb="10" eb="12">
      <t>ジギョウ</t>
    </rPh>
    <rPh sb="13" eb="14">
      <t>ク</t>
    </rPh>
    <rPh sb="14" eb="15">
      <t>コ</t>
    </rPh>
    <rPh sb="17" eb="18">
      <t>カイ</t>
    </rPh>
    <rPh sb="18" eb="21">
      <t>イクセイシャ</t>
    </rPh>
    <rPh sb="21" eb="23">
      <t>ソシキ</t>
    </rPh>
    <phoneticPr fontId="5"/>
  </si>
  <si>
    <t>　（３）役員従事者活動費（区子ども会育成者組織のみ）</t>
    <rPh sb="4" eb="9">
      <t>ヤクインジュウジシャ</t>
    </rPh>
    <rPh sb="9" eb="12">
      <t>カツドウヒ</t>
    </rPh>
    <rPh sb="13" eb="15">
      <t>クコ</t>
    </rPh>
    <rPh sb="17" eb="18">
      <t>カイ</t>
    </rPh>
    <rPh sb="18" eb="21">
      <t>イクセイシャ</t>
    </rPh>
    <rPh sb="21" eb="23">
      <t>ソシキ</t>
    </rPh>
    <phoneticPr fontId="5"/>
  </si>
  <si>
    <r>
      <t xml:space="preserve">役員従事者活動費
</t>
    </r>
    <r>
      <rPr>
        <sz val="6"/>
        <rFont val="ＭＳ 明朝"/>
        <family val="1"/>
        <charset val="128"/>
      </rPr>
      <t>（区子ども会育成者組織のみ）</t>
    </r>
    <rPh sb="0" eb="2">
      <t>ヤクイン</t>
    </rPh>
    <rPh sb="2" eb="5">
      <t>ジュウジシャ</t>
    </rPh>
    <rPh sb="5" eb="8">
      <t>カツドウヒ</t>
    </rPh>
    <rPh sb="10" eb="11">
      <t>ク</t>
    </rPh>
    <rPh sb="11" eb="12">
      <t>コ</t>
    </rPh>
    <rPh sb="14" eb="15">
      <t>カイ</t>
    </rPh>
    <rPh sb="15" eb="17">
      <t>イクセイ</t>
    </rPh>
    <rPh sb="17" eb="18">
      <t>シャ</t>
    </rPh>
    <rPh sb="18" eb="20">
      <t>ソシキ</t>
    </rPh>
    <phoneticPr fontId="5"/>
  </si>
  <si>
    <t>区子ども会育成者組織役員名簿の人数
市子ども会連合会理事会構成員の人数</t>
    <rPh sb="15" eb="17">
      <t>ニンズウ</t>
    </rPh>
    <rPh sb="18" eb="19">
      <t>シ</t>
    </rPh>
    <rPh sb="19" eb="20">
      <t>コ</t>
    </rPh>
    <rPh sb="22" eb="23">
      <t>カイ</t>
    </rPh>
    <rPh sb="23" eb="26">
      <t>レンゴウカイ</t>
    </rPh>
    <rPh sb="26" eb="29">
      <t>リジカイ</t>
    </rPh>
    <rPh sb="29" eb="32">
      <t>コウセイイン</t>
    </rPh>
    <rPh sb="33" eb="35">
      <t>ニンズウ</t>
    </rPh>
    <phoneticPr fontId="5"/>
  </si>
  <si>
    <t>×5,000円</t>
    <phoneticPr fontId="5"/>
  </si>
  <si>
    <t>令和　７　年　４　月　１　日　</t>
    <rPh sb="0" eb="2">
      <t>レイワ</t>
    </rPh>
    <phoneticPr fontId="5"/>
  </si>
  <si>
    <t>令和７年４月１日と記入</t>
    <rPh sb="0" eb="2">
      <t>レイワ</t>
    </rPh>
    <rPh sb="3" eb="4">
      <t>ネン</t>
    </rPh>
    <rPh sb="5" eb="6">
      <t>ガツ</t>
    </rPh>
    <rPh sb="7" eb="8">
      <t>ニチ</t>
    </rPh>
    <rPh sb="9" eb="11">
      <t>キニュウ</t>
    </rPh>
    <phoneticPr fontId="5"/>
  </si>
  <si>
    <t>２ 令和７年度結成状況　　</t>
    <rPh sb="2" eb="4">
      <t>レイワ</t>
    </rPh>
    <rPh sb="5" eb="6">
      <t>ネン</t>
    </rPh>
    <rPh sb="6" eb="7">
      <t>ド</t>
    </rPh>
    <rPh sb="7" eb="9">
      <t>ケッセイ</t>
    </rPh>
    <rPh sb="9" eb="11">
      <t>ジョウキョウ</t>
    </rPh>
    <phoneticPr fontId="5"/>
  </si>
  <si>
    <t>３　令和７年度予算</t>
    <rPh sb="2" eb="4">
      <t>レイワ</t>
    </rPh>
    <rPh sb="5" eb="7">
      <t>ネンド</t>
    </rPh>
    <rPh sb="7" eb="9">
      <t>ヨサン</t>
    </rPh>
    <phoneticPr fontId="5"/>
  </si>
  <si>
    <t>令和　７　年　３　月　３１　日　</t>
    <rPh sb="0" eb="2">
      <t>レイワ</t>
    </rPh>
    <phoneticPr fontId="5"/>
  </si>
  <si>
    <t>令和７年３月３１日と記入</t>
    <rPh sb="0" eb="2">
      <t>レイワ</t>
    </rPh>
    <rPh sb="3" eb="4">
      <t>ネン</t>
    </rPh>
    <rPh sb="5" eb="6">
      <t>ガツ</t>
    </rPh>
    <rPh sb="8" eb="9">
      <t>ニチ</t>
    </rPh>
    <rPh sb="10" eb="12">
      <t>キニュウ</t>
    </rPh>
    <phoneticPr fontId="5"/>
  </si>
  <si>
    <t>１　令和６年度事業報告</t>
    <rPh sb="2" eb="4">
      <t>レイワ</t>
    </rPh>
    <rPh sb="5" eb="7">
      <t>ネンド</t>
    </rPh>
    <rPh sb="7" eb="9">
      <t>ジギョウ</t>
    </rPh>
    <rPh sb="9" eb="11">
      <t>ホウコク</t>
    </rPh>
    <phoneticPr fontId="5"/>
  </si>
  <si>
    <t>２　令和６年度決算報告</t>
    <rPh sb="2" eb="4">
      <t>レイワ</t>
    </rPh>
    <rPh sb="5" eb="7">
      <t>ネンド</t>
    </rPh>
    <rPh sb="7" eb="11">
      <t>ケッサンホウコク</t>
    </rPh>
    <phoneticPr fontId="5"/>
  </si>
  <si>
    <t>　　令和６年度助成金を受けたことについて次のとおり報告します。</t>
    <rPh sb="2" eb="3">
      <t>レイ</t>
    </rPh>
    <rPh sb="3" eb="4">
      <t>ワ</t>
    </rPh>
    <rPh sb="5" eb="7">
      <t>ネンド</t>
    </rPh>
    <rPh sb="7" eb="10">
      <t>ジョセイキン</t>
    </rPh>
    <rPh sb="11" eb="12">
      <t>ウ</t>
    </rPh>
    <rPh sb="20" eb="21">
      <t>ツギ</t>
    </rPh>
    <rPh sb="25" eb="27">
      <t>ホウコク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</si>
</sst>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明朝"/>
      <family val="1"/>
      <charset val="128"/>
    </font>
    <font>
      <sz val="10.5"/>
      <name val="ＭＳ Ｐゴシック"/>
      <family val="3"/>
      <charset val="128"/>
    </font>
    <font>
      <sz val="10.5"/>
      <color indexed="10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name val="ＭＳ 明朝"/>
      <family val="1"/>
      <charset val="128"/>
    </font>
    <font>
      <sz val="9"/>
      <name val="ＭＳ Ｐゴシック"/>
      <family val="3"/>
      <charset val="128"/>
    </font>
    <font>
      <sz val="10"/>
      <color indexed="10"/>
      <name val="ＭＳ 明朝"/>
      <family val="1"/>
      <charset val="128"/>
    </font>
    <font>
      <b/>
      <sz val="9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6"/>
      <name val="ＭＳ 明朝"/>
      <family val="1"/>
      <charset val="128"/>
    </font>
    <font>
      <b/>
      <sz val="11"/>
      <name val="HG丸ｺﾞｼｯｸM-PRO"/>
      <family val="3"/>
      <charset val="128"/>
    </font>
    <font>
      <b/>
      <sz val="10.5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b/>
      <sz val="11"/>
      <color indexed="9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1"/>
      <name val="ＭＳ 明朝"/>
      <family val="1"/>
      <charset val="128"/>
    </font>
    <font>
      <b/>
      <sz val="12"/>
      <name val="HG丸ｺﾞｼｯｸM-PRO"/>
      <family val="3"/>
      <charset val="128"/>
    </font>
    <font>
      <b/>
      <sz val="11"/>
      <color indexed="8"/>
      <name val="HG丸ｺﾞｼｯｸM-PRO"/>
      <family val="3"/>
      <charset val="128"/>
    </font>
    <font>
      <sz val="9"/>
      <name val="ＭＳ 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4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43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22" borderId="2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26" fillId="4" borderId="0" applyNumberFormat="0" applyBorder="0" applyAlignment="0" applyProtection="0">
      <alignment vertical="center"/>
    </xf>
  </cellStyleXfs>
  <cellXfs count="358">
    <xf numFmtId="0" fontId="0" fillId="0" borderId="0" xfId="0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10" xfId="0" applyFont="1" applyBorder="1" applyAlignment="1">
      <alignment horizontal="right" wrapText="1"/>
    </xf>
    <xf numFmtId="0" fontId="4" fillId="0" borderId="11" xfId="0" applyFont="1" applyBorder="1" applyAlignment="1">
      <alignment horizontal="right" wrapText="1"/>
    </xf>
    <xf numFmtId="0" fontId="4" fillId="0" borderId="12" xfId="0" applyFont="1" applyBorder="1" applyAlignment="1">
      <alignment horizontal="right" wrapText="1"/>
    </xf>
    <xf numFmtId="0" fontId="4" fillId="0" borderId="13" xfId="0" applyFont="1" applyBorder="1" applyAlignment="1">
      <alignment horizontal="right" wrapText="1"/>
    </xf>
    <xf numFmtId="0" fontId="4" fillId="0" borderId="14" xfId="0" applyFont="1" applyBorder="1" applyAlignment="1">
      <alignment horizontal="right" wrapText="1"/>
    </xf>
    <xf numFmtId="0" fontId="4" fillId="0" borderId="15" xfId="0" applyFont="1" applyBorder="1" applyAlignment="1">
      <alignment horizontal="right" wrapText="1"/>
    </xf>
    <xf numFmtId="0" fontId="4" fillId="0" borderId="16" xfId="0" applyFont="1" applyBorder="1" applyAlignment="1">
      <alignment horizontal="right" wrapText="1"/>
    </xf>
    <xf numFmtId="0" fontId="6" fillId="0" borderId="0" xfId="0" applyFont="1" applyAlignment="1">
      <alignment horizontal="right" vertical="center"/>
    </xf>
    <xf numFmtId="0" fontId="4" fillId="0" borderId="17" xfId="0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0" fontId="4" fillId="0" borderId="18" xfId="0" applyFont="1" applyBorder="1" applyAlignment="1">
      <alignment horizontal="right" wrapText="1"/>
    </xf>
    <xf numFmtId="0" fontId="4" fillId="0" borderId="19" xfId="0" applyFont="1" applyBorder="1" applyAlignment="1">
      <alignment horizontal="right" wrapText="1"/>
    </xf>
    <xf numFmtId="0" fontId="4" fillId="0" borderId="20" xfId="0" applyFont="1" applyBorder="1" applyAlignment="1">
      <alignment horizontal="right" wrapText="1"/>
    </xf>
    <xf numFmtId="0" fontId="3" fillId="0" borderId="0" xfId="0" applyFont="1" applyBorder="1" applyAlignment="1">
      <alignment horizontal="justify" vertical="center" wrapText="1"/>
    </xf>
    <xf numFmtId="0" fontId="2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7" fillId="0" borderId="21" xfId="0" applyFont="1" applyBorder="1" applyAlignment="1">
      <alignment vertical="center"/>
    </xf>
    <xf numFmtId="0" fontId="27" fillId="0" borderId="22" xfId="0" applyFont="1" applyBorder="1" applyAlignment="1">
      <alignment vertical="center"/>
    </xf>
    <xf numFmtId="0" fontId="27" fillId="0" borderId="1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 wrapText="1" shrinkToFit="1"/>
    </xf>
    <xf numFmtId="0" fontId="27" fillId="0" borderId="0" xfId="0" applyFont="1" applyBorder="1" applyAlignment="1">
      <alignment horizontal="center" vertical="center" wrapText="1"/>
    </xf>
    <xf numFmtId="38" fontId="34" fillId="0" borderId="0" xfId="33" applyFont="1" applyBorder="1" applyAlignment="1">
      <alignment horizontal="right" vertical="center" wrapText="1"/>
    </xf>
    <xf numFmtId="0" fontId="27" fillId="0" borderId="0" xfId="0" applyFont="1" applyBorder="1" applyAlignment="1">
      <alignment horizontal="right" wrapText="1"/>
    </xf>
    <xf numFmtId="0" fontId="27" fillId="0" borderId="0" xfId="0" applyFont="1" applyBorder="1" applyAlignment="1">
      <alignment horizontal="justify" vertical="center" wrapText="1"/>
    </xf>
    <xf numFmtId="0" fontId="27" fillId="0" borderId="0" xfId="0" applyFont="1" applyAlignment="1">
      <alignment vertical="center" shrinkToFit="1"/>
    </xf>
    <xf numFmtId="0" fontId="4" fillId="0" borderId="22" xfId="0" applyFont="1" applyBorder="1" applyAlignment="1">
      <alignment horizontal="right" wrapText="1"/>
    </xf>
    <xf numFmtId="0" fontId="4" fillId="0" borderId="23" xfId="0" applyFont="1" applyBorder="1" applyAlignment="1">
      <alignment horizontal="right" wrapText="1"/>
    </xf>
    <xf numFmtId="0" fontId="4" fillId="0" borderId="24" xfId="0" applyFont="1" applyBorder="1" applyAlignment="1">
      <alignment horizontal="right" wrapText="1"/>
    </xf>
    <xf numFmtId="49" fontId="6" fillId="0" borderId="0" xfId="0" applyNumberFormat="1" applyFont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26" xfId="0" applyFont="1" applyBorder="1" applyAlignment="1">
      <alignment horizontal="distributed" vertical="center" wrapText="1" indent="1"/>
    </xf>
    <xf numFmtId="0" fontId="3" fillId="0" borderId="27" xfId="0" applyFont="1" applyBorder="1" applyAlignment="1">
      <alignment horizontal="distributed" vertical="center" wrapText="1" indent="1"/>
    </xf>
    <xf numFmtId="0" fontId="3" fillId="0" borderId="28" xfId="0" applyFont="1" applyBorder="1" applyAlignment="1">
      <alignment horizontal="distributed" vertical="center" wrapText="1" indent="1"/>
    </xf>
    <xf numFmtId="0" fontId="27" fillId="0" borderId="13" xfId="0" applyFont="1" applyBorder="1" applyAlignment="1">
      <alignment vertical="top" wrapText="1"/>
    </xf>
    <xf numFmtId="0" fontId="33" fillId="0" borderId="29" xfId="0" applyFont="1" applyBorder="1" applyAlignment="1">
      <alignment vertical="center" textRotation="255"/>
    </xf>
    <xf numFmtId="0" fontId="3" fillId="0" borderId="29" xfId="0" applyFont="1" applyBorder="1" applyAlignment="1">
      <alignment horizontal="distributed" vertical="center" wrapText="1" indent="1"/>
    </xf>
    <xf numFmtId="0" fontId="4" fillId="0" borderId="30" xfId="0" applyFont="1" applyBorder="1" applyAlignment="1">
      <alignment horizontal="right" wrapText="1"/>
    </xf>
    <xf numFmtId="0" fontId="4" fillId="0" borderId="31" xfId="0" applyFont="1" applyBorder="1" applyAlignment="1">
      <alignment horizontal="right" wrapText="1"/>
    </xf>
    <xf numFmtId="49" fontId="6" fillId="0" borderId="32" xfId="33" applyNumberFormat="1" applyFont="1" applyBorder="1" applyAlignment="1">
      <alignment horizontal="right" vertical="center" wrapText="1"/>
    </xf>
    <xf numFmtId="0" fontId="33" fillId="0" borderId="29" xfId="0" applyFont="1" applyBorder="1" applyAlignment="1">
      <alignment horizontal="center" vertical="center" textRotation="255"/>
    </xf>
    <xf numFmtId="3" fontId="30" fillId="0" borderId="33" xfId="0" applyNumberFormat="1" applyFont="1" applyBorder="1" applyAlignment="1">
      <alignment horizontal="right" vertical="center" wrapText="1"/>
    </xf>
    <xf numFmtId="38" fontId="38" fillId="0" borderId="21" xfId="33" applyFont="1" applyBorder="1" applyAlignment="1">
      <alignment horizontal="right" vertical="center" wrapText="1"/>
    </xf>
    <xf numFmtId="38" fontId="38" fillId="0" borderId="29" xfId="33" applyFont="1" applyBorder="1" applyAlignment="1">
      <alignment horizontal="right" vertical="center" wrapText="1"/>
    </xf>
    <xf numFmtId="38" fontId="38" fillId="0" borderId="34" xfId="33" applyFont="1" applyBorder="1" applyAlignment="1">
      <alignment horizontal="right" vertical="center" wrapText="1"/>
    </xf>
    <xf numFmtId="0" fontId="38" fillId="0" borderId="35" xfId="0" applyFont="1" applyBorder="1" applyAlignment="1">
      <alignment horizontal="distributed" vertical="center" wrapText="1" indent="1"/>
    </xf>
    <xf numFmtId="38" fontId="38" fillId="0" borderId="32" xfId="33" applyFont="1" applyBorder="1" applyAlignment="1">
      <alignment horizontal="right" vertical="center" wrapText="1"/>
    </xf>
    <xf numFmtId="38" fontId="38" fillId="0" borderId="30" xfId="33" applyFont="1" applyBorder="1" applyAlignment="1">
      <alignment horizontal="right" vertical="center" wrapText="1"/>
    </xf>
    <xf numFmtId="38" fontId="38" fillId="0" borderId="36" xfId="33" applyFont="1" applyBorder="1" applyAlignment="1">
      <alignment horizontal="right" vertical="center" wrapText="1"/>
    </xf>
    <xf numFmtId="38" fontId="38" fillId="0" borderId="37" xfId="33" applyFont="1" applyBorder="1" applyAlignment="1">
      <alignment horizontal="right" vertical="center" wrapText="1"/>
    </xf>
    <xf numFmtId="38" fontId="38" fillId="0" borderId="38" xfId="33" applyFont="1" applyBorder="1" applyAlignment="1">
      <alignment horizontal="right" vertical="center" wrapText="1"/>
    </xf>
    <xf numFmtId="3" fontId="38" fillId="0" borderId="39" xfId="0" applyNumberFormat="1" applyFont="1" applyBorder="1" applyAlignment="1">
      <alignment horizontal="right" vertical="center" wrapText="1"/>
    </xf>
    <xf numFmtId="38" fontId="38" fillId="0" borderId="39" xfId="33" applyFont="1" applyBorder="1" applyAlignment="1">
      <alignment horizontal="right" vertical="center" wrapText="1"/>
    </xf>
    <xf numFmtId="38" fontId="38" fillId="0" borderId="40" xfId="33" applyFont="1" applyBorder="1" applyAlignment="1">
      <alignment horizontal="right" vertical="center" wrapText="1"/>
    </xf>
    <xf numFmtId="38" fontId="38" fillId="0" borderId="41" xfId="33" applyFont="1" applyBorder="1" applyAlignment="1">
      <alignment horizontal="right" vertical="center" wrapText="1"/>
    </xf>
    <xf numFmtId="0" fontId="31" fillId="0" borderId="35" xfId="0" applyFont="1" applyBorder="1" applyAlignment="1">
      <alignment horizontal="distributed" vertical="center" wrapText="1" indent="1"/>
    </xf>
    <xf numFmtId="38" fontId="31" fillId="0" borderId="38" xfId="33" applyFont="1" applyBorder="1" applyAlignment="1">
      <alignment horizontal="center" vertical="center" wrapText="1"/>
    </xf>
    <xf numFmtId="3" fontId="31" fillId="0" borderId="39" xfId="0" applyNumberFormat="1" applyFont="1" applyBorder="1" applyAlignment="1">
      <alignment horizontal="center" vertical="center" wrapText="1"/>
    </xf>
    <xf numFmtId="3" fontId="31" fillId="0" borderId="32" xfId="0" applyNumberFormat="1" applyFont="1" applyBorder="1" applyAlignment="1">
      <alignment horizontal="center" vertical="center" wrapText="1"/>
    </xf>
    <xf numFmtId="38" fontId="31" fillId="0" borderId="32" xfId="33" applyFont="1" applyBorder="1" applyAlignment="1">
      <alignment horizontal="center" vertical="center" wrapText="1"/>
    </xf>
    <xf numFmtId="38" fontId="31" fillId="0" borderId="30" xfId="33" applyFont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1" fillId="0" borderId="13" xfId="0" applyFont="1" applyBorder="1" applyAlignment="1">
      <alignment horizontal="distributed" vertical="center" wrapText="1"/>
    </xf>
    <xf numFmtId="49" fontId="35" fillId="0" borderId="42" xfId="33" applyNumberFormat="1" applyFont="1" applyBorder="1" applyAlignment="1">
      <alignment horizontal="right" vertical="center" wrapText="1"/>
    </xf>
    <xf numFmtId="49" fontId="31" fillId="0" borderId="42" xfId="33" applyNumberFormat="1" applyFont="1" applyBorder="1" applyAlignment="1">
      <alignment horizontal="right" vertical="center" wrapText="1"/>
    </xf>
    <xf numFmtId="0" fontId="4" fillId="24" borderId="13" xfId="0" applyFont="1" applyFill="1" applyBorder="1" applyAlignment="1">
      <alignment horizontal="right" wrapText="1"/>
    </xf>
    <xf numFmtId="0" fontId="31" fillId="24" borderId="35" xfId="0" applyFont="1" applyFill="1" applyBorder="1" applyAlignment="1">
      <alignment horizontal="distributed" vertical="center" wrapText="1" indent="1"/>
    </xf>
    <xf numFmtId="0" fontId="31" fillId="0" borderId="35" xfId="0" applyFont="1" applyBorder="1" applyAlignment="1">
      <alignment horizontal="center" vertical="center" wrapText="1"/>
    </xf>
    <xf numFmtId="0" fontId="41" fillId="0" borderId="0" xfId="0" applyFont="1" applyFill="1" applyAlignment="1">
      <alignment vertical="center"/>
    </xf>
    <xf numFmtId="0" fontId="47" fillId="0" borderId="0" xfId="0" applyFont="1" applyAlignment="1">
      <alignment horizontal="right" vertical="center"/>
    </xf>
    <xf numFmtId="0" fontId="43" fillId="0" borderId="43" xfId="0" applyFont="1" applyFill="1" applyBorder="1" applyAlignment="1">
      <alignment horizontal="distributed" vertical="center" wrapText="1" indent="1"/>
    </xf>
    <xf numFmtId="38" fontId="48" fillId="0" borderId="28" xfId="33" applyFont="1" applyFill="1" applyBorder="1" applyAlignment="1">
      <alignment horizontal="right" vertical="center" wrapText="1"/>
    </xf>
    <xf numFmtId="3" fontId="30" fillId="24" borderId="39" xfId="0" applyNumberFormat="1" applyFont="1" applyFill="1" applyBorder="1" applyAlignment="1">
      <alignment horizontal="center" vertical="center" wrapText="1"/>
    </xf>
    <xf numFmtId="0" fontId="4" fillId="24" borderId="30" xfId="0" applyFont="1" applyFill="1" applyBorder="1" applyAlignment="1">
      <alignment horizontal="right" wrapText="1"/>
    </xf>
    <xf numFmtId="0" fontId="4" fillId="24" borderId="19" xfId="0" applyFont="1" applyFill="1" applyBorder="1" applyAlignment="1">
      <alignment horizontal="right" wrapText="1"/>
    </xf>
    <xf numFmtId="49" fontId="6" fillId="24" borderId="30" xfId="33" applyNumberFormat="1" applyFont="1" applyFill="1" applyBorder="1" applyAlignment="1">
      <alignment horizontal="right" vertical="center" wrapText="1"/>
    </xf>
    <xf numFmtId="0" fontId="4" fillId="24" borderId="20" xfId="0" applyFont="1" applyFill="1" applyBorder="1" applyAlignment="1">
      <alignment horizontal="right" wrapText="1"/>
    </xf>
    <xf numFmtId="0" fontId="38" fillId="0" borderId="3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Border="1">
      <alignment vertical="center"/>
    </xf>
    <xf numFmtId="0" fontId="6" fillId="0" borderId="0" xfId="0" applyFont="1" applyAlignment="1"/>
    <xf numFmtId="0" fontId="6" fillId="0" borderId="25" xfId="0" applyFont="1" applyBorder="1" applyAlignment="1"/>
    <xf numFmtId="0" fontId="6" fillId="0" borderId="22" xfId="0" applyFont="1" applyBorder="1" applyAlignment="1"/>
    <xf numFmtId="0" fontId="44" fillId="0" borderId="0" xfId="0" applyFont="1" applyBorder="1" applyAlignment="1"/>
    <xf numFmtId="38" fontId="38" fillId="0" borderId="45" xfId="33" applyFont="1" applyBorder="1" applyAlignment="1">
      <alignment horizontal="right" vertical="center" wrapText="1"/>
    </xf>
    <xf numFmtId="38" fontId="38" fillId="24" borderId="30" xfId="33" applyFont="1" applyFill="1" applyBorder="1" applyAlignment="1">
      <alignment horizontal="right" vertical="center" wrapText="1"/>
    </xf>
    <xf numFmtId="0" fontId="38" fillId="0" borderId="43" xfId="0" applyFont="1" applyBorder="1" applyAlignment="1">
      <alignment horizontal="distributed" vertical="center" wrapText="1" indent="1"/>
    </xf>
    <xf numFmtId="38" fontId="38" fillId="0" borderId="64" xfId="33" applyFont="1" applyBorder="1" applyAlignment="1">
      <alignment horizontal="right" vertical="center" wrapText="1"/>
    </xf>
    <xf numFmtId="0" fontId="4" fillId="0" borderId="43" xfId="0" applyFont="1" applyBorder="1" applyAlignment="1">
      <alignment horizontal="right" wrapText="1"/>
    </xf>
    <xf numFmtId="38" fontId="38" fillId="0" borderId="65" xfId="33" applyFont="1" applyBorder="1" applyAlignment="1">
      <alignment horizontal="right" vertical="center" wrapText="1"/>
    </xf>
    <xf numFmtId="0" fontId="4" fillId="0" borderId="66" xfId="0" applyFont="1" applyBorder="1" applyAlignment="1">
      <alignment horizontal="right" wrapText="1"/>
    </xf>
    <xf numFmtId="0" fontId="6" fillId="0" borderId="0" xfId="0" applyFont="1" applyAlignment="1">
      <alignment vertical="center"/>
    </xf>
    <xf numFmtId="49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8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38" fontId="31" fillId="0" borderId="67" xfId="33" applyFont="1" applyFill="1" applyBorder="1" applyAlignment="1">
      <alignment horizontal="right" vertical="center" wrapText="1"/>
    </xf>
    <xf numFmtId="0" fontId="4" fillId="0" borderId="17" xfId="0" applyFont="1" applyFill="1" applyBorder="1" applyAlignment="1">
      <alignment horizontal="right" wrapText="1"/>
    </xf>
    <xf numFmtId="0" fontId="4" fillId="0" borderId="13" xfId="0" applyFont="1" applyFill="1" applyBorder="1" applyAlignment="1">
      <alignment horizontal="right" wrapText="1"/>
    </xf>
    <xf numFmtId="38" fontId="38" fillId="0" borderId="72" xfId="33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right" wrapText="1"/>
    </xf>
    <xf numFmtId="0" fontId="4" fillId="0" borderId="25" xfId="0" applyFont="1" applyFill="1" applyBorder="1" applyAlignment="1">
      <alignment horizontal="right" wrapText="1"/>
    </xf>
    <xf numFmtId="0" fontId="4" fillId="0" borderId="44" xfId="0" applyFont="1" applyFill="1" applyBorder="1" applyAlignment="1">
      <alignment horizontal="right" wrapText="1"/>
    </xf>
    <xf numFmtId="38" fontId="38" fillId="0" borderId="72" xfId="33" applyFont="1" applyFill="1" applyBorder="1" applyAlignment="1">
      <alignment horizontal="right" vertical="center" wrapText="1"/>
    </xf>
    <xf numFmtId="38" fontId="38" fillId="0" borderId="74" xfId="33" applyFont="1" applyFill="1" applyBorder="1" applyAlignment="1">
      <alignment horizontal="right" vertical="center" wrapText="1"/>
    </xf>
    <xf numFmtId="0" fontId="27" fillId="0" borderId="0" xfId="0" applyFont="1" applyAlignment="1">
      <alignment vertical="center" wrapText="1" shrinkToFit="1"/>
    </xf>
    <xf numFmtId="0" fontId="6" fillId="0" borderId="0" xfId="0" applyFont="1" applyAlignment="1">
      <alignment vertical="center"/>
    </xf>
    <xf numFmtId="0" fontId="27" fillId="0" borderId="21" xfId="0" applyFont="1" applyBorder="1" applyAlignment="1">
      <alignment vertical="center"/>
    </xf>
    <xf numFmtId="0" fontId="27" fillId="0" borderId="22" xfId="0" applyFont="1" applyBorder="1" applyAlignment="1">
      <alignment vertical="center"/>
    </xf>
    <xf numFmtId="0" fontId="27" fillId="0" borderId="1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38" fontId="38" fillId="0" borderId="21" xfId="33" applyFont="1" applyFill="1" applyBorder="1" applyAlignment="1">
      <alignment horizontal="center" vertical="center" wrapText="1"/>
    </xf>
    <xf numFmtId="49" fontId="29" fillId="0" borderId="22" xfId="0" applyNumberFormat="1" applyFont="1" applyFill="1" applyBorder="1" applyAlignment="1">
      <alignment horizontal="justify" vertical="center" wrapText="1"/>
    </xf>
    <xf numFmtId="49" fontId="29" fillId="0" borderId="23" xfId="0" applyNumberFormat="1" applyFont="1" applyFill="1" applyBorder="1" applyAlignment="1">
      <alignment horizontal="justify" vertical="center" wrapText="1"/>
    </xf>
    <xf numFmtId="0" fontId="4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7" fillId="0" borderId="0" xfId="0" applyFont="1" applyAlignment="1">
      <alignment vertical="center" wrapText="1" shrinkToFit="1"/>
    </xf>
    <xf numFmtId="38" fontId="31" fillId="0" borderId="21" xfId="33" applyFont="1" applyFill="1" applyBorder="1" applyAlignment="1">
      <alignment horizontal="right" vertical="center" wrapText="1"/>
    </xf>
    <xf numFmtId="38" fontId="38" fillId="0" borderId="21" xfId="33" applyFont="1" applyFill="1" applyBorder="1" applyAlignment="1">
      <alignment horizontal="right" vertical="center" wrapText="1"/>
    </xf>
    <xf numFmtId="38" fontId="38" fillId="0" borderId="22" xfId="33" applyFont="1" applyFill="1" applyBorder="1" applyAlignment="1">
      <alignment horizontal="right" vertical="center" wrapText="1"/>
    </xf>
    <xf numFmtId="0" fontId="33" fillId="0" borderId="26" xfId="0" applyFont="1" applyBorder="1" applyAlignment="1">
      <alignment horizontal="center" vertical="center" textRotation="255"/>
    </xf>
    <xf numFmtId="0" fontId="6" fillId="0" borderId="0" xfId="0" applyFont="1">
      <alignment vertical="center"/>
    </xf>
    <xf numFmtId="0" fontId="3" fillId="0" borderId="26" xfId="0" applyFont="1" applyBorder="1" applyAlignment="1">
      <alignment horizontal="distributed" vertical="center" wrapText="1" indent="1"/>
    </xf>
    <xf numFmtId="0" fontId="3" fillId="0" borderId="29" xfId="0" applyFont="1" applyBorder="1" applyAlignment="1">
      <alignment horizontal="distributed" vertical="center" wrapText="1" indent="1"/>
    </xf>
    <xf numFmtId="0" fontId="4" fillId="0" borderId="10" xfId="0" applyFont="1" applyFill="1" applyBorder="1" applyAlignment="1">
      <alignment horizontal="right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41" fillId="25" borderId="0" xfId="0" applyFont="1" applyFill="1" applyAlignment="1">
      <alignment horizontal="center" vertical="center"/>
    </xf>
    <xf numFmtId="0" fontId="54" fillId="25" borderId="0" xfId="0" applyFont="1" applyFill="1" applyAlignment="1">
      <alignment horizontal="center" vertical="center" shrinkToFit="1"/>
    </xf>
    <xf numFmtId="0" fontId="55" fillId="25" borderId="0" xfId="0" applyFont="1" applyFill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27" fillId="0" borderId="21" xfId="0" applyFon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0" xfId="0" applyBorder="1" applyAlignment="1">
      <alignment vertical="center"/>
    </xf>
    <xf numFmtId="0" fontId="6" fillId="0" borderId="21" xfId="0" applyFont="1" applyBorder="1" applyAlignment="1">
      <alignment horizontal="distributed" vertical="center" shrinkToFit="1"/>
    </xf>
    <xf numFmtId="0" fontId="6" fillId="0" borderId="10" xfId="0" applyFont="1" applyBorder="1" applyAlignment="1">
      <alignment horizontal="distributed" vertical="center" shrinkToFit="1"/>
    </xf>
    <xf numFmtId="0" fontId="27" fillId="0" borderId="22" xfId="0" applyFont="1" applyBorder="1" applyAlignment="1">
      <alignment vertical="center"/>
    </xf>
    <xf numFmtId="0" fontId="27" fillId="0" borderId="10" xfId="0" applyFont="1" applyBorder="1" applyAlignment="1">
      <alignment vertical="center"/>
    </xf>
    <xf numFmtId="0" fontId="38" fillId="0" borderId="21" xfId="0" applyFont="1" applyBorder="1" applyAlignment="1">
      <alignment vertical="center"/>
    </xf>
    <xf numFmtId="0" fontId="44" fillId="0" borderId="22" xfId="0" applyFont="1" applyBorder="1">
      <alignment vertical="center"/>
    </xf>
    <xf numFmtId="0" fontId="44" fillId="0" borderId="10" xfId="0" applyFont="1" applyBorder="1">
      <alignment vertical="center"/>
    </xf>
    <xf numFmtId="0" fontId="27" fillId="0" borderId="67" xfId="0" applyFont="1" applyFill="1" applyBorder="1" applyAlignment="1">
      <alignment vertical="center"/>
    </xf>
    <xf numFmtId="0" fontId="7" fillId="0" borderId="68" xfId="0" applyFont="1" applyFill="1" applyBorder="1" applyAlignment="1">
      <alignment vertical="center"/>
    </xf>
    <xf numFmtId="0" fontId="7" fillId="0" borderId="69" xfId="0" applyFont="1" applyFill="1" applyBorder="1" applyAlignment="1">
      <alignment vertical="center"/>
    </xf>
    <xf numFmtId="0" fontId="6" fillId="0" borderId="36" xfId="0" applyFont="1" applyBorder="1" applyAlignment="1">
      <alignment horizontal="distributed" vertical="center" wrapText="1"/>
    </xf>
    <xf numFmtId="0" fontId="6" fillId="0" borderId="14" xfId="0" applyFont="1" applyBorder="1" applyAlignment="1">
      <alignment horizontal="distributed" vertical="center"/>
    </xf>
    <xf numFmtId="0" fontId="6" fillId="0" borderId="29" xfId="0" applyFont="1" applyBorder="1" applyAlignment="1">
      <alignment horizontal="distributed" vertical="center"/>
    </xf>
    <xf numFmtId="0" fontId="6" fillId="0" borderId="46" xfId="0" applyFont="1" applyBorder="1" applyAlignment="1">
      <alignment horizontal="distributed" vertical="center"/>
    </xf>
    <xf numFmtId="0" fontId="6" fillId="0" borderId="28" xfId="0" applyFont="1" applyBorder="1" applyAlignment="1">
      <alignment horizontal="distributed" vertical="center"/>
    </xf>
    <xf numFmtId="0" fontId="6" fillId="0" borderId="17" xfId="0" applyFont="1" applyBorder="1" applyAlignment="1">
      <alignment horizontal="distributed" vertical="center"/>
    </xf>
    <xf numFmtId="0" fontId="27" fillId="0" borderId="21" xfId="0" applyFon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6" fillId="0" borderId="22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41" fillId="26" borderId="0" xfId="0" applyFont="1" applyFill="1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0" fontId="44" fillId="25" borderId="0" xfId="0" applyFont="1" applyFill="1" applyAlignment="1">
      <alignment horizontal="center" vertical="center"/>
    </xf>
    <xf numFmtId="0" fontId="41" fillId="25" borderId="0" xfId="0" applyFont="1" applyFill="1" applyAlignment="1">
      <alignment vertical="center"/>
    </xf>
    <xf numFmtId="0" fontId="44" fillId="25" borderId="0" xfId="0" applyFont="1" applyFill="1" applyAlignment="1">
      <alignment vertical="center"/>
    </xf>
    <xf numFmtId="0" fontId="3" fillId="0" borderId="0" xfId="0" applyFont="1" applyBorder="1" applyAlignment="1">
      <alignment vertical="center" wrapText="1"/>
    </xf>
    <xf numFmtId="0" fontId="6" fillId="0" borderId="47" xfId="0" applyFont="1" applyBorder="1" applyAlignment="1">
      <alignment horizontal="distributed" vertical="center"/>
    </xf>
    <xf numFmtId="0" fontId="6" fillId="0" borderId="21" xfId="0" applyFont="1" applyBorder="1" applyAlignment="1">
      <alignment horizontal="distributed" vertical="center"/>
    </xf>
    <xf numFmtId="0" fontId="6" fillId="0" borderId="10" xfId="0" applyFont="1" applyBorder="1" applyAlignment="1">
      <alignment horizontal="distributed" vertical="center"/>
    </xf>
    <xf numFmtId="0" fontId="27" fillId="0" borderId="47" xfId="0" applyFont="1" applyBorder="1" applyAlignment="1">
      <alignment vertical="center" wrapText="1"/>
    </xf>
    <xf numFmtId="0" fontId="27" fillId="0" borderId="47" xfId="0" applyFont="1" applyBorder="1" applyAlignment="1">
      <alignment vertical="center"/>
    </xf>
    <xf numFmtId="0" fontId="6" fillId="0" borderId="47" xfId="0" applyFont="1" applyBorder="1" applyAlignment="1">
      <alignment vertical="center"/>
    </xf>
    <xf numFmtId="0" fontId="27" fillId="0" borderId="21" xfId="0" applyFont="1" applyBorder="1" applyAlignment="1">
      <alignment horizontal="distributed" vertical="center" shrinkToFit="1"/>
    </xf>
    <xf numFmtId="0" fontId="27" fillId="0" borderId="10" xfId="0" applyFont="1" applyBorder="1" applyAlignment="1">
      <alignment horizontal="distributed" vertical="center" shrinkToFit="1"/>
    </xf>
    <xf numFmtId="0" fontId="4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25" xfId="0" applyFont="1" applyBorder="1" applyAlignment="1">
      <alignment horizontal="center"/>
    </xf>
    <xf numFmtId="0" fontId="45" fillId="0" borderId="25" xfId="0" applyFont="1" applyBorder="1" applyAlignment="1">
      <alignment horizontal="center"/>
    </xf>
    <xf numFmtId="49" fontId="39" fillId="0" borderId="37" xfId="0" applyNumberFormat="1" applyFont="1" applyBorder="1" applyAlignment="1">
      <alignment horizontal="justify" vertical="center" wrapText="1"/>
    </xf>
    <xf numFmtId="49" fontId="39" fillId="0" borderId="48" xfId="0" applyNumberFormat="1" applyFont="1" applyBorder="1" applyAlignment="1">
      <alignment horizontal="justify" vertical="center" wrapText="1"/>
    </xf>
    <xf numFmtId="49" fontId="39" fillId="0" borderId="49" xfId="0" applyNumberFormat="1" applyFont="1" applyBorder="1" applyAlignment="1">
      <alignment horizontal="justify" vertical="center" wrapText="1"/>
    </xf>
    <xf numFmtId="0" fontId="3" fillId="0" borderId="36" xfId="0" applyFont="1" applyBorder="1" applyAlignment="1">
      <alignment horizontal="distributed" vertical="center" wrapText="1" indent="1"/>
    </xf>
    <xf numFmtId="0" fontId="3" fillId="0" borderId="50" xfId="0" applyFont="1" applyBorder="1" applyAlignment="1">
      <alignment horizontal="distributed" vertical="center" wrapText="1" indent="1"/>
    </xf>
    <xf numFmtId="0" fontId="28" fillId="0" borderId="14" xfId="0" applyFont="1" applyBorder="1" applyAlignment="1">
      <alignment horizontal="distributed" vertical="center" indent="1"/>
    </xf>
    <xf numFmtId="0" fontId="27" fillId="0" borderId="21" xfId="0" applyFont="1" applyBorder="1" applyAlignment="1">
      <alignment horizontal="justify"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3" fillId="0" borderId="21" xfId="0" applyFont="1" applyBorder="1" applyAlignment="1">
      <alignment horizontal="distributed" vertical="center" wrapText="1" indent="1"/>
    </xf>
    <xf numFmtId="0" fontId="0" fillId="0" borderId="10" xfId="0" applyBorder="1" applyAlignment="1">
      <alignment horizontal="distributed" vertical="center" indent="1"/>
    </xf>
    <xf numFmtId="49" fontId="36" fillId="0" borderId="21" xfId="0" applyNumberFormat="1" applyFont="1" applyBorder="1" applyAlignment="1">
      <alignment horizontal="justify" vertical="center" wrapText="1"/>
    </xf>
    <xf numFmtId="49" fontId="36" fillId="0" borderId="22" xfId="0" applyNumberFormat="1" applyFont="1" applyBorder="1" applyAlignment="1">
      <alignment horizontal="justify" vertical="center" wrapText="1"/>
    </xf>
    <xf numFmtId="49" fontId="36" fillId="0" borderId="23" xfId="0" applyNumberFormat="1" applyFont="1" applyBorder="1" applyAlignment="1">
      <alignment horizontal="justify" vertical="center" wrapText="1"/>
    </xf>
    <xf numFmtId="0" fontId="3" fillId="0" borderId="28" xfId="0" applyFont="1" applyFill="1" applyBorder="1" applyAlignment="1">
      <alignment horizontal="distributed" vertical="center" wrapText="1" indent="1"/>
    </xf>
    <xf numFmtId="0" fontId="0" fillId="0" borderId="17" xfId="0" applyFill="1" applyBorder="1" applyAlignment="1">
      <alignment horizontal="distributed" vertical="center" wrapText="1" indent="1"/>
    </xf>
    <xf numFmtId="49" fontId="29" fillId="0" borderId="67" xfId="0" applyNumberFormat="1" applyFont="1" applyFill="1" applyBorder="1" applyAlignment="1">
      <alignment horizontal="justify" vertical="center" wrapText="1"/>
    </xf>
    <xf numFmtId="49" fontId="29" fillId="0" borderId="68" xfId="0" applyNumberFormat="1" applyFont="1" applyFill="1" applyBorder="1" applyAlignment="1">
      <alignment horizontal="justify" vertical="center" wrapText="1"/>
    </xf>
    <xf numFmtId="49" fontId="29" fillId="0" borderId="70" xfId="0" applyNumberFormat="1" applyFont="1" applyFill="1" applyBorder="1" applyAlignment="1">
      <alignment horizontal="justify" vertical="center" wrapText="1"/>
    </xf>
    <xf numFmtId="49" fontId="40" fillId="0" borderId="21" xfId="0" applyNumberFormat="1" applyFont="1" applyBorder="1" applyAlignment="1">
      <alignment horizontal="justify" vertical="center" wrapText="1"/>
    </xf>
    <xf numFmtId="49" fontId="40" fillId="0" borderId="22" xfId="0" applyNumberFormat="1" applyFont="1" applyBorder="1" applyAlignment="1">
      <alignment horizontal="justify" vertical="center" wrapText="1"/>
    </xf>
    <xf numFmtId="49" fontId="40" fillId="0" borderId="23" xfId="0" applyNumberFormat="1" applyFont="1" applyBorder="1" applyAlignment="1">
      <alignment horizontal="justify" vertical="center" wrapText="1"/>
    </xf>
    <xf numFmtId="0" fontId="42" fillId="0" borderId="21" xfId="0" applyFont="1" applyBorder="1" applyAlignment="1">
      <alignment vertical="center" wrapText="1" shrinkToFit="1"/>
    </xf>
    <xf numFmtId="0" fontId="42" fillId="0" borderId="22" xfId="0" applyFont="1" applyBorder="1" applyAlignment="1">
      <alignment vertical="center" wrapText="1" shrinkToFit="1"/>
    </xf>
    <xf numFmtId="0" fontId="42" fillId="0" borderId="23" xfId="0" applyFont="1" applyBorder="1" applyAlignment="1">
      <alignment vertical="center" wrapText="1" shrinkToFit="1"/>
    </xf>
    <xf numFmtId="0" fontId="3" fillId="0" borderId="3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distributed" vertical="center" wrapText="1" indent="1"/>
    </xf>
    <xf numFmtId="0" fontId="6" fillId="0" borderId="22" xfId="0" applyFont="1" applyBorder="1" applyAlignment="1">
      <alignment horizontal="distributed" vertical="center" wrapText="1" indent="1"/>
    </xf>
    <xf numFmtId="0" fontId="6" fillId="0" borderId="10" xfId="0" applyFont="1" applyBorder="1" applyAlignment="1">
      <alignment horizontal="distributed" vertical="center" wrapText="1" indent="1"/>
    </xf>
    <xf numFmtId="0" fontId="3" fillId="0" borderId="21" xfId="0" applyFont="1" applyBorder="1" applyAlignment="1">
      <alignment horizontal="justify" vertical="center" wrapText="1"/>
    </xf>
    <xf numFmtId="0" fontId="3" fillId="0" borderId="22" xfId="0" applyFont="1" applyBorder="1" applyAlignment="1">
      <alignment horizontal="justify" vertical="center" wrapText="1"/>
    </xf>
    <xf numFmtId="0" fontId="3" fillId="0" borderId="23" xfId="0" applyFont="1" applyBorder="1" applyAlignment="1">
      <alignment horizontal="justify" vertical="center" wrapText="1"/>
    </xf>
    <xf numFmtId="0" fontId="32" fillId="0" borderId="51" xfId="0" applyFont="1" applyBorder="1" applyAlignment="1">
      <alignment horizontal="center" vertical="center" textRotation="255"/>
    </xf>
    <xf numFmtId="0" fontId="6" fillId="0" borderId="52" xfId="0" applyFont="1" applyBorder="1" applyAlignment="1">
      <alignment horizontal="center" vertical="center" textRotation="255"/>
    </xf>
    <xf numFmtId="0" fontId="6" fillId="0" borderId="53" xfId="0" applyFont="1" applyBorder="1" applyAlignment="1">
      <alignment horizontal="center" vertical="center" textRotation="255"/>
    </xf>
    <xf numFmtId="0" fontId="27" fillId="0" borderId="0" xfId="0" applyFont="1" applyAlignment="1">
      <alignment vertical="center" wrapText="1" shrinkToFit="1"/>
    </xf>
    <xf numFmtId="0" fontId="0" fillId="0" borderId="0" xfId="0">
      <alignment vertical="center"/>
    </xf>
    <xf numFmtId="0" fontId="6" fillId="0" borderId="54" xfId="0" applyFont="1" applyBorder="1" applyAlignment="1">
      <alignment horizontal="distributed" vertical="center" indent="1" shrinkToFit="1"/>
    </xf>
    <xf numFmtId="0" fontId="0" fillId="0" borderId="26" xfId="0" applyBorder="1" applyAlignment="1">
      <alignment horizontal="distributed" vertical="center" indent="1"/>
    </xf>
    <xf numFmtId="0" fontId="6" fillId="0" borderId="36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28" xfId="0" applyBorder="1" applyAlignment="1">
      <alignment vertical="center"/>
    </xf>
    <xf numFmtId="0" fontId="0" fillId="0" borderId="17" xfId="0" applyBorder="1" applyAlignment="1">
      <alignment vertical="center"/>
    </xf>
    <xf numFmtId="0" fontId="6" fillId="0" borderId="31" xfId="0" applyFont="1" applyBorder="1" applyAlignment="1">
      <alignment horizontal="center" vertical="center" shrinkToFit="1"/>
    </xf>
    <xf numFmtId="0" fontId="0" fillId="0" borderId="44" xfId="0" applyBorder="1" applyAlignment="1">
      <alignment vertical="center"/>
    </xf>
    <xf numFmtId="0" fontId="42" fillId="0" borderId="22" xfId="0" applyFont="1" applyBorder="1" applyAlignment="1">
      <alignment vertical="center" shrinkToFit="1"/>
    </xf>
    <xf numFmtId="0" fontId="42" fillId="0" borderId="23" xfId="0" applyFont="1" applyBorder="1" applyAlignment="1">
      <alignment vertical="center" shrinkToFit="1"/>
    </xf>
    <xf numFmtId="0" fontId="6" fillId="0" borderId="37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justify" vertical="center" wrapText="1"/>
    </xf>
    <xf numFmtId="0" fontId="3" fillId="0" borderId="22" xfId="0" applyFont="1" applyFill="1" applyBorder="1" applyAlignment="1">
      <alignment horizontal="justify" vertical="center" wrapText="1"/>
    </xf>
    <xf numFmtId="0" fontId="3" fillId="0" borderId="23" xfId="0" applyFont="1" applyFill="1" applyBorder="1" applyAlignment="1">
      <alignment horizontal="justify" vertical="center" wrapText="1"/>
    </xf>
    <xf numFmtId="0" fontId="3" fillId="0" borderId="22" xfId="0" applyFont="1" applyBorder="1" applyAlignment="1">
      <alignment horizontal="distributed" vertical="center" wrapText="1" indent="1"/>
    </xf>
    <xf numFmtId="0" fontId="3" fillId="0" borderId="10" xfId="0" applyFont="1" applyBorder="1" applyAlignment="1">
      <alignment horizontal="distributed" vertical="center" wrapText="1" indent="1"/>
    </xf>
    <xf numFmtId="0" fontId="3" fillId="0" borderId="55" xfId="0" applyFont="1" applyBorder="1" applyAlignment="1">
      <alignment horizontal="distributed" vertical="center" wrapText="1" indent="2"/>
    </xf>
    <xf numFmtId="0" fontId="3" fillId="0" borderId="57" xfId="0" applyFont="1" applyBorder="1" applyAlignment="1">
      <alignment horizontal="distributed" vertical="center" wrapText="1" indent="2"/>
    </xf>
    <xf numFmtId="0" fontId="3" fillId="0" borderId="56" xfId="0" applyFont="1" applyBorder="1" applyAlignment="1">
      <alignment horizontal="distributed" vertical="center" wrapText="1" indent="2"/>
    </xf>
    <xf numFmtId="0" fontId="3" fillId="0" borderId="55" xfId="0" applyFont="1" applyBorder="1" applyAlignment="1">
      <alignment horizontal="distributed" vertical="center" wrapText="1" indent="5"/>
    </xf>
    <xf numFmtId="0" fontId="3" fillId="0" borderId="57" xfId="0" applyFont="1" applyBorder="1" applyAlignment="1">
      <alignment horizontal="distributed" vertical="center" wrapText="1" indent="5"/>
    </xf>
    <xf numFmtId="0" fontId="3" fillId="0" borderId="58" xfId="0" applyFont="1" applyBorder="1" applyAlignment="1">
      <alignment horizontal="distributed" vertical="center" wrapText="1" indent="5"/>
    </xf>
    <xf numFmtId="0" fontId="39" fillId="0" borderId="21" xfId="0" applyFont="1" applyBorder="1" applyAlignment="1">
      <alignment vertical="center" wrapText="1" shrinkToFit="1"/>
    </xf>
    <xf numFmtId="0" fontId="39" fillId="0" borderId="22" xfId="0" applyFont="1" applyBorder="1" applyAlignment="1">
      <alignment vertical="center" wrapText="1" shrinkToFit="1"/>
    </xf>
    <xf numFmtId="0" fontId="39" fillId="0" borderId="23" xfId="0" applyFont="1" applyBorder="1" applyAlignment="1">
      <alignment vertical="center" wrapText="1" shrinkToFit="1"/>
    </xf>
    <xf numFmtId="0" fontId="39" fillId="0" borderId="21" xfId="0" applyFont="1" applyBorder="1" applyAlignment="1">
      <alignment horizontal="justify" vertical="center" wrapText="1"/>
    </xf>
    <xf numFmtId="0" fontId="39" fillId="0" borderId="22" xfId="0" applyFont="1" applyBorder="1" applyAlignment="1">
      <alignment horizontal="justify" vertical="center" wrapText="1"/>
    </xf>
    <xf numFmtId="0" fontId="39" fillId="0" borderId="23" xfId="0" applyFont="1" applyBorder="1" applyAlignment="1">
      <alignment horizontal="justify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distributed" vertical="center" wrapText="1" indent="1"/>
    </xf>
    <xf numFmtId="0" fontId="3" fillId="0" borderId="36" xfId="0" applyFont="1" applyBorder="1" applyAlignment="1">
      <alignment horizontal="distributed" vertical="center" indent="1"/>
    </xf>
    <xf numFmtId="38" fontId="6" fillId="0" borderId="21" xfId="33" applyFont="1" applyBorder="1" applyAlignment="1">
      <alignment horizontal="distributed" vertical="center" wrapText="1" indent="1"/>
    </xf>
    <xf numFmtId="0" fontId="1" fillId="0" borderId="10" xfId="0" applyFont="1" applyBorder="1" applyAlignment="1">
      <alignment horizontal="distributed" vertical="center" wrapText="1" indent="1"/>
    </xf>
    <xf numFmtId="0" fontId="32" fillId="0" borderId="52" xfId="0" applyFont="1" applyBorder="1" applyAlignment="1">
      <alignment horizontal="center" vertical="center" textRotation="255"/>
    </xf>
    <xf numFmtId="0" fontId="32" fillId="0" borderId="53" xfId="0" applyFont="1" applyBorder="1" applyAlignment="1">
      <alignment horizontal="center" vertical="center" textRotation="255"/>
    </xf>
    <xf numFmtId="49" fontId="39" fillId="0" borderId="21" xfId="0" applyNumberFormat="1" applyFont="1" applyBorder="1" applyAlignment="1">
      <alignment vertical="center" shrinkToFit="1"/>
    </xf>
    <xf numFmtId="49" fontId="39" fillId="0" borderId="22" xfId="0" applyNumberFormat="1" applyFont="1" applyBorder="1" applyAlignment="1">
      <alignment vertical="center" shrinkToFit="1"/>
    </xf>
    <xf numFmtId="49" fontId="39" fillId="0" borderId="23" xfId="0" applyNumberFormat="1" applyFont="1" applyBorder="1" applyAlignment="1">
      <alignment vertical="center" shrinkToFit="1"/>
    </xf>
    <xf numFmtId="0" fontId="6" fillId="0" borderId="56" xfId="0" applyFont="1" applyBorder="1" applyAlignment="1">
      <alignment horizontal="distributed" vertical="center" wrapText="1" indent="2"/>
    </xf>
    <xf numFmtId="0" fontId="6" fillId="0" borderId="10" xfId="0" applyFont="1" applyBorder="1" applyAlignment="1">
      <alignment horizontal="distributed" vertical="center" indent="1"/>
    </xf>
    <xf numFmtId="0" fontId="4" fillId="0" borderId="21" xfId="0" applyFont="1" applyFill="1" applyBorder="1" applyAlignment="1">
      <alignment horizontal="right" vertical="center" wrapText="1"/>
    </xf>
    <xf numFmtId="0" fontId="4" fillId="0" borderId="22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right" vertical="center" wrapText="1"/>
    </xf>
    <xf numFmtId="0" fontId="3" fillId="0" borderId="23" xfId="0" applyFont="1" applyFill="1" applyBorder="1" applyAlignment="1">
      <alignment horizontal="right" vertical="center" wrapText="1"/>
    </xf>
    <xf numFmtId="56" fontId="38" fillId="0" borderId="36" xfId="0" applyNumberFormat="1" applyFont="1" applyBorder="1" applyAlignment="1">
      <alignment horizontal="right" vertical="center"/>
    </xf>
    <xf numFmtId="56" fontId="6" fillId="0" borderId="28" xfId="0" applyNumberFormat="1" applyFont="1" applyBorder="1" applyAlignment="1">
      <alignment horizontal="right" vertical="center"/>
    </xf>
    <xf numFmtId="0" fontId="38" fillId="0" borderId="14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56" fontId="44" fillId="0" borderId="28" xfId="0" applyNumberFormat="1" applyFont="1" applyBorder="1" applyAlignment="1">
      <alignment horizontal="right" vertical="center"/>
    </xf>
    <xf numFmtId="0" fontId="28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49" fontId="51" fillId="0" borderId="28" xfId="0" applyNumberFormat="1" applyFont="1" applyBorder="1" applyAlignment="1">
      <alignment horizontal="center" vertical="center"/>
    </xf>
    <xf numFmtId="49" fontId="51" fillId="0" borderId="17" xfId="0" applyNumberFormat="1" applyFont="1" applyBorder="1" applyAlignment="1">
      <alignment horizontal="center" vertical="center"/>
    </xf>
    <xf numFmtId="0" fontId="38" fillId="0" borderId="36" xfId="0" applyFont="1" applyBorder="1" applyAlignment="1">
      <alignment horizontal="center" vertical="center"/>
    </xf>
    <xf numFmtId="0" fontId="38" fillId="0" borderId="50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49" fontId="53" fillId="0" borderId="36" xfId="0" applyNumberFormat="1" applyFont="1" applyBorder="1" applyAlignment="1">
      <alignment horizontal="right" vertical="center"/>
    </xf>
    <xf numFmtId="49" fontId="51" fillId="0" borderId="14" xfId="0" applyNumberFormat="1" applyFont="1" applyBorder="1" applyAlignment="1">
      <alignment horizontal="right" vertical="center"/>
    </xf>
    <xf numFmtId="0" fontId="53" fillId="0" borderId="36" xfId="0" applyFont="1" applyBorder="1" applyAlignment="1">
      <alignment horizontal="right" vertical="center"/>
    </xf>
    <xf numFmtId="0" fontId="51" fillId="0" borderId="14" xfId="0" applyFont="1" applyBorder="1" applyAlignment="1">
      <alignment horizontal="right" vertical="center"/>
    </xf>
    <xf numFmtId="49" fontId="52" fillId="0" borderId="14" xfId="0" applyNumberFormat="1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50" fillId="0" borderId="36" xfId="0" applyFont="1" applyBorder="1" applyAlignment="1">
      <alignment horizontal="center" vertical="center"/>
    </xf>
    <xf numFmtId="0" fontId="50" fillId="0" borderId="50" xfId="0" applyFont="1" applyBorder="1" applyAlignment="1">
      <alignment horizontal="center" vertical="center"/>
    </xf>
    <xf numFmtId="0" fontId="50" fillId="0" borderId="14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 vertical="center"/>
    </xf>
    <xf numFmtId="0" fontId="50" fillId="0" borderId="25" xfId="0" applyFont="1" applyBorder="1" applyAlignment="1">
      <alignment horizontal="center" vertical="center"/>
    </xf>
    <xf numFmtId="0" fontId="50" fillId="0" borderId="17" xfId="0" applyFont="1" applyBorder="1" applyAlignment="1">
      <alignment horizontal="center" vertical="center"/>
    </xf>
    <xf numFmtId="0" fontId="51" fillId="0" borderId="36" xfId="0" applyFont="1" applyBorder="1" applyAlignment="1">
      <alignment horizontal="right" vertical="center"/>
    </xf>
    <xf numFmtId="56" fontId="6" fillId="0" borderId="36" xfId="0" applyNumberFormat="1" applyFont="1" applyBorder="1" applyAlignment="1">
      <alignment horizontal="right" vertical="center"/>
    </xf>
    <xf numFmtId="0" fontId="38" fillId="0" borderId="0" xfId="0" applyFont="1" applyAlignment="1">
      <alignment horizontal="center" vertical="center"/>
    </xf>
    <xf numFmtId="0" fontId="38" fillId="0" borderId="25" xfId="0" applyFont="1" applyBorder="1" applyAlignment="1">
      <alignment horizontal="left"/>
    </xf>
    <xf numFmtId="0" fontId="44" fillId="0" borderId="25" xfId="0" applyFont="1" applyBorder="1" applyAlignment="1">
      <alignment horizontal="left"/>
    </xf>
    <xf numFmtId="0" fontId="49" fillId="0" borderId="28" xfId="0" applyFont="1" applyBorder="1" applyAlignment="1">
      <alignment horizontal="center" vertical="center"/>
    </xf>
    <xf numFmtId="0" fontId="49" fillId="0" borderId="17" xfId="0" applyFont="1" applyBorder="1" applyAlignment="1">
      <alignment horizontal="center" vertical="center"/>
    </xf>
    <xf numFmtId="0" fontId="49" fillId="0" borderId="36" xfId="0" applyFont="1" applyBorder="1" applyAlignment="1">
      <alignment horizontal="right" vertical="center"/>
    </xf>
    <xf numFmtId="0" fontId="49" fillId="0" borderId="14" xfId="0" applyFont="1" applyBorder="1" applyAlignment="1">
      <alignment horizontal="right" vertical="center"/>
    </xf>
    <xf numFmtId="49" fontId="51" fillId="0" borderId="36" xfId="0" applyNumberFormat="1" applyFont="1" applyBorder="1" applyAlignment="1">
      <alignment horizontal="right" vertical="center"/>
    </xf>
    <xf numFmtId="0" fontId="38" fillId="0" borderId="22" xfId="0" applyFont="1" applyBorder="1" applyAlignment="1">
      <alignment horizontal="left"/>
    </xf>
    <xf numFmtId="0" fontId="44" fillId="0" borderId="22" xfId="0" applyFont="1" applyBorder="1" applyAlignment="1">
      <alignment horizontal="left"/>
    </xf>
    <xf numFmtId="0" fontId="6" fillId="0" borderId="50" xfId="0" applyFont="1" applyBorder="1" applyAlignment="1">
      <alignment horizontal="left" vertical="center" shrinkToFit="1"/>
    </xf>
    <xf numFmtId="0" fontId="0" fillId="0" borderId="50" xfId="0" applyBorder="1" applyAlignment="1">
      <alignment vertical="center" shrinkToFit="1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 wrapText="1"/>
    </xf>
    <xf numFmtId="0" fontId="0" fillId="0" borderId="60" xfId="0" applyBorder="1" applyAlignment="1">
      <alignment vertical="center"/>
    </xf>
    <xf numFmtId="0" fontId="6" fillId="0" borderId="40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/>
    </xf>
    <xf numFmtId="0" fontId="39" fillId="0" borderId="47" xfId="0" applyFont="1" applyBorder="1" applyAlignment="1">
      <alignment horizontal="justify" vertical="center" wrapText="1"/>
    </xf>
    <xf numFmtId="0" fontId="39" fillId="0" borderId="61" xfId="0" applyFont="1" applyBorder="1" applyAlignment="1">
      <alignment horizontal="justify" vertical="center" wrapText="1"/>
    </xf>
    <xf numFmtId="49" fontId="42" fillId="0" borderId="21" xfId="0" applyNumberFormat="1" applyFont="1" applyFill="1" applyBorder="1" applyAlignment="1">
      <alignment horizontal="justify" vertical="center" wrapText="1"/>
    </xf>
    <xf numFmtId="49" fontId="42" fillId="0" borderId="22" xfId="0" applyNumberFormat="1" applyFont="1" applyFill="1" applyBorder="1" applyAlignment="1">
      <alignment horizontal="justify" vertical="center" wrapText="1"/>
    </xf>
    <xf numFmtId="49" fontId="42" fillId="0" borderId="23" xfId="0" applyNumberFormat="1" applyFont="1" applyFill="1" applyBorder="1" applyAlignment="1">
      <alignment horizontal="justify" vertical="center" wrapText="1"/>
    </xf>
    <xf numFmtId="49" fontId="39" fillId="0" borderId="21" xfId="0" applyNumberFormat="1" applyFont="1" applyBorder="1" applyAlignment="1">
      <alignment vertical="center" wrapText="1" shrinkToFit="1"/>
    </xf>
    <xf numFmtId="0" fontId="39" fillId="0" borderId="22" xfId="0" applyFont="1" applyBorder="1" applyAlignment="1">
      <alignment vertical="center" shrinkToFit="1"/>
    </xf>
    <xf numFmtId="0" fontId="39" fillId="0" borderId="23" xfId="0" applyFont="1" applyBorder="1" applyAlignment="1">
      <alignment vertical="center" shrinkToFit="1"/>
    </xf>
    <xf numFmtId="0" fontId="3" fillId="0" borderId="41" xfId="0" applyFont="1" applyBorder="1" applyAlignment="1">
      <alignment horizontal="justify" vertical="center" wrapText="1"/>
    </xf>
    <xf numFmtId="0" fontId="3" fillId="0" borderId="60" xfId="0" applyFont="1" applyBorder="1" applyAlignment="1">
      <alignment horizontal="justify" vertical="center" wrapText="1"/>
    </xf>
    <xf numFmtId="0" fontId="3" fillId="0" borderId="63" xfId="0" applyFont="1" applyBorder="1" applyAlignment="1">
      <alignment horizontal="justify" vertical="center" wrapText="1"/>
    </xf>
    <xf numFmtId="38" fontId="6" fillId="0" borderId="21" xfId="33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 shrinkToFit="1"/>
    </xf>
    <xf numFmtId="0" fontId="1" fillId="0" borderId="62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distributed" vertical="center" indent="1"/>
    </xf>
    <xf numFmtId="0" fontId="3" fillId="0" borderId="10" xfId="0" applyFont="1" applyBorder="1" applyAlignment="1">
      <alignment horizontal="distributed" vertical="center" indent="1"/>
    </xf>
    <xf numFmtId="49" fontId="29" fillId="0" borderId="47" xfId="0" applyNumberFormat="1" applyFont="1" applyBorder="1" applyAlignment="1">
      <alignment horizontal="justify" vertical="center" wrapText="1"/>
    </xf>
    <xf numFmtId="49" fontId="29" fillId="0" borderId="61" xfId="0" applyNumberFormat="1" applyFont="1" applyBorder="1" applyAlignment="1">
      <alignment horizontal="justify" vertical="center" wrapText="1"/>
    </xf>
    <xf numFmtId="49" fontId="29" fillId="0" borderId="73" xfId="0" applyNumberFormat="1" applyFont="1" applyFill="1" applyBorder="1" applyAlignment="1">
      <alignment horizontal="justify" vertical="center" wrapText="1"/>
    </xf>
    <xf numFmtId="49" fontId="29" fillId="0" borderId="71" xfId="0" applyNumberFormat="1" applyFont="1" applyFill="1" applyBorder="1" applyAlignment="1">
      <alignment horizontal="justify" vertical="center" wrapText="1"/>
    </xf>
    <xf numFmtId="0" fontId="3" fillId="0" borderId="21" xfId="0" applyFont="1" applyFill="1" applyBorder="1" applyAlignment="1">
      <alignment horizontal="distributed" vertical="center" wrapText="1" indent="1"/>
    </xf>
    <xf numFmtId="0" fontId="3" fillId="0" borderId="10" xfId="0" applyFont="1" applyFill="1" applyBorder="1" applyAlignment="1">
      <alignment horizontal="distributed" vertical="center" wrapText="1" inden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theme" Target="theme/theme1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calcChain" Target="calcChain.xml" /><Relationship Id="rId5" Type="http://schemas.openxmlformats.org/officeDocument/2006/relationships/worksheet" Target="worksheets/sheet5.xml" /><Relationship Id="rId10" Type="http://schemas.openxmlformats.org/officeDocument/2006/relationships/sharedStrings" Target="sharedStrings.xml" /><Relationship Id="rId4" Type="http://schemas.openxmlformats.org/officeDocument/2006/relationships/worksheet" Target="worksheets/sheet4.xml" /><Relationship Id="rId9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34</xdr:row>
      <xdr:rowOff>104775</xdr:rowOff>
    </xdr:from>
    <xdr:to>
      <xdr:col>6</xdr:col>
      <xdr:colOff>314325</xdr:colOff>
      <xdr:row>34</xdr:row>
      <xdr:rowOff>381000</xdr:rowOff>
    </xdr:to>
    <xdr:sp textlink="">
      <xdr:nvSpPr>
        <xdr:cNvPr id="3084" name="Oval 3"/>
        <xdr:cNvSpPr>
          <a:spLocks noChangeArrowheads="1"/>
        </xdr:cNvSpPr>
      </xdr:nvSpPr>
      <xdr:spPr bwMode="auto">
        <a:xfrm>
          <a:off x="2524125" y="9201150"/>
          <a:ext cx="533400" cy="2762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428626</xdr:colOff>
      <xdr:row>29</xdr:row>
      <xdr:rowOff>400050</xdr:rowOff>
    </xdr:from>
    <xdr:to>
      <xdr:col>13</xdr:col>
      <xdr:colOff>352426</xdr:colOff>
      <xdr:row>31</xdr:row>
      <xdr:rowOff>57150</xdr:rowOff>
    </xdr:to>
    <xdr:sp textlink="">
      <xdr:nvSpPr>
        <xdr:cNvPr id="3076" name="Text Box 4"/>
        <xdr:cNvSpPr txBox="1">
          <a:spLocks noChangeArrowheads="1"/>
        </xdr:cNvSpPr>
      </xdr:nvSpPr>
      <xdr:spPr bwMode="auto">
        <a:xfrm>
          <a:off x="3629026" y="7162800"/>
          <a:ext cx="2667000" cy="590550"/>
        </a:xfrm>
        <a:prstGeom prst="wedgeRoundRectCallout">
          <a:avLst>
            <a:gd name="adj1" fmla="val -9312"/>
            <a:gd name="adj2" fmla="val 138306"/>
            <a:gd name="adj3" fmla="val 16667"/>
          </a:avLst>
        </a:prstGeom>
        <a:solidFill>
          <a:schemeClr val="tx1">
            <a:lumMod val="65000"/>
            <a:lumOff val="3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FFFF"/>
              </a:solidFill>
              <a:latin typeface="HG丸ｺﾞｼｯｸM-PRO"/>
              <a:ea typeface="HG丸ｺﾞｼｯｸM-PRO"/>
            </a:rPr>
            <a:t>助成金申請の対象外（</a:t>
          </a:r>
          <a:r>
            <a:rPr lang="en-US" altLang="ja-JP" sz="1100" b="1" i="0" u="none" strike="noStrike" baseline="0">
              <a:solidFill>
                <a:srgbClr val="FFFFFF"/>
              </a:solidFill>
              <a:latin typeface="HG丸ｺﾞｼｯｸM-PRO"/>
              <a:ea typeface="HG丸ｺﾞｼｯｸM-PRO"/>
            </a:rPr>
            <a:t>4</a:t>
          </a:r>
          <a:r>
            <a:rPr lang="ja-JP" altLang="en-US" sz="1100" b="1" i="0" u="none" strike="noStrike" baseline="0">
              <a:solidFill>
                <a:srgbClr val="FFFFFF"/>
              </a:solidFill>
              <a:latin typeface="HG丸ｺﾞｼｯｸM-PRO"/>
              <a:ea typeface="HG丸ｺﾞｼｯｸM-PRO"/>
            </a:rPr>
            <a:t>人以下）の子ども会は単子数に含めない。</a:t>
          </a:r>
        </a:p>
      </xdr:txBody>
    </xdr:sp>
    <xdr:clientData/>
  </xdr:twoCellAnchor>
  <xdr:twoCellAnchor>
    <xdr:from>
      <xdr:col>4</xdr:col>
      <xdr:colOff>180976</xdr:colOff>
      <xdr:row>7</xdr:row>
      <xdr:rowOff>9525</xdr:rowOff>
    </xdr:from>
    <xdr:to>
      <xdr:col>4</xdr:col>
      <xdr:colOff>409576</xdr:colOff>
      <xdr:row>11</xdr:row>
      <xdr:rowOff>0</xdr:rowOff>
    </xdr:to>
    <xdr:sp textlink="">
      <xdr:nvSpPr>
        <xdr:cNvPr id="4" name="左中かっこ 3"/>
        <xdr:cNvSpPr/>
      </xdr:nvSpPr>
      <xdr:spPr>
        <a:xfrm>
          <a:off x="2009776" y="1409700"/>
          <a:ext cx="228600" cy="790575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0</xdr:col>
      <xdr:colOff>104775</xdr:colOff>
      <xdr:row>7</xdr:row>
      <xdr:rowOff>114300</xdr:rowOff>
    </xdr:from>
    <xdr:to>
      <xdr:col>4</xdr:col>
      <xdr:colOff>171450</xdr:colOff>
      <xdr:row>10</xdr:row>
      <xdr:rowOff>28575</xdr:rowOff>
    </xdr:to>
    <xdr:sp textlink="">
      <xdr:nvSpPr>
        <xdr:cNvPr id="5" name="正方形/長方形 4"/>
        <xdr:cNvSpPr/>
      </xdr:nvSpPr>
      <xdr:spPr>
        <a:xfrm>
          <a:off x="104775" y="1514475"/>
          <a:ext cx="1895475" cy="514350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/>
        <a:p>
          <a:pPr algn="l">
            <a:spcAft>
              <a:spcPts val="0"/>
            </a:spcAft>
          </a:pPr>
          <a:r>
            <a:rPr lang="ja-JP" sz="1100">
              <a:solidFill>
                <a:srgbClr val="FFFFFF"/>
              </a:solidFill>
              <a:effectLst/>
              <a:latin typeface="ＭＳ Ｐゴシック" panose="020B0600070205080204" pitchFamily="50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令和</a:t>
          </a:r>
          <a:r>
            <a:rPr lang="ja-JP" altLang="en-US" sz="1100">
              <a:solidFill>
                <a:srgbClr val="FFFFFF"/>
              </a:solidFill>
              <a:effectLst/>
              <a:latin typeface="ＭＳ Ｐゴシック" panose="020B0600070205080204" pitchFamily="50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６年度</a:t>
          </a:r>
          <a:r>
            <a:rPr lang="ja-JP" sz="1100">
              <a:solidFill>
                <a:srgbClr val="FFFFFF"/>
              </a:solidFill>
              <a:effectLst/>
              <a:latin typeface="ＭＳ Ｐゴシック" panose="020B0600070205080204" pitchFamily="50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会長の住所・氏名を記入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37</xdr:row>
      <xdr:rowOff>104775</xdr:rowOff>
    </xdr:from>
    <xdr:to>
      <xdr:col>6</xdr:col>
      <xdr:colOff>314325</xdr:colOff>
      <xdr:row>37</xdr:row>
      <xdr:rowOff>381000</xdr:rowOff>
    </xdr:to>
    <xdr:sp textlink="">
      <xdr:nvSpPr>
        <xdr:cNvPr id="2" name="Oval 3"/>
        <xdr:cNvSpPr>
          <a:spLocks noChangeArrowheads="1"/>
        </xdr:cNvSpPr>
      </xdr:nvSpPr>
      <xdr:spPr bwMode="auto">
        <a:xfrm>
          <a:off x="2524125" y="9201150"/>
          <a:ext cx="533400" cy="2762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428626</xdr:colOff>
      <xdr:row>32</xdr:row>
      <xdr:rowOff>400050</xdr:rowOff>
    </xdr:from>
    <xdr:to>
      <xdr:col>13</xdr:col>
      <xdr:colOff>352426</xdr:colOff>
      <xdr:row>34</xdr:row>
      <xdr:rowOff>57150</xdr:rowOff>
    </xdr:to>
    <xdr:sp textlink="">
      <xdr:nvSpPr>
        <xdr:cNvPr id="3" name="Text Box 4"/>
        <xdr:cNvSpPr txBox="1">
          <a:spLocks noChangeArrowheads="1"/>
        </xdr:cNvSpPr>
      </xdr:nvSpPr>
      <xdr:spPr bwMode="auto">
        <a:xfrm>
          <a:off x="3629026" y="7162800"/>
          <a:ext cx="2667000" cy="590550"/>
        </a:xfrm>
        <a:prstGeom prst="wedgeRoundRectCallout">
          <a:avLst>
            <a:gd name="adj1" fmla="val -9312"/>
            <a:gd name="adj2" fmla="val 138306"/>
            <a:gd name="adj3" fmla="val 16667"/>
          </a:avLst>
        </a:prstGeom>
        <a:solidFill>
          <a:schemeClr val="tx1">
            <a:lumMod val="65000"/>
            <a:lumOff val="3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FFFF"/>
              </a:solidFill>
              <a:latin typeface="HG丸ｺﾞｼｯｸM-PRO"/>
              <a:ea typeface="HG丸ｺﾞｼｯｸM-PRO"/>
            </a:rPr>
            <a:t>助成金申請の対象外（</a:t>
          </a:r>
          <a:r>
            <a:rPr lang="en-US" altLang="ja-JP" sz="1100" b="1" i="0" u="none" strike="noStrike" baseline="0">
              <a:solidFill>
                <a:srgbClr val="FFFFFF"/>
              </a:solidFill>
              <a:latin typeface="HG丸ｺﾞｼｯｸM-PRO"/>
              <a:ea typeface="HG丸ｺﾞｼｯｸM-PRO"/>
            </a:rPr>
            <a:t>4</a:t>
          </a:r>
          <a:r>
            <a:rPr lang="ja-JP" altLang="en-US" sz="1100" b="1" i="0" u="none" strike="noStrike" baseline="0">
              <a:solidFill>
                <a:srgbClr val="FFFFFF"/>
              </a:solidFill>
              <a:latin typeface="HG丸ｺﾞｼｯｸM-PRO"/>
              <a:ea typeface="HG丸ｺﾞｼｯｸM-PRO"/>
            </a:rPr>
            <a:t>人以下）の子ども会は単子数に含めない。</a:t>
          </a:r>
        </a:p>
      </xdr:txBody>
    </xdr:sp>
    <xdr:clientData/>
  </xdr:twoCellAnchor>
  <xdr:twoCellAnchor>
    <xdr:from>
      <xdr:col>4</xdr:col>
      <xdr:colOff>180976</xdr:colOff>
      <xdr:row>7</xdr:row>
      <xdr:rowOff>9525</xdr:rowOff>
    </xdr:from>
    <xdr:to>
      <xdr:col>4</xdr:col>
      <xdr:colOff>409576</xdr:colOff>
      <xdr:row>11</xdr:row>
      <xdr:rowOff>0</xdr:rowOff>
    </xdr:to>
    <xdr:sp textlink="">
      <xdr:nvSpPr>
        <xdr:cNvPr id="4" name="左中かっこ 3"/>
        <xdr:cNvSpPr/>
      </xdr:nvSpPr>
      <xdr:spPr>
        <a:xfrm>
          <a:off x="2009776" y="1409700"/>
          <a:ext cx="228600" cy="790575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0</xdr:col>
      <xdr:colOff>104775</xdr:colOff>
      <xdr:row>7</xdr:row>
      <xdr:rowOff>114300</xdr:rowOff>
    </xdr:from>
    <xdr:to>
      <xdr:col>4</xdr:col>
      <xdr:colOff>171450</xdr:colOff>
      <xdr:row>10</xdr:row>
      <xdr:rowOff>28575</xdr:rowOff>
    </xdr:to>
    <xdr:sp textlink="">
      <xdr:nvSpPr>
        <xdr:cNvPr id="5" name="正方形/長方形 4"/>
        <xdr:cNvSpPr/>
      </xdr:nvSpPr>
      <xdr:spPr>
        <a:xfrm>
          <a:off x="104775" y="1514475"/>
          <a:ext cx="1895475" cy="514350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/>
        <a:p>
          <a:pPr algn="l">
            <a:spcAft>
              <a:spcPts val="0"/>
            </a:spcAft>
          </a:pPr>
          <a:r>
            <a:rPr lang="ja-JP" sz="1100">
              <a:solidFill>
                <a:srgbClr val="FFFFFF"/>
              </a:solidFill>
              <a:effectLst/>
              <a:latin typeface="ＭＳ Ｐゴシック" panose="020B0600070205080204" pitchFamily="50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令和</a:t>
          </a:r>
          <a:r>
            <a:rPr lang="ja-JP" altLang="en-US" sz="1100">
              <a:solidFill>
                <a:srgbClr val="FFFFFF"/>
              </a:solidFill>
              <a:effectLst/>
              <a:latin typeface="ＭＳ Ｐゴシック" panose="020B0600070205080204" pitchFamily="50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７年度</a:t>
          </a:r>
          <a:r>
            <a:rPr lang="ja-JP" sz="1100">
              <a:solidFill>
                <a:srgbClr val="FFFFFF"/>
              </a:solidFill>
              <a:effectLst/>
              <a:latin typeface="ＭＳ Ｐゴシック" panose="020B0600070205080204" pitchFamily="50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会長の住所・氏名を記入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523875</xdr:colOff>
      <xdr:row>4</xdr:row>
      <xdr:rowOff>66675</xdr:rowOff>
    </xdr:from>
    <xdr:to>
      <xdr:col>9</xdr:col>
      <xdr:colOff>66675</xdr:colOff>
      <xdr:row>4</xdr:row>
      <xdr:rowOff>333375</xdr:rowOff>
    </xdr:to>
    <xdr:sp textlink="">
      <xdr:nvSpPr>
        <xdr:cNvPr id="2049" name="Rectangle 1"/>
        <xdr:cNvSpPr>
          <a:spLocks noChangeArrowheads="1"/>
        </xdr:cNvSpPr>
      </xdr:nvSpPr>
      <xdr:spPr bwMode="auto">
        <a:xfrm>
          <a:off x="3952875" y="1219200"/>
          <a:ext cx="1885950" cy="266700"/>
        </a:xfrm>
        <a:prstGeom prst="wedgeRoundRectCallout">
          <a:avLst>
            <a:gd name="adj1" fmla="val -83165"/>
            <a:gd name="adj2" fmla="val 5357"/>
            <a:gd name="adj3" fmla="val 16667"/>
          </a:avLst>
        </a:prstGeom>
        <a:solidFill>
          <a:schemeClr val="tx1">
            <a:lumMod val="65000"/>
            <a:lumOff val="3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FFFFFF"/>
              </a:solidFill>
              <a:latin typeface="HG丸ｺﾞｼｯｸM-PRO"/>
              <a:ea typeface="HG丸ｺﾞｼｯｸM-PRO"/>
            </a:rPr>
            <a:t>表面の申請額と一致</a:t>
          </a:r>
        </a:p>
      </xdr:txBody>
    </xdr:sp>
    <xdr:clientData/>
  </xdr:twoCellAnchor>
  <xdr:twoCellAnchor>
    <xdr:from>
      <xdr:col>8</xdr:col>
      <xdr:colOff>0</xdr:colOff>
      <xdr:row>6</xdr:row>
      <xdr:rowOff>219075</xdr:rowOff>
    </xdr:from>
    <xdr:to>
      <xdr:col>10</xdr:col>
      <xdr:colOff>200025</xdr:colOff>
      <xdr:row>8</xdr:row>
      <xdr:rowOff>38100</xdr:rowOff>
    </xdr:to>
    <xdr:sp textlink="">
      <xdr:nvSpPr>
        <xdr:cNvPr id="2050" name="Rectangle 2"/>
        <xdr:cNvSpPr>
          <a:spLocks noChangeArrowheads="1"/>
        </xdr:cNvSpPr>
      </xdr:nvSpPr>
      <xdr:spPr bwMode="auto">
        <a:xfrm>
          <a:off x="5553075" y="2133600"/>
          <a:ext cx="1514475" cy="466725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1000" b="1" i="0" u="none" strike="noStrike" baseline="0">
              <a:solidFill>
                <a:srgbClr val="FFFFFF"/>
              </a:solidFill>
              <a:latin typeface="HG丸ｺﾞｼｯｸM-PRO"/>
              <a:ea typeface="HG丸ｺﾞｼｯｸM-PRO"/>
            </a:rPr>
            <a:t>特定の行事のために</a:t>
          </a:r>
          <a:endParaRPr lang="en-US" altLang="ja-JP" sz="1000" b="1" i="0" u="none" strike="noStrike" baseline="0">
            <a:solidFill>
              <a:srgbClr val="FFFFFF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000" b="1" i="0" u="none" strike="noStrike" baseline="0">
              <a:solidFill>
                <a:srgbClr val="FFFFFF"/>
              </a:solidFill>
              <a:latin typeface="HG丸ｺﾞｼｯｸM-PRO"/>
              <a:ea typeface="HG丸ｺﾞｼｯｸM-PRO"/>
            </a:rPr>
            <a:t>得た助成金・参加費等</a:t>
          </a:r>
        </a:p>
      </xdr:txBody>
    </xdr:sp>
    <xdr:clientData/>
  </xdr:twoCellAnchor>
  <xdr:twoCellAnchor>
    <xdr:from>
      <xdr:col>6</xdr:col>
      <xdr:colOff>1390651</xdr:colOff>
      <xdr:row>9</xdr:row>
      <xdr:rowOff>371475</xdr:rowOff>
    </xdr:from>
    <xdr:to>
      <xdr:col>10</xdr:col>
      <xdr:colOff>190500</xdr:colOff>
      <xdr:row>11</xdr:row>
      <xdr:rowOff>95250</xdr:rowOff>
    </xdr:to>
    <xdr:sp textlink="">
      <xdr:nvSpPr>
        <xdr:cNvPr id="2051" name="Rectangle 3"/>
        <xdr:cNvSpPr>
          <a:spLocks noChangeArrowheads="1"/>
        </xdr:cNvSpPr>
      </xdr:nvSpPr>
      <xdr:spPr bwMode="auto">
        <a:xfrm>
          <a:off x="4819651" y="3314700"/>
          <a:ext cx="2238374" cy="485775"/>
        </a:xfrm>
        <a:prstGeom prst="wedgeRoundRectCallout">
          <a:avLst>
            <a:gd name="adj1" fmla="val -56578"/>
            <a:gd name="adj2" fmla="val -18659"/>
            <a:gd name="adj3" fmla="val 16667"/>
          </a:avLst>
        </a:prstGeom>
        <a:solidFill>
          <a:schemeClr val="tx1">
            <a:lumMod val="65000"/>
            <a:lumOff val="3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FFFF"/>
              </a:solidFill>
              <a:latin typeface="HG丸ｺﾞｼｯｸM-PRO"/>
              <a:ea typeface="HG丸ｺﾞｼｯｸM-PRO"/>
            </a:rPr>
            <a:t>令和６年度決算報告の「次年度への繰越金」欄の金額を記入</a:t>
          </a:r>
        </a:p>
      </xdr:txBody>
    </xdr:sp>
    <xdr:clientData/>
  </xdr:twoCellAnchor>
  <xdr:twoCellAnchor>
    <xdr:from>
      <xdr:col>2</xdr:col>
      <xdr:colOff>85725</xdr:colOff>
      <xdr:row>23</xdr:row>
      <xdr:rowOff>0</xdr:rowOff>
    </xdr:from>
    <xdr:to>
      <xdr:col>4</xdr:col>
      <xdr:colOff>1247775</xdr:colOff>
      <xdr:row>23</xdr:row>
      <xdr:rowOff>371475</xdr:rowOff>
    </xdr:to>
    <xdr:sp textlink="">
      <xdr:nvSpPr>
        <xdr:cNvPr id="2109" name="Line 6"/>
        <xdr:cNvSpPr>
          <a:spLocks noChangeShapeType="1"/>
        </xdr:cNvSpPr>
      </xdr:nvSpPr>
      <xdr:spPr bwMode="auto">
        <a:xfrm>
          <a:off x="447675" y="8029575"/>
          <a:ext cx="2743200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990600</xdr:colOff>
      <xdr:row>24</xdr:row>
      <xdr:rowOff>47625</xdr:rowOff>
    </xdr:from>
    <xdr:to>
      <xdr:col>6</xdr:col>
      <xdr:colOff>1057275</xdr:colOff>
      <xdr:row>24</xdr:row>
      <xdr:rowOff>371475</xdr:rowOff>
    </xdr:to>
    <xdr:sp textlink="">
      <xdr:nvSpPr>
        <xdr:cNvPr id="2055" name="Rectangle 7"/>
        <xdr:cNvSpPr>
          <a:spLocks noChangeArrowheads="1"/>
        </xdr:cNvSpPr>
      </xdr:nvSpPr>
      <xdr:spPr bwMode="auto">
        <a:xfrm>
          <a:off x="1447800" y="8458200"/>
          <a:ext cx="3038475" cy="323850"/>
        </a:xfrm>
        <a:prstGeom prst="wedgeRoundRectCallout">
          <a:avLst>
            <a:gd name="adj1" fmla="val -38656"/>
            <a:gd name="adj2" fmla="val -108088"/>
            <a:gd name="adj3" fmla="val 16667"/>
          </a:avLst>
        </a:prstGeom>
        <a:solidFill>
          <a:schemeClr val="tx1">
            <a:lumMod val="65000"/>
            <a:lumOff val="3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FFFF"/>
              </a:solidFill>
              <a:latin typeface="HG丸ｺﾞｼｯｸM-PRO"/>
              <a:ea typeface="HG丸ｺﾞｼｯｸM-PRO"/>
            </a:rPr>
            <a:t>子供が参加しない行事はここに記入しない</a:t>
          </a:r>
        </a:p>
      </xdr:txBody>
    </xdr:sp>
    <xdr:clientData/>
  </xdr:twoCellAnchor>
  <xdr:twoCellAnchor>
    <xdr:from>
      <xdr:col>6</xdr:col>
      <xdr:colOff>1266825</xdr:colOff>
      <xdr:row>23</xdr:row>
      <xdr:rowOff>180974</xdr:rowOff>
    </xdr:from>
    <xdr:to>
      <xdr:col>10</xdr:col>
      <xdr:colOff>171451</xdr:colOff>
      <xdr:row>24</xdr:row>
      <xdr:rowOff>342900</xdr:rowOff>
    </xdr:to>
    <xdr:sp textlink="">
      <xdr:nvSpPr>
        <xdr:cNvPr id="2056" name="Text Box 8"/>
        <xdr:cNvSpPr txBox="1">
          <a:spLocks noChangeArrowheads="1"/>
        </xdr:cNvSpPr>
      </xdr:nvSpPr>
      <xdr:spPr bwMode="auto">
        <a:xfrm>
          <a:off x="4695825" y="8210549"/>
          <a:ext cx="2343151" cy="542926"/>
        </a:xfrm>
        <a:prstGeom prst="wedgeRoundRectCallout">
          <a:avLst>
            <a:gd name="adj1" fmla="val -17283"/>
            <a:gd name="adj2" fmla="val -120426"/>
            <a:gd name="adj3" fmla="val 16667"/>
          </a:avLst>
        </a:prstGeom>
        <a:solidFill>
          <a:schemeClr val="tx1">
            <a:lumMod val="65000"/>
            <a:lumOff val="3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FFFF"/>
              </a:solidFill>
              <a:latin typeface="HG丸ｺﾞｼｯｸM-PRO"/>
              <a:ea typeface="HG丸ｺﾞｼｯｸM-PRO"/>
            </a:rPr>
            <a:t>開催月・参加人数は予定で構わないので、必ず記入する。</a:t>
          </a:r>
        </a:p>
      </xdr:txBody>
    </xdr:sp>
    <xdr:clientData/>
  </xdr:twoCellAnchor>
  <xdr:oneCellAnchor>
    <xdr:from>
      <xdr:col>4</xdr:col>
      <xdr:colOff>93810</xdr:colOff>
      <xdr:row>2</xdr:row>
      <xdr:rowOff>66368</xdr:rowOff>
    </xdr:from>
    <xdr:ext cx="212429" cy="286364"/>
    <xdr:sp textlink="">
      <xdr:nvSpPr>
        <xdr:cNvPr id="2058" name="Oval 10"/>
        <xdr:cNvSpPr>
          <a:spLocks noChangeArrowheads="1"/>
        </xdr:cNvSpPr>
      </xdr:nvSpPr>
      <xdr:spPr bwMode="auto">
        <a:xfrm>
          <a:off x="2036910" y="571193"/>
          <a:ext cx="212429" cy="28636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</a:t>
          </a:r>
        </a:p>
      </xdr:txBody>
    </xdr:sp>
    <xdr:clientData/>
  </xdr:oneCellAnchor>
  <xdr:oneCellAnchor>
    <xdr:from>
      <xdr:col>4</xdr:col>
      <xdr:colOff>93810</xdr:colOff>
      <xdr:row>4</xdr:row>
      <xdr:rowOff>56843</xdr:rowOff>
    </xdr:from>
    <xdr:ext cx="212429" cy="286364"/>
    <xdr:sp textlink="">
      <xdr:nvSpPr>
        <xdr:cNvPr id="2059" name="Oval 11"/>
        <xdr:cNvSpPr>
          <a:spLocks noChangeArrowheads="1"/>
        </xdr:cNvSpPr>
      </xdr:nvSpPr>
      <xdr:spPr bwMode="auto">
        <a:xfrm>
          <a:off x="2036910" y="1209368"/>
          <a:ext cx="212429" cy="28636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2</a:t>
          </a:r>
        </a:p>
      </xdr:txBody>
    </xdr:sp>
    <xdr:clientData/>
  </xdr:oneCellAnchor>
  <xdr:oneCellAnchor>
    <xdr:from>
      <xdr:col>4</xdr:col>
      <xdr:colOff>65235</xdr:colOff>
      <xdr:row>7</xdr:row>
      <xdr:rowOff>28268</xdr:rowOff>
    </xdr:from>
    <xdr:ext cx="212429" cy="286364"/>
    <xdr:sp textlink="">
      <xdr:nvSpPr>
        <xdr:cNvPr id="2060" name="Oval 12"/>
        <xdr:cNvSpPr>
          <a:spLocks noChangeArrowheads="1"/>
        </xdr:cNvSpPr>
      </xdr:nvSpPr>
      <xdr:spPr bwMode="auto">
        <a:xfrm>
          <a:off x="2008335" y="2209493"/>
          <a:ext cx="212429" cy="28636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3</a:t>
          </a:r>
        </a:p>
      </xdr:txBody>
    </xdr:sp>
    <xdr:clientData/>
  </xdr:oneCellAnchor>
  <xdr:oneCellAnchor>
    <xdr:from>
      <xdr:col>4</xdr:col>
      <xdr:colOff>55710</xdr:colOff>
      <xdr:row>9</xdr:row>
      <xdr:rowOff>9218</xdr:rowOff>
    </xdr:from>
    <xdr:ext cx="212429" cy="286364"/>
    <xdr:sp textlink="">
      <xdr:nvSpPr>
        <xdr:cNvPr id="2061" name="Oval 13"/>
        <xdr:cNvSpPr>
          <a:spLocks noChangeArrowheads="1"/>
        </xdr:cNvSpPr>
      </xdr:nvSpPr>
      <xdr:spPr bwMode="auto">
        <a:xfrm>
          <a:off x="1998810" y="2952443"/>
          <a:ext cx="212429" cy="28636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4</a:t>
          </a:r>
        </a:p>
      </xdr:txBody>
    </xdr:sp>
    <xdr:clientData/>
  </xdr:oneCellAnchor>
  <xdr:oneCellAnchor>
    <xdr:from>
      <xdr:col>4</xdr:col>
      <xdr:colOff>65235</xdr:colOff>
      <xdr:row>10</xdr:row>
      <xdr:rowOff>18743</xdr:rowOff>
    </xdr:from>
    <xdr:ext cx="212429" cy="286364"/>
    <xdr:sp textlink="">
      <xdr:nvSpPr>
        <xdr:cNvPr id="2062" name="Oval 14"/>
        <xdr:cNvSpPr>
          <a:spLocks noChangeArrowheads="1"/>
        </xdr:cNvSpPr>
      </xdr:nvSpPr>
      <xdr:spPr bwMode="auto">
        <a:xfrm>
          <a:off x="2008335" y="3342968"/>
          <a:ext cx="212429" cy="28636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5</a:t>
          </a:r>
        </a:p>
      </xdr:txBody>
    </xdr:sp>
    <xdr:clientData/>
  </xdr:oneCellAnchor>
  <xdr:oneCellAnchor>
    <xdr:from>
      <xdr:col>4</xdr:col>
      <xdr:colOff>55710</xdr:colOff>
      <xdr:row>11</xdr:row>
      <xdr:rowOff>37793</xdr:rowOff>
    </xdr:from>
    <xdr:ext cx="212429" cy="286364"/>
    <xdr:sp textlink="">
      <xdr:nvSpPr>
        <xdr:cNvPr id="2063" name="Oval 15"/>
        <xdr:cNvSpPr>
          <a:spLocks noChangeArrowheads="1"/>
        </xdr:cNvSpPr>
      </xdr:nvSpPr>
      <xdr:spPr bwMode="auto">
        <a:xfrm>
          <a:off x="1998810" y="3743018"/>
          <a:ext cx="212429" cy="28636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6</a:t>
          </a:r>
        </a:p>
      </xdr:txBody>
    </xdr:sp>
    <xdr:clientData/>
  </xdr:oneCellAnchor>
  <xdr:oneCellAnchor>
    <xdr:from>
      <xdr:col>4</xdr:col>
      <xdr:colOff>55710</xdr:colOff>
      <xdr:row>13</xdr:row>
      <xdr:rowOff>66368</xdr:rowOff>
    </xdr:from>
    <xdr:ext cx="212429" cy="286364"/>
    <xdr:sp textlink="">
      <xdr:nvSpPr>
        <xdr:cNvPr id="2064" name="Oval 16"/>
        <xdr:cNvSpPr>
          <a:spLocks noChangeArrowheads="1"/>
        </xdr:cNvSpPr>
      </xdr:nvSpPr>
      <xdr:spPr bwMode="auto">
        <a:xfrm>
          <a:off x="1998810" y="4409768"/>
          <a:ext cx="212429" cy="28636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7</a:t>
          </a:r>
        </a:p>
      </xdr:txBody>
    </xdr:sp>
    <xdr:clientData/>
  </xdr:oneCellAnchor>
  <xdr:oneCellAnchor>
    <xdr:from>
      <xdr:col>4</xdr:col>
      <xdr:colOff>46185</xdr:colOff>
      <xdr:row>14</xdr:row>
      <xdr:rowOff>56843</xdr:rowOff>
    </xdr:from>
    <xdr:ext cx="212429" cy="286364"/>
    <xdr:sp textlink="">
      <xdr:nvSpPr>
        <xdr:cNvPr id="2065" name="Oval 17"/>
        <xdr:cNvSpPr>
          <a:spLocks noChangeArrowheads="1"/>
        </xdr:cNvSpPr>
      </xdr:nvSpPr>
      <xdr:spPr bwMode="auto">
        <a:xfrm>
          <a:off x="1989285" y="4781243"/>
          <a:ext cx="212429" cy="28636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8</a:t>
          </a:r>
        </a:p>
      </xdr:txBody>
    </xdr:sp>
    <xdr:clientData/>
  </xdr:oneCellAnchor>
  <xdr:oneCellAnchor>
    <xdr:from>
      <xdr:col>4</xdr:col>
      <xdr:colOff>55710</xdr:colOff>
      <xdr:row>16</xdr:row>
      <xdr:rowOff>56843</xdr:rowOff>
    </xdr:from>
    <xdr:ext cx="212429" cy="286364"/>
    <xdr:sp textlink="">
      <xdr:nvSpPr>
        <xdr:cNvPr id="2066" name="Oval 18"/>
        <xdr:cNvSpPr>
          <a:spLocks noChangeArrowheads="1"/>
        </xdr:cNvSpPr>
      </xdr:nvSpPr>
      <xdr:spPr bwMode="auto">
        <a:xfrm>
          <a:off x="1998810" y="5428943"/>
          <a:ext cx="212429" cy="28636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9</a:t>
          </a:r>
        </a:p>
      </xdr:txBody>
    </xdr:sp>
    <xdr:clientData/>
  </xdr:oneCellAnchor>
  <xdr:twoCellAnchor>
    <xdr:from>
      <xdr:col>4</xdr:col>
      <xdr:colOff>304800</xdr:colOff>
      <xdr:row>17</xdr:row>
      <xdr:rowOff>47625</xdr:rowOff>
    </xdr:from>
    <xdr:to>
      <xdr:col>4</xdr:col>
      <xdr:colOff>590550</xdr:colOff>
      <xdr:row>22</xdr:row>
      <xdr:rowOff>304800</xdr:rowOff>
    </xdr:to>
    <xdr:sp textlink="">
      <xdr:nvSpPr>
        <xdr:cNvPr id="2121" name="AutoShape 19"/>
        <xdr:cNvSpPr>
          <a:spLocks/>
        </xdr:cNvSpPr>
      </xdr:nvSpPr>
      <xdr:spPr bwMode="auto">
        <a:xfrm>
          <a:off x="2247900" y="5791200"/>
          <a:ext cx="285750" cy="2162175"/>
        </a:xfrm>
        <a:prstGeom prst="leftBrace">
          <a:avLst>
            <a:gd name="adj1" fmla="val 63056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1085850</xdr:colOff>
      <xdr:row>19</xdr:row>
      <xdr:rowOff>276225</xdr:rowOff>
    </xdr:from>
    <xdr:to>
      <xdr:col>4</xdr:col>
      <xdr:colOff>323850</xdr:colOff>
      <xdr:row>20</xdr:row>
      <xdr:rowOff>123825</xdr:rowOff>
    </xdr:to>
    <xdr:sp textlink="">
      <xdr:nvSpPr>
        <xdr:cNvPr id="2068" name="Rectangle 20"/>
        <xdr:cNvSpPr>
          <a:spLocks noChangeArrowheads="1"/>
        </xdr:cNvSpPr>
      </xdr:nvSpPr>
      <xdr:spPr bwMode="auto">
        <a:xfrm>
          <a:off x="1543050" y="6781800"/>
          <a:ext cx="723900" cy="228600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FFFFFF"/>
              </a:solidFill>
              <a:latin typeface="HG丸ｺﾞｼｯｸM-PRO"/>
              <a:ea typeface="HG丸ｺﾞｼｯｸM-PRO"/>
            </a:rPr>
            <a:t>⑨の内訳</a:t>
          </a:r>
        </a:p>
      </xdr:txBody>
    </xdr:sp>
    <xdr:clientData/>
  </xdr:twoCellAnchor>
  <xdr:twoCellAnchor>
    <xdr:from>
      <xdr:col>7</xdr:col>
      <xdr:colOff>466725</xdr:colOff>
      <xdr:row>27</xdr:row>
      <xdr:rowOff>47625</xdr:rowOff>
    </xdr:from>
    <xdr:to>
      <xdr:col>10</xdr:col>
      <xdr:colOff>161925</xdr:colOff>
      <xdr:row>27</xdr:row>
      <xdr:rowOff>314325</xdr:rowOff>
    </xdr:to>
    <xdr:sp textlink="">
      <xdr:nvSpPr>
        <xdr:cNvPr id="2069" name="Text Box 21"/>
        <xdr:cNvSpPr txBox="1">
          <a:spLocks noChangeArrowheads="1"/>
        </xdr:cNvSpPr>
      </xdr:nvSpPr>
      <xdr:spPr bwMode="auto">
        <a:xfrm>
          <a:off x="5438775" y="9601200"/>
          <a:ext cx="1590675" cy="266700"/>
        </a:xfrm>
        <a:prstGeom prst="wedgeRoundRectCallout">
          <a:avLst>
            <a:gd name="adj1" fmla="val -115738"/>
            <a:gd name="adj2" fmla="val -24597"/>
            <a:gd name="adj3" fmla="val 16667"/>
          </a:avLst>
        </a:prstGeom>
        <a:solidFill>
          <a:schemeClr val="tx1">
            <a:lumMod val="65000"/>
            <a:lumOff val="3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FFFF"/>
              </a:solidFill>
              <a:latin typeface="HG丸ｺﾞｼｯｸM-PRO"/>
              <a:ea typeface="HG丸ｺﾞｼｯｸM-PRO"/>
            </a:rPr>
            <a:t>⑥＝⑪となること。</a:t>
          </a:r>
        </a:p>
      </xdr:txBody>
    </xdr:sp>
    <xdr:clientData/>
  </xdr:twoCellAnchor>
  <xdr:oneCellAnchor>
    <xdr:from>
      <xdr:col>4</xdr:col>
      <xdr:colOff>55710</xdr:colOff>
      <xdr:row>26</xdr:row>
      <xdr:rowOff>56843</xdr:rowOff>
    </xdr:from>
    <xdr:ext cx="372915" cy="286364"/>
    <xdr:sp textlink="">
      <xdr:nvSpPr>
        <xdr:cNvPr id="22" name="Oval 18"/>
        <xdr:cNvSpPr>
          <a:spLocks noChangeArrowheads="1"/>
        </xdr:cNvSpPr>
      </xdr:nvSpPr>
      <xdr:spPr bwMode="auto">
        <a:xfrm>
          <a:off x="1998810" y="9229418"/>
          <a:ext cx="372915" cy="28636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wrap="squar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10</a:t>
          </a:r>
          <a:endParaRPr lang="ja-JP" altLang="en-US" sz="10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oneCellAnchor>
  <xdr:oneCellAnchor>
    <xdr:from>
      <xdr:col>4</xdr:col>
      <xdr:colOff>55710</xdr:colOff>
      <xdr:row>27</xdr:row>
      <xdr:rowOff>56843</xdr:rowOff>
    </xdr:from>
    <xdr:ext cx="372915" cy="286364"/>
    <xdr:sp textlink="">
      <xdr:nvSpPr>
        <xdr:cNvPr id="23" name="Oval 18"/>
        <xdr:cNvSpPr>
          <a:spLocks noChangeArrowheads="1"/>
        </xdr:cNvSpPr>
      </xdr:nvSpPr>
      <xdr:spPr bwMode="auto">
        <a:xfrm>
          <a:off x="1998810" y="9610418"/>
          <a:ext cx="372915" cy="28636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wrap="squar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11</a:t>
          </a:r>
          <a:endParaRPr lang="ja-JP" altLang="en-US" sz="10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523875</xdr:colOff>
      <xdr:row>4</xdr:row>
      <xdr:rowOff>66675</xdr:rowOff>
    </xdr:from>
    <xdr:to>
      <xdr:col>9</xdr:col>
      <xdr:colOff>66675</xdr:colOff>
      <xdr:row>4</xdr:row>
      <xdr:rowOff>333375</xdr:rowOff>
    </xdr:to>
    <xdr:sp textlink="">
      <xdr:nvSpPr>
        <xdr:cNvPr id="2" name="Rectangle 1"/>
        <xdr:cNvSpPr>
          <a:spLocks noChangeArrowheads="1"/>
        </xdr:cNvSpPr>
      </xdr:nvSpPr>
      <xdr:spPr bwMode="auto">
        <a:xfrm>
          <a:off x="3952875" y="1219200"/>
          <a:ext cx="1885950" cy="266700"/>
        </a:xfrm>
        <a:prstGeom prst="wedgeRoundRectCallout">
          <a:avLst>
            <a:gd name="adj1" fmla="val -83165"/>
            <a:gd name="adj2" fmla="val 5357"/>
            <a:gd name="adj3" fmla="val 16667"/>
          </a:avLst>
        </a:prstGeom>
        <a:solidFill>
          <a:schemeClr val="tx1">
            <a:lumMod val="65000"/>
            <a:lumOff val="3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FFFFFF"/>
              </a:solidFill>
              <a:latin typeface="HG丸ｺﾞｼｯｸM-PRO"/>
              <a:ea typeface="HG丸ｺﾞｼｯｸM-PRO"/>
            </a:rPr>
            <a:t>表面の申請額と一致</a:t>
          </a:r>
        </a:p>
      </xdr:txBody>
    </xdr:sp>
    <xdr:clientData/>
  </xdr:twoCellAnchor>
  <xdr:twoCellAnchor>
    <xdr:from>
      <xdr:col>8</xdr:col>
      <xdr:colOff>0</xdr:colOff>
      <xdr:row>7</xdr:row>
      <xdr:rowOff>219075</xdr:rowOff>
    </xdr:from>
    <xdr:to>
      <xdr:col>10</xdr:col>
      <xdr:colOff>200025</xdr:colOff>
      <xdr:row>9</xdr:row>
      <xdr:rowOff>38100</xdr:rowOff>
    </xdr:to>
    <xdr:sp textlink="">
      <xdr:nvSpPr>
        <xdr:cNvPr id="3" name="Rectangle 2"/>
        <xdr:cNvSpPr>
          <a:spLocks noChangeArrowheads="1"/>
        </xdr:cNvSpPr>
      </xdr:nvSpPr>
      <xdr:spPr bwMode="auto">
        <a:xfrm>
          <a:off x="5553075" y="2133600"/>
          <a:ext cx="1514475" cy="466725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1000" b="1" i="0" u="none" strike="noStrike" baseline="0">
              <a:solidFill>
                <a:srgbClr val="FFFFFF"/>
              </a:solidFill>
              <a:latin typeface="HG丸ｺﾞｼｯｸM-PRO"/>
              <a:ea typeface="HG丸ｺﾞｼｯｸM-PRO"/>
            </a:rPr>
            <a:t>特定の行事のために</a:t>
          </a:r>
          <a:endParaRPr lang="en-US" altLang="ja-JP" sz="1000" b="1" i="0" u="none" strike="noStrike" baseline="0">
            <a:solidFill>
              <a:srgbClr val="FFFFFF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000" b="1" i="0" u="none" strike="noStrike" baseline="0">
              <a:solidFill>
                <a:srgbClr val="FFFFFF"/>
              </a:solidFill>
              <a:latin typeface="HG丸ｺﾞｼｯｸM-PRO"/>
              <a:ea typeface="HG丸ｺﾞｼｯｸM-PRO"/>
            </a:rPr>
            <a:t>得た助成金・参加費等</a:t>
          </a:r>
        </a:p>
      </xdr:txBody>
    </xdr:sp>
    <xdr:clientData/>
  </xdr:twoCellAnchor>
  <xdr:twoCellAnchor>
    <xdr:from>
      <xdr:col>6</xdr:col>
      <xdr:colOff>1390651</xdr:colOff>
      <xdr:row>10</xdr:row>
      <xdr:rowOff>371475</xdr:rowOff>
    </xdr:from>
    <xdr:to>
      <xdr:col>10</xdr:col>
      <xdr:colOff>190500</xdr:colOff>
      <xdr:row>12</xdr:row>
      <xdr:rowOff>95250</xdr:rowOff>
    </xdr:to>
    <xdr:sp textlink="">
      <xdr:nvSpPr>
        <xdr:cNvPr id="4" name="Rectangle 3"/>
        <xdr:cNvSpPr>
          <a:spLocks noChangeArrowheads="1"/>
        </xdr:cNvSpPr>
      </xdr:nvSpPr>
      <xdr:spPr bwMode="auto">
        <a:xfrm>
          <a:off x="4819651" y="3314700"/>
          <a:ext cx="2238374" cy="485775"/>
        </a:xfrm>
        <a:prstGeom prst="wedgeRoundRectCallout">
          <a:avLst>
            <a:gd name="adj1" fmla="val -56578"/>
            <a:gd name="adj2" fmla="val -18659"/>
            <a:gd name="adj3" fmla="val 16667"/>
          </a:avLst>
        </a:prstGeom>
        <a:solidFill>
          <a:schemeClr val="tx1">
            <a:lumMod val="65000"/>
            <a:lumOff val="3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FFFF"/>
              </a:solidFill>
              <a:latin typeface="HG丸ｺﾞｼｯｸM-PRO"/>
              <a:ea typeface="HG丸ｺﾞｼｯｸM-PRO"/>
            </a:rPr>
            <a:t>令和６年度決算報告の「次年度への繰越金」欄の金額を記入</a:t>
          </a:r>
        </a:p>
      </xdr:txBody>
    </xdr:sp>
    <xdr:clientData/>
  </xdr:twoCellAnchor>
  <xdr:twoCellAnchor>
    <xdr:from>
      <xdr:col>2</xdr:col>
      <xdr:colOff>85725</xdr:colOff>
      <xdr:row>24</xdr:row>
      <xdr:rowOff>0</xdr:rowOff>
    </xdr:from>
    <xdr:to>
      <xdr:col>4</xdr:col>
      <xdr:colOff>1247775</xdr:colOff>
      <xdr:row>24</xdr:row>
      <xdr:rowOff>371475</xdr:rowOff>
    </xdr:to>
    <xdr:sp textlink="">
      <xdr:nvSpPr>
        <xdr:cNvPr id="5" name="Line 6"/>
        <xdr:cNvSpPr>
          <a:spLocks noChangeShapeType="1"/>
        </xdr:cNvSpPr>
      </xdr:nvSpPr>
      <xdr:spPr bwMode="auto">
        <a:xfrm>
          <a:off x="447675" y="8029575"/>
          <a:ext cx="2743200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990600</xdr:colOff>
      <xdr:row>25</xdr:row>
      <xdr:rowOff>47625</xdr:rowOff>
    </xdr:from>
    <xdr:to>
      <xdr:col>6</xdr:col>
      <xdr:colOff>1057275</xdr:colOff>
      <xdr:row>25</xdr:row>
      <xdr:rowOff>371475</xdr:rowOff>
    </xdr:to>
    <xdr:sp textlink="">
      <xdr:nvSpPr>
        <xdr:cNvPr id="6" name="Rectangle 7"/>
        <xdr:cNvSpPr>
          <a:spLocks noChangeArrowheads="1"/>
        </xdr:cNvSpPr>
      </xdr:nvSpPr>
      <xdr:spPr bwMode="auto">
        <a:xfrm>
          <a:off x="1447800" y="8458200"/>
          <a:ext cx="3038475" cy="323850"/>
        </a:xfrm>
        <a:prstGeom prst="wedgeRoundRectCallout">
          <a:avLst>
            <a:gd name="adj1" fmla="val -38656"/>
            <a:gd name="adj2" fmla="val -108088"/>
            <a:gd name="adj3" fmla="val 16667"/>
          </a:avLst>
        </a:prstGeom>
        <a:solidFill>
          <a:schemeClr val="tx1">
            <a:lumMod val="65000"/>
            <a:lumOff val="3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FFFF"/>
              </a:solidFill>
              <a:latin typeface="HG丸ｺﾞｼｯｸM-PRO"/>
              <a:ea typeface="HG丸ｺﾞｼｯｸM-PRO"/>
            </a:rPr>
            <a:t>子供が参加しない行事はここに記入しない</a:t>
          </a:r>
        </a:p>
      </xdr:txBody>
    </xdr:sp>
    <xdr:clientData/>
  </xdr:twoCellAnchor>
  <xdr:twoCellAnchor>
    <xdr:from>
      <xdr:col>6</xdr:col>
      <xdr:colOff>1266825</xdr:colOff>
      <xdr:row>24</xdr:row>
      <xdr:rowOff>180974</xdr:rowOff>
    </xdr:from>
    <xdr:to>
      <xdr:col>10</xdr:col>
      <xdr:colOff>171451</xdr:colOff>
      <xdr:row>25</xdr:row>
      <xdr:rowOff>342900</xdr:rowOff>
    </xdr:to>
    <xdr:sp textlink="">
      <xdr:nvSpPr>
        <xdr:cNvPr id="7" name="Text Box 8"/>
        <xdr:cNvSpPr txBox="1">
          <a:spLocks noChangeArrowheads="1"/>
        </xdr:cNvSpPr>
      </xdr:nvSpPr>
      <xdr:spPr bwMode="auto">
        <a:xfrm>
          <a:off x="4695825" y="8210549"/>
          <a:ext cx="2343151" cy="542926"/>
        </a:xfrm>
        <a:prstGeom prst="wedgeRoundRectCallout">
          <a:avLst>
            <a:gd name="adj1" fmla="val -17283"/>
            <a:gd name="adj2" fmla="val -120426"/>
            <a:gd name="adj3" fmla="val 16667"/>
          </a:avLst>
        </a:prstGeom>
        <a:solidFill>
          <a:schemeClr val="tx1">
            <a:lumMod val="65000"/>
            <a:lumOff val="3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FFFF"/>
              </a:solidFill>
              <a:latin typeface="HG丸ｺﾞｼｯｸM-PRO"/>
              <a:ea typeface="HG丸ｺﾞｼｯｸM-PRO"/>
            </a:rPr>
            <a:t>開催月・参加人数は予定で構わないので、必ず記入する。</a:t>
          </a:r>
        </a:p>
      </xdr:txBody>
    </xdr:sp>
    <xdr:clientData/>
  </xdr:twoCellAnchor>
  <xdr:oneCellAnchor>
    <xdr:from>
      <xdr:col>4</xdr:col>
      <xdr:colOff>93810</xdr:colOff>
      <xdr:row>2</xdr:row>
      <xdr:rowOff>66368</xdr:rowOff>
    </xdr:from>
    <xdr:ext cx="212429" cy="286364"/>
    <xdr:sp textlink="">
      <xdr:nvSpPr>
        <xdr:cNvPr id="8" name="Oval 10"/>
        <xdr:cNvSpPr>
          <a:spLocks noChangeArrowheads="1"/>
        </xdr:cNvSpPr>
      </xdr:nvSpPr>
      <xdr:spPr bwMode="auto">
        <a:xfrm>
          <a:off x="2036910" y="571193"/>
          <a:ext cx="212429" cy="28636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</a:t>
          </a:r>
        </a:p>
      </xdr:txBody>
    </xdr:sp>
    <xdr:clientData/>
  </xdr:oneCellAnchor>
  <xdr:oneCellAnchor>
    <xdr:from>
      <xdr:col>4</xdr:col>
      <xdr:colOff>93810</xdr:colOff>
      <xdr:row>4</xdr:row>
      <xdr:rowOff>56843</xdr:rowOff>
    </xdr:from>
    <xdr:ext cx="212429" cy="286364"/>
    <xdr:sp textlink="">
      <xdr:nvSpPr>
        <xdr:cNvPr id="9" name="Oval 11"/>
        <xdr:cNvSpPr>
          <a:spLocks noChangeArrowheads="1"/>
        </xdr:cNvSpPr>
      </xdr:nvSpPr>
      <xdr:spPr bwMode="auto">
        <a:xfrm>
          <a:off x="2036910" y="1209368"/>
          <a:ext cx="212429" cy="28636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2</a:t>
          </a:r>
        </a:p>
      </xdr:txBody>
    </xdr:sp>
    <xdr:clientData/>
  </xdr:oneCellAnchor>
  <xdr:oneCellAnchor>
    <xdr:from>
      <xdr:col>4</xdr:col>
      <xdr:colOff>65235</xdr:colOff>
      <xdr:row>8</xdr:row>
      <xdr:rowOff>28268</xdr:rowOff>
    </xdr:from>
    <xdr:ext cx="212429" cy="286364"/>
    <xdr:sp textlink="">
      <xdr:nvSpPr>
        <xdr:cNvPr id="10" name="Oval 12"/>
        <xdr:cNvSpPr>
          <a:spLocks noChangeArrowheads="1"/>
        </xdr:cNvSpPr>
      </xdr:nvSpPr>
      <xdr:spPr bwMode="auto">
        <a:xfrm>
          <a:off x="2008335" y="2209493"/>
          <a:ext cx="212429" cy="28636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3</a:t>
          </a:r>
        </a:p>
      </xdr:txBody>
    </xdr:sp>
    <xdr:clientData/>
  </xdr:oneCellAnchor>
  <xdr:oneCellAnchor>
    <xdr:from>
      <xdr:col>4</xdr:col>
      <xdr:colOff>55710</xdr:colOff>
      <xdr:row>10</xdr:row>
      <xdr:rowOff>9218</xdr:rowOff>
    </xdr:from>
    <xdr:ext cx="212429" cy="286364"/>
    <xdr:sp textlink="">
      <xdr:nvSpPr>
        <xdr:cNvPr id="11" name="Oval 13"/>
        <xdr:cNvSpPr>
          <a:spLocks noChangeArrowheads="1"/>
        </xdr:cNvSpPr>
      </xdr:nvSpPr>
      <xdr:spPr bwMode="auto">
        <a:xfrm>
          <a:off x="1998810" y="2952443"/>
          <a:ext cx="212429" cy="28636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4</a:t>
          </a:r>
        </a:p>
      </xdr:txBody>
    </xdr:sp>
    <xdr:clientData/>
  </xdr:oneCellAnchor>
  <xdr:oneCellAnchor>
    <xdr:from>
      <xdr:col>4</xdr:col>
      <xdr:colOff>65235</xdr:colOff>
      <xdr:row>11</xdr:row>
      <xdr:rowOff>18743</xdr:rowOff>
    </xdr:from>
    <xdr:ext cx="212429" cy="286364"/>
    <xdr:sp textlink="">
      <xdr:nvSpPr>
        <xdr:cNvPr id="12" name="Oval 14"/>
        <xdr:cNvSpPr>
          <a:spLocks noChangeArrowheads="1"/>
        </xdr:cNvSpPr>
      </xdr:nvSpPr>
      <xdr:spPr bwMode="auto">
        <a:xfrm>
          <a:off x="2008335" y="3342968"/>
          <a:ext cx="212429" cy="28636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5</a:t>
          </a:r>
        </a:p>
      </xdr:txBody>
    </xdr:sp>
    <xdr:clientData/>
  </xdr:oneCellAnchor>
  <xdr:oneCellAnchor>
    <xdr:from>
      <xdr:col>4</xdr:col>
      <xdr:colOff>55710</xdr:colOff>
      <xdr:row>12</xdr:row>
      <xdr:rowOff>37793</xdr:rowOff>
    </xdr:from>
    <xdr:ext cx="212429" cy="286364"/>
    <xdr:sp textlink="">
      <xdr:nvSpPr>
        <xdr:cNvPr id="13" name="Oval 15"/>
        <xdr:cNvSpPr>
          <a:spLocks noChangeArrowheads="1"/>
        </xdr:cNvSpPr>
      </xdr:nvSpPr>
      <xdr:spPr bwMode="auto">
        <a:xfrm>
          <a:off x="1998810" y="3743018"/>
          <a:ext cx="212429" cy="28636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6</a:t>
          </a:r>
        </a:p>
      </xdr:txBody>
    </xdr:sp>
    <xdr:clientData/>
  </xdr:oneCellAnchor>
  <xdr:oneCellAnchor>
    <xdr:from>
      <xdr:col>4</xdr:col>
      <xdr:colOff>55710</xdr:colOff>
      <xdr:row>14</xdr:row>
      <xdr:rowOff>66368</xdr:rowOff>
    </xdr:from>
    <xdr:ext cx="212429" cy="286364"/>
    <xdr:sp textlink="">
      <xdr:nvSpPr>
        <xdr:cNvPr id="14" name="Oval 16"/>
        <xdr:cNvSpPr>
          <a:spLocks noChangeArrowheads="1"/>
        </xdr:cNvSpPr>
      </xdr:nvSpPr>
      <xdr:spPr bwMode="auto">
        <a:xfrm>
          <a:off x="1998810" y="4409768"/>
          <a:ext cx="212429" cy="28636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7</a:t>
          </a:r>
        </a:p>
      </xdr:txBody>
    </xdr:sp>
    <xdr:clientData/>
  </xdr:oneCellAnchor>
  <xdr:oneCellAnchor>
    <xdr:from>
      <xdr:col>4</xdr:col>
      <xdr:colOff>46185</xdr:colOff>
      <xdr:row>15</xdr:row>
      <xdr:rowOff>56843</xdr:rowOff>
    </xdr:from>
    <xdr:ext cx="212429" cy="286364"/>
    <xdr:sp textlink="">
      <xdr:nvSpPr>
        <xdr:cNvPr id="15" name="Oval 17"/>
        <xdr:cNvSpPr>
          <a:spLocks noChangeArrowheads="1"/>
        </xdr:cNvSpPr>
      </xdr:nvSpPr>
      <xdr:spPr bwMode="auto">
        <a:xfrm>
          <a:off x="1989285" y="4781243"/>
          <a:ext cx="212429" cy="28636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8</a:t>
          </a:r>
        </a:p>
      </xdr:txBody>
    </xdr:sp>
    <xdr:clientData/>
  </xdr:oneCellAnchor>
  <xdr:oneCellAnchor>
    <xdr:from>
      <xdr:col>4</xdr:col>
      <xdr:colOff>55710</xdr:colOff>
      <xdr:row>17</xdr:row>
      <xdr:rowOff>56843</xdr:rowOff>
    </xdr:from>
    <xdr:ext cx="212429" cy="286364"/>
    <xdr:sp textlink="">
      <xdr:nvSpPr>
        <xdr:cNvPr id="16" name="Oval 18"/>
        <xdr:cNvSpPr>
          <a:spLocks noChangeArrowheads="1"/>
        </xdr:cNvSpPr>
      </xdr:nvSpPr>
      <xdr:spPr bwMode="auto">
        <a:xfrm>
          <a:off x="1998810" y="5428943"/>
          <a:ext cx="212429" cy="28636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9</a:t>
          </a:r>
        </a:p>
      </xdr:txBody>
    </xdr:sp>
    <xdr:clientData/>
  </xdr:oneCellAnchor>
  <xdr:twoCellAnchor>
    <xdr:from>
      <xdr:col>4</xdr:col>
      <xdr:colOff>304800</xdr:colOff>
      <xdr:row>18</xdr:row>
      <xdr:rowOff>47625</xdr:rowOff>
    </xdr:from>
    <xdr:to>
      <xdr:col>4</xdr:col>
      <xdr:colOff>590550</xdr:colOff>
      <xdr:row>23</xdr:row>
      <xdr:rowOff>304800</xdr:rowOff>
    </xdr:to>
    <xdr:sp textlink="">
      <xdr:nvSpPr>
        <xdr:cNvPr id="17" name="AutoShape 19"/>
        <xdr:cNvSpPr>
          <a:spLocks/>
        </xdr:cNvSpPr>
      </xdr:nvSpPr>
      <xdr:spPr bwMode="auto">
        <a:xfrm>
          <a:off x="2247900" y="5791200"/>
          <a:ext cx="285750" cy="2162175"/>
        </a:xfrm>
        <a:prstGeom prst="leftBrace">
          <a:avLst>
            <a:gd name="adj1" fmla="val 63056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1085850</xdr:colOff>
      <xdr:row>20</xdr:row>
      <xdr:rowOff>276225</xdr:rowOff>
    </xdr:from>
    <xdr:to>
      <xdr:col>4</xdr:col>
      <xdr:colOff>323850</xdr:colOff>
      <xdr:row>21</xdr:row>
      <xdr:rowOff>123825</xdr:rowOff>
    </xdr:to>
    <xdr:sp textlink="">
      <xdr:nvSpPr>
        <xdr:cNvPr id="18" name="Rectangle 20"/>
        <xdr:cNvSpPr>
          <a:spLocks noChangeArrowheads="1"/>
        </xdr:cNvSpPr>
      </xdr:nvSpPr>
      <xdr:spPr bwMode="auto">
        <a:xfrm>
          <a:off x="1543050" y="6781800"/>
          <a:ext cx="723900" cy="228600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FFFFFF"/>
              </a:solidFill>
              <a:latin typeface="HG丸ｺﾞｼｯｸM-PRO"/>
              <a:ea typeface="HG丸ｺﾞｼｯｸM-PRO"/>
            </a:rPr>
            <a:t>⑨の内訳</a:t>
          </a:r>
        </a:p>
      </xdr:txBody>
    </xdr:sp>
    <xdr:clientData/>
  </xdr:twoCellAnchor>
  <xdr:twoCellAnchor>
    <xdr:from>
      <xdr:col>7</xdr:col>
      <xdr:colOff>466725</xdr:colOff>
      <xdr:row>29</xdr:row>
      <xdr:rowOff>47625</xdr:rowOff>
    </xdr:from>
    <xdr:to>
      <xdr:col>10</xdr:col>
      <xdr:colOff>161925</xdr:colOff>
      <xdr:row>29</xdr:row>
      <xdr:rowOff>314325</xdr:rowOff>
    </xdr:to>
    <xdr:sp textlink="">
      <xdr:nvSpPr>
        <xdr:cNvPr id="19" name="Text Box 21"/>
        <xdr:cNvSpPr txBox="1">
          <a:spLocks noChangeArrowheads="1"/>
        </xdr:cNvSpPr>
      </xdr:nvSpPr>
      <xdr:spPr bwMode="auto">
        <a:xfrm>
          <a:off x="5438775" y="9601200"/>
          <a:ext cx="1590675" cy="266700"/>
        </a:xfrm>
        <a:prstGeom prst="wedgeRoundRectCallout">
          <a:avLst>
            <a:gd name="adj1" fmla="val -115738"/>
            <a:gd name="adj2" fmla="val -24597"/>
            <a:gd name="adj3" fmla="val 16667"/>
          </a:avLst>
        </a:prstGeom>
        <a:solidFill>
          <a:schemeClr val="tx1">
            <a:lumMod val="65000"/>
            <a:lumOff val="3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FFFF"/>
              </a:solidFill>
              <a:latin typeface="HG丸ｺﾞｼｯｸM-PRO"/>
              <a:ea typeface="HG丸ｺﾞｼｯｸM-PRO"/>
            </a:rPr>
            <a:t>⑥＝⑪となること。</a:t>
          </a:r>
        </a:p>
      </xdr:txBody>
    </xdr:sp>
    <xdr:clientData/>
  </xdr:twoCellAnchor>
  <xdr:oneCellAnchor>
    <xdr:from>
      <xdr:col>4</xdr:col>
      <xdr:colOff>55710</xdr:colOff>
      <xdr:row>28</xdr:row>
      <xdr:rowOff>56843</xdr:rowOff>
    </xdr:from>
    <xdr:ext cx="372915" cy="286364"/>
    <xdr:sp textlink="">
      <xdr:nvSpPr>
        <xdr:cNvPr id="20" name="Oval 18"/>
        <xdr:cNvSpPr>
          <a:spLocks noChangeArrowheads="1"/>
        </xdr:cNvSpPr>
      </xdr:nvSpPr>
      <xdr:spPr bwMode="auto">
        <a:xfrm>
          <a:off x="1998810" y="9229418"/>
          <a:ext cx="372915" cy="28636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wrap="squar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10</a:t>
          </a:r>
          <a:endParaRPr lang="ja-JP" altLang="en-US" sz="10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oneCellAnchor>
  <xdr:oneCellAnchor>
    <xdr:from>
      <xdr:col>4</xdr:col>
      <xdr:colOff>55710</xdr:colOff>
      <xdr:row>29</xdr:row>
      <xdr:rowOff>56843</xdr:rowOff>
    </xdr:from>
    <xdr:ext cx="372915" cy="286364"/>
    <xdr:sp textlink="">
      <xdr:nvSpPr>
        <xdr:cNvPr id="21" name="Oval 18"/>
        <xdr:cNvSpPr>
          <a:spLocks noChangeArrowheads="1"/>
        </xdr:cNvSpPr>
      </xdr:nvSpPr>
      <xdr:spPr bwMode="auto">
        <a:xfrm>
          <a:off x="1998810" y="9610418"/>
          <a:ext cx="372915" cy="28636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wrap="squar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11</a:t>
          </a:r>
          <a:endParaRPr lang="ja-JP" altLang="en-US" sz="10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oneCellAnchor>
  <xdr:twoCellAnchor>
    <xdr:from>
      <xdr:col>9</xdr:col>
      <xdr:colOff>294217</xdr:colOff>
      <xdr:row>27</xdr:row>
      <xdr:rowOff>73025</xdr:rowOff>
    </xdr:from>
    <xdr:to>
      <xdr:col>9</xdr:col>
      <xdr:colOff>451643</xdr:colOff>
      <xdr:row>27</xdr:row>
      <xdr:rowOff>284692</xdr:rowOff>
    </xdr:to>
    <xdr:sp textlink="">
      <xdr:nvSpPr>
        <xdr:cNvPr id="27" name="右中かっこ 26"/>
        <xdr:cNvSpPr/>
      </xdr:nvSpPr>
      <xdr:spPr>
        <a:xfrm>
          <a:off x="6066367" y="8664575"/>
          <a:ext cx="157426" cy="211667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7</xdr:row>
      <xdr:rowOff>47625</xdr:rowOff>
    </xdr:from>
    <xdr:to>
      <xdr:col>5</xdr:col>
      <xdr:colOff>0</xdr:colOff>
      <xdr:row>10</xdr:row>
      <xdr:rowOff>180975</xdr:rowOff>
    </xdr:to>
    <xdr:sp textlink="">
      <xdr:nvSpPr>
        <xdr:cNvPr id="3" name="左中かっこ 2"/>
        <xdr:cNvSpPr/>
      </xdr:nvSpPr>
      <xdr:spPr>
        <a:xfrm>
          <a:off x="2057400" y="1476375"/>
          <a:ext cx="228600" cy="790575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0</xdr:col>
      <xdr:colOff>142875</xdr:colOff>
      <xdr:row>7</xdr:row>
      <xdr:rowOff>200025</xdr:rowOff>
    </xdr:from>
    <xdr:to>
      <xdr:col>4</xdr:col>
      <xdr:colOff>200025</xdr:colOff>
      <xdr:row>9</xdr:row>
      <xdr:rowOff>209550</xdr:rowOff>
    </xdr:to>
    <xdr:sp textlink="">
      <xdr:nvSpPr>
        <xdr:cNvPr id="8" name="正方形/長方形 7"/>
        <xdr:cNvSpPr/>
      </xdr:nvSpPr>
      <xdr:spPr>
        <a:xfrm>
          <a:off x="142875" y="1628775"/>
          <a:ext cx="1885950" cy="447675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/>
        <a:p>
          <a:pPr algn="l">
            <a:spcAft>
              <a:spcPts val="0"/>
            </a:spcAft>
          </a:pPr>
          <a:r>
            <a:rPr lang="ja-JP" sz="1100">
              <a:solidFill>
                <a:srgbClr val="FFFFFF"/>
              </a:solidFill>
              <a:effectLst/>
              <a:latin typeface="ＭＳ Ｐゴシック" panose="020B0600070205080204" pitchFamily="50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令和</a:t>
          </a:r>
          <a:r>
            <a:rPr lang="ja-JP" altLang="en-US" sz="1100">
              <a:solidFill>
                <a:srgbClr val="FFFFFF"/>
              </a:solidFill>
              <a:effectLst/>
              <a:latin typeface="ＭＳ Ｐゴシック" panose="020B0600070205080204" pitchFamily="50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６</a:t>
          </a:r>
          <a:r>
            <a:rPr lang="ja-JP" sz="1100">
              <a:solidFill>
                <a:srgbClr val="FFFFFF"/>
              </a:solidFill>
              <a:effectLst/>
              <a:latin typeface="ＭＳ Ｐゴシック" panose="020B0600070205080204" pitchFamily="50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年度会長の住所・氏名を記入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1314450</xdr:colOff>
      <xdr:row>10</xdr:row>
      <xdr:rowOff>0</xdr:rowOff>
    </xdr:from>
    <xdr:to>
      <xdr:col>9</xdr:col>
      <xdr:colOff>95250</xdr:colOff>
      <xdr:row>11</xdr:row>
      <xdr:rowOff>0</xdr:rowOff>
    </xdr:to>
    <xdr:sp textlink="">
      <xdr:nvSpPr>
        <xdr:cNvPr id="1026" name="Rectangle 2"/>
        <xdr:cNvSpPr>
          <a:spLocks noChangeArrowheads="1"/>
        </xdr:cNvSpPr>
      </xdr:nvSpPr>
      <xdr:spPr bwMode="auto">
        <a:xfrm>
          <a:off x="4953000" y="3267075"/>
          <a:ext cx="1952625" cy="371475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100" b="1" i="0" u="none" strike="noStrike" baseline="0">
              <a:solidFill>
                <a:srgbClr val="FFFFFF"/>
              </a:solidFill>
              <a:latin typeface="HG丸ｺﾞｼｯｸM-PRO"/>
              <a:ea typeface="HG丸ｺﾞｼｯｸM-PRO"/>
            </a:rPr>
            <a:t>R</a:t>
          </a:r>
          <a:r>
            <a:rPr lang="ja-JP" altLang="en-US" sz="1100" b="1" i="0" u="none" strike="noStrike" baseline="0">
              <a:solidFill>
                <a:srgbClr val="FFFFFF"/>
              </a:solidFill>
              <a:latin typeface="HG丸ｺﾞｼｯｸM-PRO"/>
              <a:ea typeface="HG丸ｺﾞｼｯｸM-PRO"/>
            </a:rPr>
            <a:t>４年度決算からの繰越金額と一致</a:t>
          </a:r>
        </a:p>
      </xdr:txBody>
    </xdr:sp>
    <xdr:clientData/>
  </xdr:twoCellAnchor>
  <xdr:oneCellAnchor>
    <xdr:from>
      <xdr:col>4</xdr:col>
      <xdr:colOff>93810</xdr:colOff>
      <xdr:row>2</xdr:row>
      <xdr:rowOff>66368</xdr:rowOff>
    </xdr:from>
    <xdr:ext cx="212429" cy="286364"/>
    <xdr:sp textlink="">
      <xdr:nvSpPr>
        <xdr:cNvPr id="1027" name="Oval 3"/>
        <xdr:cNvSpPr>
          <a:spLocks noChangeArrowheads="1"/>
        </xdr:cNvSpPr>
      </xdr:nvSpPr>
      <xdr:spPr bwMode="auto">
        <a:xfrm>
          <a:off x="2036910" y="571193"/>
          <a:ext cx="212429" cy="28636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</a:t>
          </a:r>
        </a:p>
      </xdr:txBody>
    </xdr:sp>
    <xdr:clientData/>
  </xdr:oneCellAnchor>
  <xdr:oneCellAnchor>
    <xdr:from>
      <xdr:col>4</xdr:col>
      <xdr:colOff>93810</xdr:colOff>
      <xdr:row>4</xdr:row>
      <xdr:rowOff>66368</xdr:rowOff>
    </xdr:from>
    <xdr:ext cx="212429" cy="286364"/>
    <xdr:sp textlink="">
      <xdr:nvSpPr>
        <xdr:cNvPr id="1028" name="Oval 4"/>
        <xdr:cNvSpPr>
          <a:spLocks noChangeArrowheads="1"/>
        </xdr:cNvSpPr>
      </xdr:nvSpPr>
      <xdr:spPr bwMode="auto">
        <a:xfrm>
          <a:off x="2036910" y="1209368"/>
          <a:ext cx="212429" cy="28636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2</a:t>
          </a:r>
        </a:p>
      </xdr:txBody>
    </xdr:sp>
    <xdr:clientData/>
  </xdr:oneCellAnchor>
  <xdr:oneCellAnchor>
    <xdr:from>
      <xdr:col>4</xdr:col>
      <xdr:colOff>65235</xdr:colOff>
      <xdr:row>7</xdr:row>
      <xdr:rowOff>56843</xdr:rowOff>
    </xdr:from>
    <xdr:ext cx="212429" cy="286364"/>
    <xdr:sp textlink="">
      <xdr:nvSpPr>
        <xdr:cNvPr id="1029" name="Oval 5"/>
        <xdr:cNvSpPr>
          <a:spLocks noChangeArrowheads="1"/>
        </xdr:cNvSpPr>
      </xdr:nvSpPr>
      <xdr:spPr bwMode="auto">
        <a:xfrm>
          <a:off x="2008335" y="2209493"/>
          <a:ext cx="212429" cy="28636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3</a:t>
          </a:r>
        </a:p>
      </xdr:txBody>
    </xdr:sp>
    <xdr:clientData/>
  </xdr:oneCellAnchor>
  <xdr:oneCellAnchor>
    <xdr:from>
      <xdr:col>4</xdr:col>
      <xdr:colOff>55710</xdr:colOff>
      <xdr:row>9</xdr:row>
      <xdr:rowOff>56843</xdr:rowOff>
    </xdr:from>
    <xdr:ext cx="212429" cy="286364"/>
    <xdr:sp textlink="">
      <xdr:nvSpPr>
        <xdr:cNvPr id="1030" name="Oval 6"/>
        <xdr:cNvSpPr>
          <a:spLocks noChangeArrowheads="1"/>
        </xdr:cNvSpPr>
      </xdr:nvSpPr>
      <xdr:spPr bwMode="auto">
        <a:xfrm>
          <a:off x="1998810" y="2952443"/>
          <a:ext cx="212429" cy="28636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4</a:t>
          </a:r>
        </a:p>
      </xdr:txBody>
    </xdr:sp>
    <xdr:clientData/>
  </xdr:oneCellAnchor>
  <xdr:oneCellAnchor>
    <xdr:from>
      <xdr:col>4</xdr:col>
      <xdr:colOff>65235</xdr:colOff>
      <xdr:row>10</xdr:row>
      <xdr:rowOff>75893</xdr:rowOff>
    </xdr:from>
    <xdr:ext cx="212429" cy="286364"/>
    <xdr:sp textlink="">
      <xdr:nvSpPr>
        <xdr:cNvPr id="1031" name="Oval 7"/>
        <xdr:cNvSpPr>
          <a:spLocks noChangeArrowheads="1"/>
        </xdr:cNvSpPr>
      </xdr:nvSpPr>
      <xdr:spPr bwMode="auto">
        <a:xfrm>
          <a:off x="2008335" y="3342968"/>
          <a:ext cx="212429" cy="28636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5</a:t>
          </a:r>
        </a:p>
      </xdr:txBody>
    </xdr:sp>
    <xdr:clientData/>
  </xdr:oneCellAnchor>
  <xdr:oneCellAnchor>
    <xdr:from>
      <xdr:col>4</xdr:col>
      <xdr:colOff>93810</xdr:colOff>
      <xdr:row>13</xdr:row>
      <xdr:rowOff>66368</xdr:rowOff>
    </xdr:from>
    <xdr:ext cx="212429" cy="286364"/>
    <xdr:sp textlink="">
      <xdr:nvSpPr>
        <xdr:cNvPr id="1034" name="Oval 10"/>
        <xdr:cNvSpPr>
          <a:spLocks noChangeArrowheads="1"/>
        </xdr:cNvSpPr>
      </xdr:nvSpPr>
      <xdr:spPr bwMode="auto">
        <a:xfrm>
          <a:off x="2036910" y="4333568"/>
          <a:ext cx="212429" cy="28636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6</a:t>
          </a:r>
        </a:p>
      </xdr:txBody>
    </xdr:sp>
    <xdr:clientData/>
  </xdr:oneCellAnchor>
  <xdr:oneCellAnchor>
    <xdr:from>
      <xdr:col>4</xdr:col>
      <xdr:colOff>93810</xdr:colOff>
      <xdr:row>14</xdr:row>
      <xdr:rowOff>66368</xdr:rowOff>
    </xdr:from>
    <xdr:ext cx="212429" cy="286364"/>
    <xdr:sp textlink="">
      <xdr:nvSpPr>
        <xdr:cNvPr id="1035" name="Oval 11"/>
        <xdr:cNvSpPr>
          <a:spLocks noChangeArrowheads="1"/>
        </xdr:cNvSpPr>
      </xdr:nvSpPr>
      <xdr:spPr bwMode="auto">
        <a:xfrm>
          <a:off x="2036910" y="4705043"/>
          <a:ext cx="212429" cy="28636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7</a:t>
          </a:r>
        </a:p>
      </xdr:txBody>
    </xdr:sp>
    <xdr:clientData/>
  </xdr:oneCellAnchor>
  <xdr:oneCellAnchor>
    <xdr:from>
      <xdr:col>4</xdr:col>
      <xdr:colOff>65235</xdr:colOff>
      <xdr:row>26</xdr:row>
      <xdr:rowOff>28268</xdr:rowOff>
    </xdr:from>
    <xdr:ext cx="212429" cy="286364"/>
    <xdr:sp textlink="">
      <xdr:nvSpPr>
        <xdr:cNvPr id="1040" name="Oval 16"/>
        <xdr:cNvSpPr>
          <a:spLocks noChangeArrowheads="1"/>
        </xdr:cNvSpPr>
      </xdr:nvSpPr>
      <xdr:spPr bwMode="auto">
        <a:xfrm>
          <a:off x="2008335" y="9019868"/>
          <a:ext cx="212429" cy="28636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9</a:t>
          </a:r>
        </a:p>
      </xdr:txBody>
    </xdr:sp>
    <xdr:clientData/>
  </xdr:oneCellAnchor>
  <xdr:oneCellAnchor>
    <xdr:from>
      <xdr:col>4</xdr:col>
      <xdr:colOff>93810</xdr:colOff>
      <xdr:row>16</xdr:row>
      <xdr:rowOff>56843</xdr:rowOff>
    </xdr:from>
    <xdr:ext cx="212429" cy="286364"/>
    <xdr:sp textlink="">
      <xdr:nvSpPr>
        <xdr:cNvPr id="1041" name="Oval 17"/>
        <xdr:cNvSpPr>
          <a:spLocks noChangeArrowheads="1"/>
        </xdr:cNvSpPr>
      </xdr:nvSpPr>
      <xdr:spPr bwMode="auto">
        <a:xfrm>
          <a:off x="2036910" y="5333693"/>
          <a:ext cx="212429" cy="28636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8</a:t>
          </a:r>
        </a:p>
      </xdr:txBody>
    </xdr:sp>
    <xdr:clientData/>
  </xdr:oneCellAnchor>
  <xdr:twoCellAnchor>
    <xdr:from>
      <xdr:col>4</xdr:col>
      <xdr:colOff>457200</xdr:colOff>
      <xdr:row>17</xdr:row>
      <xdr:rowOff>47625</xdr:rowOff>
    </xdr:from>
    <xdr:to>
      <xdr:col>4</xdr:col>
      <xdr:colOff>742950</xdr:colOff>
      <xdr:row>24</xdr:row>
      <xdr:rowOff>9525</xdr:rowOff>
    </xdr:to>
    <xdr:sp textlink="">
      <xdr:nvSpPr>
        <xdr:cNvPr id="1124" name="AutoShape 19"/>
        <xdr:cNvSpPr>
          <a:spLocks/>
        </xdr:cNvSpPr>
      </xdr:nvSpPr>
      <xdr:spPr bwMode="auto">
        <a:xfrm>
          <a:off x="2400300" y="5695950"/>
          <a:ext cx="285750" cy="2562225"/>
        </a:xfrm>
        <a:prstGeom prst="leftBrace">
          <a:avLst>
            <a:gd name="adj1" fmla="val 74722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133350</xdr:colOff>
      <xdr:row>16</xdr:row>
      <xdr:rowOff>9525</xdr:rowOff>
    </xdr:from>
    <xdr:to>
      <xdr:col>6</xdr:col>
      <xdr:colOff>638175</xdr:colOff>
      <xdr:row>16</xdr:row>
      <xdr:rowOff>238125</xdr:rowOff>
    </xdr:to>
    <xdr:sp textlink="">
      <xdr:nvSpPr>
        <xdr:cNvPr id="1045" name="Rectangle 21"/>
        <xdr:cNvSpPr>
          <a:spLocks noChangeArrowheads="1"/>
        </xdr:cNvSpPr>
      </xdr:nvSpPr>
      <xdr:spPr bwMode="auto">
        <a:xfrm>
          <a:off x="3552825" y="5286375"/>
          <a:ext cx="723900" cy="228600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FFFFFF"/>
              </a:solidFill>
              <a:latin typeface="HG丸ｺﾞｼｯｸM-PRO"/>
              <a:ea typeface="HG丸ｺﾞｼｯｸM-PRO"/>
            </a:rPr>
            <a:t>③に一致</a:t>
          </a:r>
        </a:p>
      </xdr:txBody>
    </xdr:sp>
    <xdr:clientData/>
  </xdr:twoCellAnchor>
  <xdr:twoCellAnchor>
    <xdr:from>
      <xdr:col>6</xdr:col>
      <xdr:colOff>571500</xdr:colOff>
      <xdr:row>17</xdr:row>
      <xdr:rowOff>47625</xdr:rowOff>
    </xdr:from>
    <xdr:to>
      <xdr:col>6</xdr:col>
      <xdr:colOff>857250</xdr:colOff>
      <xdr:row>24</xdr:row>
      <xdr:rowOff>9525</xdr:rowOff>
    </xdr:to>
    <xdr:sp textlink="">
      <xdr:nvSpPr>
        <xdr:cNvPr id="1126" name="AutoShape 23"/>
        <xdr:cNvSpPr>
          <a:spLocks/>
        </xdr:cNvSpPr>
      </xdr:nvSpPr>
      <xdr:spPr bwMode="auto">
        <a:xfrm>
          <a:off x="4210050" y="5695950"/>
          <a:ext cx="285750" cy="2562225"/>
        </a:xfrm>
        <a:prstGeom prst="leftBrace">
          <a:avLst>
            <a:gd name="adj1" fmla="val 74722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142875</xdr:colOff>
      <xdr:row>17</xdr:row>
      <xdr:rowOff>19050</xdr:rowOff>
    </xdr:from>
    <xdr:to>
      <xdr:col>9</xdr:col>
      <xdr:colOff>190500</xdr:colOff>
      <xdr:row>18</xdr:row>
      <xdr:rowOff>76200</xdr:rowOff>
    </xdr:to>
    <xdr:sp textlink="">
      <xdr:nvSpPr>
        <xdr:cNvPr id="1048" name="AutoShape 24"/>
        <xdr:cNvSpPr>
          <a:spLocks noChangeArrowheads="1"/>
        </xdr:cNvSpPr>
      </xdr:nvSpPr>
      <xdr:spPr bwMode="auto">
        <a:xfrm>
          <a:off x="5257800" y="5667375"/>
          <a:ext cx="1743075" cy="428625"/>
        </a:xfrm>
        <a:prstGeom prst="wedgeRoundRectCallout">
          <a:avLst>
            <a:gd name="adj1" fmla="val 12843"/>
            <a:gd name="adj2" fmla="val -8555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②を下回るときは、その差額の返還が必要</a:t>
          </a:r>
        </a:p>
      </xdr:txBody>
    </xdr:sp>
    <xdr:clientData/>
  </xdr:twoCellAnchor>
  <xdr:twoCellAnchor>
    <xdr:from>
      <xdr:col>6</xdr:col>
      <xdr:colOff>171450</xdr:colOff>
      <xdr:row>4</xdr:row>
      <xdr:rowOff>38100</xdr:rowOff>
    </xdr:from>
    <xdr:to>
      <xdr:col>9</xdr:col>
      <xdr:colOff>104775</xdr:colOff>
      <xdr:row>6</xdr:row>
      <xdr:rowOff>133350</xdr:rowOff>
    </xdr:to>
    <xdr:sp textlink="">
      <xdr:nvSpPr>
        <xdr:cNvPr id="1051" name="AutoShape 27"/>
        <xdr:cNvSpPr>
          <a:spLocks noChangeArrowheads="1"/>
        </xdr:cNvSpPr>
      </xdr:nvSpPr>
      <xdr:spPr bwMode="auto">
        <a:xfrm>
          <a:off x="3810000" y="1181100"/>
          <a:ext cx="3105150" cy="838200"/>
        </a:xfrm>
        <a:prstGeom prst="wedgeRoundRectCallout">
          <a:avLst>
            <a:gd name="adj1" fmla="val 4602"/>
            <a:gd name="adj2" fmla="val 6363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特定の行事のためにもらった助成金や参加費等がある場合は、事業用収入の「一般事業」にその内訳を記入</a:t>
          </a:r>
        </a:p>
      </xdr:txBody>
    </xdr:sp>
    <xdr:clientData/>
  </xdr:twoCellAnchor>
  <xdr:twoCellAnchor>
    <xdr:from>
      <xdr:col>3</xdr:col>
      <xdr:colOff>1209675</xdr:colOff>
      <xdr:row>20</xdr:row>
      <xdr:rowOff>76200</xdr:rowOff>
    </xdr:from>
    <xdr:to>
      <xdr:col>4</xdr:col>
      <xdr:colOff>447675</xdr:colOff>
      <xdr:row>20</xdr:row>
      <xdr:rowOff>304800</xdr:rowOff>
    </xdr:to>
    <xdr:sp textlink="">
      <xdr:nvSpPr>
        <xdr:cNvPr id="1059" name="Rectangle 35"/>
        <xdr:cNvSpPr>
          <a:spLocks noChangeArrowheads="1"/>
        </xdr:cNvSpPr>
      </xdr:nvSpPr>
      <xdr:spPr bwMode="auto">
        <a:xfrm>
          <a:off x="1666875" y="6838950"/>
          <a:ext cx="723900" cy="228600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FFFFFF"/>
              </a:solidFill>
              <a:latin typeface="HG丸ｺﾞｼｯｸM-PRO"/>
              <a:ea typeface="HG丸ｺﾞｼｯｸM-PRO"/>
            </a:rPr>
            <a:t>⑧の内訳</a:t>
          </a:r>
        </a:p>
      </xdr:txBody>
    </xdr:sp>
    <xdr:clientData/>
  </xdr:twoCellAnchor>
  <xdr:twoCellAnchor>
    <xdr:from>
      <xdr:col>5</xdr:col>
      <xdr:colOff>85725</xdr:colOff>
      <xdr:row>20</xdr:row>
      <xdr:rowOff>95250</xdr:rowOff>
    </xdr:from>
    <xdr:to>
      <xdr:col>6</xdr:col>
      <xdr:colOff>590550</xdr:colOff>
      <xdr:row>20</xdr:row>
      <xdr:rowOff>323850</xdr:rowOff>
    </xdr:to>
    <xdr:sp textlink="">
      <xdr:nvSpPr>
        <xdr:cNvPr id="1060" name="Rectangle 36"/>
        <xdr:cNvSpPr>
          <a:spLocks noChangeArrowheads="1"/>
        </xdr:cNvSpPr>
      </xdr:nvSpPr>
      <xdr:spPr bwMode="auto">
        <a:xfrm>
          <a:off x="3505200" y="6858000"/>
          <a:ext cx="723900" cy="228600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FFFFFF"/>
              </a:solidFill>
              <a:latin typeface="HG丸ｺﾞｼｯｸM-PRO"/>
              <a:ea typeface="HG丸ｺﾞｼｯｸM-PRO"/>
            </a:rPr>
            <a:t>③の内訳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1314450</xdr:colOff>
      <xdr:row>11</xdr:row>
      <xdr:rowOff>0</xdr:rowOff>
    </xdr:from>
    <xdr:to>
      <xdr:col>9</xdr:col>
      <xdr:colOff>95250</xdr:colOff>
      <xdr:row>12</xdr:row>
      <xdr:rowOff>0</xdr:rowOff>
    </xdr:to>
    <xdr:sp textlink="">
      <xdr:nvSpPr>
        <xdr:cNvPr id="2" name="Rectangle 2"/>
        <xdr:cNvSpPr>
          <a:spLocks noChangeArrowheads="1"/>
        </xdr:cNvSpPr>
      </xdr:nvSpPr>
      <xdr:spPr bwMode="auto">
        <a:xfrm>
          <a:off x="4943475" y="3267075"/>
          <a:ext cx="1952625" cy="371475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100" b="1" i="0" u="none" strike="noStrike" baseline="0">
              <a:solidFill>
                <a:srgbClr val="FFFFFF"/>
              </a:solidFill>
              <a:latin typeface="HG丸ｺﾞｼｯｸM-PRO"/>
              <a:ea typeface="HG丸ｺﾞｼｯｸM-PRO"/>
            </a:rPr>
            <a:t>R</a:t>
          </a:r>
          <a:r>
            <a:rPr lang="ja-JP" altLang="en-US" sz="1100" b="1" i="0" u="none" strike="noStrike" baseline="0">
              <a:solidFill>
                <a:srgbClr val="FFFFFF"/>
              </a:solidFill>
              <a:latin typeface="HG丸ｺﾞｼｯｸM-PRO"/>
              <a:ea typeface="HG丸ｺﾞｼｯｸM-PRO"/>
            </a:rPr>
            <a:t>５年度決算からの繰越金額と一致</a:t>
          </a:r>
        </a:p>
      </xdr:txBody>
    </xdr:sp>
    <xdr:clientData/>
  </xdr:twoCellAnchor>
  <xdr:oneCellAnchor>
    <xdr:from>
      <xdr:col>4</xdr:col>
      <xdr:colOff>93810</xdr:colOff>
      <xdr:row>2</xdr:row>
      <xdr:rowOff>66368</xdr:rowOff>
    </xdr:from>
    <xdr:ext cx="212429" cy="286364"/>
    <xdr:sp textlink="">
      <xdr:nvSpPr>
        <xdr:cNvPr id="3" name="Oval 3"/>
        <xdr:cNvSpPr>
          <a:spLocks noChangeArrowheads="1"/>
        </xdr:cNvSpPr>
      </xdr:nvSpPr>
      <xdr:spPr bwMode="auto">
        <a:xfrm>
          <a:off x="2027385" y="571193"/>
          <a:ext cx="212429" cy="28636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</a:t>
          </a:r>
        </a:p>
      </xdr:txBody>
    </xdr:sp>
    <xdr:clientData/>
  </xdr:oneCellAnchor>
  <xdr:oneCellAnchor>
    <xdr:from>
      <xdr:col>4</xdr:col>
      <xdr:colOff>93810</xdr:colOff>
      <xdr:row>4</xdr:row>
      <xdr:rowOff>66368</xdr:rowOff>
    </xdr:from>
    <xdr:ext cx="212429" cy="286364"/>
    <xdr:sp textlink="">
      <xdr:nvSpPr>
        <xdr:cNvPr id="4" name="Oval 4"/>
        <xdr:cNvSpPr>
          <a:spLocks noChangeArrowheads="1"/>
        </xdr:cNvSpPr>
      </xdr:nvSpPr>
      <xdr:spPr bwMode="auto">
        <a:xfrm>
          <a:off x="2027385" y="1209368"/>
          <a:ext cx="212429" cy="28636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2</a:t>
          </a:r>
        </a:p>
      </xdr:txBody>
    </xdr:sp>
    <xdr:clientData/>
  </xdr:oneCellAnchor>
  <xdr:oneCellAnchor>
    <xdr:from>
      <xdr:col>4</xdr:col>
      <xdr:colOff>65235</xdr:colOff>
      <xdr:row>8</xdr:row>
      <xdr:rowOff>56843</xdr:rowOff>
    </xdr:from>
    <xdr:ext cx="212429" cy="286364"/>
    <xdr:sp textlink="">
      <xdr:nvSpPr>
        <xdr:cNvPr id="5" name="Oval 5"/>
        <xdr:cNvSpPr>
          <a:spLocks noChangeArrowheads="1"/>
        </xdr:cNvSpPr>
      </xdr:nvSpPr>
      <xdr:spPr bwMode="auto">
        <a:xfrm>
          <a:off x="1998810" y="2580968"/>
          <a:ext cx="212429" cy="28636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3</a:t>
          </a:r>
        </a:p>
      </xdr:txBody>
    </xdr:sp>
    <xdr:clientData/>
  </xdr:oneCellAnchor>
  <xdr:oneCellAnchor>
    <xdr:from>
      <xdr:col>4</xdr:col>
      <xdr:colOff>55710</xdr:colOff>
      <xdr:row>10</xdr:row>
      <xdr:rowOff>56843</xdr:rowOff>
    </xdr:from>
    <xdr:ext cx="212429" cy="286364"/>
    <xdr:sp textlink="">
      <xdr:nvSpPr>
        <xdr:cNvPr id="6" name="Oval 6"/>
        <xdr:cNvSpPr>
          <a:spLocks noChangeArrowheads="1"/>
        </xdr:cNvSpPr>
      </xdr:nvSpPr>
      <xdr:spPr bwMode="auto">
        <a:xfrm>
          <a:off x="1989285" y="3323918"/>
          <a:ext cx="212429" cy="28636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4</a:t>
          </a:r>
        </a:p>
      </xdr:txBody>
    </xdr:sp>
    <xdr:clientData/>
  </xdr:oneCellAnchor>
  <xdr:oneCellAnchor>
    <xdr:from>
      <xdr:col>4</xdr:col>
      <xdr:colOff>65235</xdr:colOff>
      <xdr:row>11</xdr:row>
      <xdr:rowOff>75893</xdr:rowOff>
    </xdr:from>
    <xdr:ext cx="212429" cy="286364"/>
    <xdr:sp textlink="">
      <xdr:nvSpPr>
        <xdr:cNvPr id="7" name="Oval 7"/>
        <xdr:cNvSpPr>
          <a:spLocks noChangeArrowheads="1"/>
        </xdr:cNvSpPr>
      </xdr:nvSpPr>
      <xdr:spPr bwMode="auto">
        <a:xfrm>
          <a:off x="1998810" y="3714443"/>
          <a:ext cx="212429" cy="28636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5</a:t>
          </a:r>
        </a:p>
      </xdr:txBody>
    </xdr:sp>
    <xdr:clientData/>
  </xdr:oneCellAnchor>
  <xdr:oneCellAnchor>
    <xdr:from>
      <xdr:col>4</xdr:col>
      <xdr:colOff>93810</xdr:colOff>
      <xdr:row>14</xdr:row>
      <xdr:rowOff>66368</xdr:rowOff>
    </xdr:from>
    <xdr:ext cx="212429" cy="286364"/>
    <xdr:sp textlink="">
      <xdr:nvSpPr>
        <xdr:cNvPr id="8" name="Oval 10"/>
        <xdr:cNvSpPr>
          <a:spLocks noChangeArrowheads="1"/>
        </xdr:cNvSpPr>
      </xdr:nvSpPr>
      <xdr:spPr bwMode="auto">
        <a:xfrm>
          <a:off x="2027385" y="4705043"/>
          <a:ext cx="212429" cy="28636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6</a:t>
          </a:r>
        </a:p>
      </xdr:txBody>
    </xdr:sp>
    <xdr:clientData/>
  </xdr:oneCellAnchor>
  <xdr:oneCellAnchor>
    <xdr:from>
      <xdr:col>4</xdr:col>
      <xdr:colOff>93810</xdr:colOff>
      <xdr:row>15</xdr:row>
      <xdr:rowOff>66368</xdr:rowOff>
    </xdr:from>
    <xdr:ext cx="212429" cy="286364"/>
    <xdr:sp textlink="">
      <xdr:nvSpPr>
        <xdr:cNvPr id="9" name="Oval 11"/>
        <xdr:cNvSpPr>
          <a:spLocks noChangeArrowheads="1"/>
        </xdr:cNvSpPr>
      </xdr:nvSpPr>
      <xdr:spPr bwMode="auto">
        <a:xfrm>
          <a:off x="2027385" y="5076518"/>
          <a:ext cx="212429" cy="28636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7</a:t>
          </a:r>
        </a:p>
      </xdr:txBody>
    </xdr:sp>
    <xdr:clientData/>
  </xdr:oneCellAnchor>
  <xdr:oneCellAnchor>
    <xdr:from>
      <xdr:col>4</xdr:col>
      <xdr:colOff>65235</xdr:colOff>
      <xdr:row>28</xdr:row>
      <xdr:rowOff>28268</xdr:rowOff>
    </xdr:from>
    <xdr:ext cx="212429" cy="286364"/>
    <xdr:sp textlink="">
      <xdr:nvSpPr>
        <xdr:cNvPr id="10" name="Oval 16"/>
        <xdr:cNvSpPr>
          <a:spLocks noChangeArrowheads="1"/>
        </xdr:cNvSpPr>
      </xdr:nvSpPr>
      <xdr:spPr bwMode="auto">
        <a:xfrm>
          <a:off x="1998810" y="9019868"/>
          <a:ext cx="212429" cy="28636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9</a:t>
          </a:r>
        </a:p>
      </xdr:txBody>
    </xdr:sp>
    <xdr:clientData/>
  </xdr:oneCellAnchor>
  <xdr:oneCellAnchor>
    <xdr:from>
      <xdr:col>4</xdr:col>
      <xdr:colOff>93810</xdr:colOff>
      <xdr:row>17</xdr:row>
      <xdr:rowOff>56843</xdr:rowOff>
    </xdr:from>
    <xdr:ext cx="212429" cy="286364"/>
    <xdr:sp textlink="">
      <xdr:nvSpPr>
        <xdr:cNvPr id="11" name="Oval 17"/>
        <xdr:cNvSpPr>
          <a:spLocks noChangeArrowheads="1"/>
        </xdr:cNvSpPr>
      </xdr:nvSpPr>
      <xdr:spPr bwMode="auto">
        <a:xfrm>
          <a:off x="2027385" y="5705168"/>
          <a:ext cx="212429" cy="28636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8</a:t>
          </a:r>
        </a:p>
      </xdr:txBody>
    </xdr:sp>
    <xdr:clientData/>
  </xdr:oneCellAnchor>
  <xdr:twoCellAnchor>
    <xdr:from>
      <xdr:col>4</xdr:col>
      <xdr:colOff>457200</xdr:colOff>
      <xdr:row>18</xdr:row>
      <xdr:rowOff>47625</xdr:rowOff>
    </xdr:from>
    <xdr:to>
      <xdr:col>4</xdr:col>
      <xdr:colOff>742950</xdr:colOff>
      <xdr:row>25</xdr:row>
      <xdr:rowOff>9525</xdr:rowOff>
    </xdr:to>
    <xdr:sp textlink="">
      <xdr:nvSpPr>
        <xdr:cNvPr id="12" name="AutoShape 19"/>
        <xdr:cNvSpPr>
          <a:spLocks/>
        </xdr:cNvSpPr>
      </xdr:nvSpPr>
      <xdr:spPr bwMode="auto">
        <a:xfrm>
          <a:off x="2390775" y="5695950"/>
          <a:ext cx="285750" cy="2562225"/>
        </a:xfrm>
        <a:prstGeom prst="leftBrace">
          <a:avLst>
            <a:gd name="adj1" fmla="val 74722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133350</xdr:colOff>
      <xdr:row>17</xdr:row>
      <xdr:rowOff>9525</xdr:rowOff>
    </xdr:from>
    <xdr:to>
      <xdr:col>6</xdr:col>
      <xdr:colOff>638175</xdr:colOff>
      <xdr:row>17</xdr:row>
      <xdr:rowOff>238125</xdr:rowOff>
    </xdr:to>
    <xdr:sp textlink="">
      <xdr:nvSpPr>
        <xdr:cNvPr id="13" name="Rectangle 21"/>
        <xdr:cNvSpPr>
          <a:spLocks noChangeArrowheads="1"/>
        </xdr:cNvSpPr>
      </xdr:nvSpPr>
      <xdr:spPr bwMode="auto">
        <a:xfrm>
          <a:off x="3543300" y="5286375"/>
          <a:ext cx="723900" cy="228600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FFFFFF"/>
              </a:solidFill>
              <a:latin typeface="HG丸ｺﾞｼｯｸM-PRO"/>
              <a:ea typeface="HG丸ｺﾞｼｯｸM-PRO"/>
            </a:rPr>
            <a:t>③に一致</a:t>
          </a:r>
        </a:p>
      </xdr:txBody>
    </xdr:sp>
    <xdr:clientData/>
  </xdr:twoCellAnchor>
  <xdr:twoCellAnchor>
    <xdr:from>
      <xdr:col>6</xdr:col>
      <xdr:colOff>571500</xdr:colOff>
      <xdr:row>18</xdr:row>
      <xdr:rowOff>47625</xdr:rowOff>
    </xdr:from>
    <xdr:to>
      <xdr:col>6</xdr:col>
      <xdr:colOff>857250</xdr:colOff>
      <xdr:row>25</xdr:row>
      <xdr:rowOff>9525</xdr:rowOff>
    </xdr:to>
    <xdr:sp textlink="">
      <xdr:nvSpPr>
        <xdr:cNvPr id="14" name="AutoShape 23"/>
        <xdr:cNvSpPr>
          <a:spLocks/>
        </xdr:cNvSpPr>
      </xdr:nvSpPr>
      <xdr:spPr bwMode="auto">
        <a:xfrm>
          <a:off x="4200525" y="5695950"/>
          <a:ext cx="285750" cy="2562225"/>
        </a:xfrm>
        <a:prstGeom prst="leftBrace">
          <a:avLst>
            <a:gd name="adj1" fmla="val 74722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142875</xdr:colOff>
      <xdr:row>18</xdr:row>
      <xdr:rowOff>19050</xdr:rowOff>
    </xdr:from>
    <xdr:to>
      <xdr:col>9</xdr:col>
      <xdr:colOff>190500</xdr:colOff>
      <xdr:row>19</xdr:row>
      <xdr:rowOff>76200</xdr:rowOff>
    </xdr:to>
    <xdr:sp textlink="">
      <xdr:nvSpPr>
        <xdr:cNvPr id="15" name="AutoShape 24"/>
        <xdr:cNvSpPr>
          <a:spLocks noChangeArrowheads="1"/>
        </xdr:cNvSpPr>
      </xdr:nvSpPr>
      <xdr:spPr bwMode="auto">
        <a:xfrm>
          <a:off x="5248275" y="5667375"/>
          <a:ext cx="1743075" cy="428625"/>
        </a:xfrm>
        <a:prstGeom prst="wedgeRoundRectCallout">
          <a:avLst>
            <a:gd name="adj1" fmla="val 12843"/>
            <a:gd name="adj2" fmla="val -8555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②を下回るときは、その差額の返還が必要</a:t>
          </a:r>
        </a:p>
      </xdr:txBody>
    </xdr:sp>
    <xdr:clientData/>
  </xdr:twoCellAnchor>
  <xdr:twoCellAnchor>
    <xdr:from>
      <xdr:col>6</xdr:col>
      <xdr:colOff>171450</xdr:colOff>
      <xdr:row>4</xdr:row>
      <xdr:rowOff>38100</xdr:rowOff>
    </xdr:from>
    <xdr:to>
      <xdr:col>9</xdr:col>
      <xdr:colOff>104775</xdr:colOff>
      <xdr:row>7</xdr:row>
      <xdr:rowOff>133350</xdr:rowOff>
    </xdr:to>
    <xdr:sp textlink="">
      <xdr:nvSpPr>
        <xdr:cNvPr id="16" name="AutoShape 27"/>
        <xdr:cNvSpPr>
          <a:spLocks noChangeArrowheads="1"/>
        </xdr:cNvSpPr>
      </xdr:nvSpPr>
      <xdr:spPr bwMode="auto">
        <a:xfrm>
          <a:off x="3800475" y="1181100"/>
          <a:ext cx="3105150" cy="838200"/>
        </a:xfrm>
        <a:prstGeom prst="wedgeRoundRectCallout">
          <a:avLst>
            <a:gd name="adj1" fmla="val 4602"/>
            <a:gd name="adj2" fmla="val 6363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特定の行事のためにもらった助成金や参加費等がある場合は、事業用収入の「一般事業」にその内訳を記入</a:t>
          </a:r>
        </a:p>
      </xdr:txBody>
    </xdr:sp>
    <xdr:clientData/>
  </xdr:twoCellAnchor>
  <xdr:twoCellAnchor>
    <xdr:from>
      <xdr:col>3</xdr:col>
      <xdr:colOff>1209675</xdr:colOff>
      <xdr:row>21</xdr:row>
      <xdr:rowOff>76200</xdr:rowOff>
    </xdr:from>
    <xdr:to>
      <xdr:col>4</xdr:col>
      <xdr:colOff>447675</xdr:colOff>
      <xdr:row>21</xdr:row>
      <xdr:rowOff>304800</xdr:rowOff>
    </xdr:to>
    <xdr:sp textlink="">
      <xdr:nvSpPr>
        <xdr:cNvPr id="17" name="Rectangle 35"/>
        <xdr:cNvSpPr>
          <a:spLocks noChangeArrowheads="1"/>
        </xdr:cNvSpPr>
      </xdr:nvSpPr>
      <xdr:spPr bwMode="auto">
        <a:xfrm>
          <a:off x="1657350" y="6838950"/>
          <a:ext cx="723900" cy="228600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FFFFFF"/>
              </a:solidFill>
              <a:latin typeface="HG丸ｺﾞｼｯｸM-PRO"/>
              <a:ea typeface="HG丸ｺﾞｼｯｸM-PRO"/>
            </a:rPr>
            <a:t>⑧の内訳</a:t>
          </a:r>
        </a:p>
      </xdr:txBody>
    </xdr:sp>
    <xdr:clientData/>
  </xdr:twoCellAnchor>
  <xdr:twoCellAnchor>
    <xdr:from>
      <xdr:col>5</xdr:col>
      <xdr:colOff>85725</xdr:colOff>
      <xdr:row>21</xdr:row>
      <xdr:rowOff>95250</xdr:rowOff>
    </xdr:from>
    <xdr:to>
      <xdr:col>6</xdr:col>
      <xdr:colOff>590550</xdr:colOff>
      <xdr:row>21</xdr:row>
      <xdr:rowOff>323850</xdr:rowOff>
    </xdr:to>
    <xdr:sp textlink="">
      <xdr:nvSpPr>
        <xdr:cNvPr id="18" name="Rectangle 36"/>
        <xdr:cNvSpPr>
          <a:spLocks noChangeArrowheads="1"/>
        </xdr:cNvSpPr>
      </xdr:nvSpPr>
      <xdr:spPr bwMode="auto">
        <a:xfrm>
          <a:off x="3495675" y="6858000"/>
          <a:ext cx="723900" cy="228600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FFFFFF"/>
              </a:solidFill>
              <a:latin typeface="HG丸ｺﾞｼｯｸM-PRO"/>
              <a:ea typeface="HG丸ｺﾞｼｯｸM-PRO"/>
            </a:rPr>
            <a:t>③の内訳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/Relationships>
</file>

<file path=xl/worksheets/_rels/sheet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 /></Relationships>
</file>

<file path=xl/worksheets/_rels/sheet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opLeftCell="A7" workbookViewId="0">
      <selection activeCell="A28" sqref="A28"/>
    </sheetView>
  </sheetViews>
  <sheetFormatPr defaultRowHeight="13.5" x14ac:dyDescent="0.15"/>
  <cols>
    <col min="1" max="14" width="6" style="1" customWidth="1"/>
    <col min="15" max="16384" width="9" style="1"/>
  </cols>
  <sheetData>
    <row r="1" spans="1:14" s="5" customFormat="1" ht="15.75" customHeight="1" x14ac:dyDescent="0.15">
      <c r="A1" s="6" t="s">
        <v>19</v>
      </c>
      <c r="B1" s="6"/>
    </row>
    <row r="2" spans="1:14" s="5" customFormat="1" ht="15.75" customHeight="1" x14ac:dyDescent="0.15">
      <c r="N2" s="3" t="s">
        <v>188</v>
      </c>
    </row>
    <row r="3" spans="1:14" s="5" customFormat="1" ht="15.75" customHeight="1" x14ac:dyDescent="0.15">
      <c r="A3" s="2"/>
      <c r="B3" s="2"/>
      <c r="J3" s="143" t="s">
        <v>189</v>
      </c>
      <c r="K3" s="174"/>
      <c r="L3" s="174"/>
      <c r="M3" s="174"/>
      <c r="N3" s="174"/>
    </row>
    <row r="4" spans="1:14" s="5" customFormat="1" ht="15.75" customHeight="1" x14ac:dyDescent="0.15">
      <c r="A4" s="6" t="s">
        <v>8</v>
      </c>
      <c r="B4" s="2"/>
    </row>
    <row r="5" spans="1:14" s="5" customFormat="1" ht="15.75" customHeight="1" x14ac:dyDescent="0.15">
      <c r="A5" s="6" t="s">
        <v>9</v>
      </c>
      <c r="B5" s="6"/>
    </row>
    <row r="6" spans="1:14" s="5" customFormat="1" ht="15.75" customHeight="1" x14ac:dyDescent="0.15">
      <c r="A6" s="3"/>
      <c r="B6" s="3"/>
      <c r="F6" s="141" t="s">
        <v>32</v>
      </c>
      <c r="G6" s="141"/>
      <c r="H6" s="142"/>
      <c r="J6" s="144" t="s">
        <v>186</v>
      </c>
      <c r="K6" s="145"/>
      <c r="L6" s="145"/>
      <c r="M6" s="146"/>
      <c r="N6" s="146"/>
    </row>
    <row r="7" spans="1:14" s="5" customFormat="1" ht="15.75" customHeight="1" x14ac:dyDescent="0.15">
      <c r="A7" s="3"/>
      <c r="B7" s="3"/>
      <c r="F7" s="7"/>
      <c r="G7" s="7"/>
    </row>
    <row r="8" spans="1:14" s="5" customFormat="1" ht="15.75" customHeight="1" x14ac:dyDescent="0.15">
      <c r="A8" s="2"/>
      <c r="B8" s="2"/>
      <c r="F8" s="142" t="s">
        <v>67</v>
      </c>
      <c r="G8" s="142"/>
      <c r="H8" s="142"/>
      <c r="J8" s="5" t="s">
        <v>89</v>
      </c>
    </row>
    <row r="9" spans="1:14" s="5" customFormat="1" ht="15.75" customHeight="1" x14ac:dyDescent="0.15">
      <c r="A9" s="3"/>
      <c r="B9" s="3"/>
      <c r="F9" s="7"/>
      <c r="I9" s="175" t="s">
        <v>88</v>
      </c>
      <c r="J9" s="176"/>
      <c r="K9" s="176"/>
      <c r="L9" s="176"/>
      <c r="M9" s="176"/>
      <c r="N9" s="176"/>
    </row>
    <row r="10" spans="1:14" s="5" customFormat="1" ht="15.75" customHeight="1" x14ac:dyDescent="0.15">
      <c r="A10" s="2"/>
      <c r="B10" s="2"/>
      <c r="F10" s="7"/>
      <c r="G10" s="7"/>
    </row>
    <row r="11" spans="1:14" s="5" customFormat="1" ht="15.75" customHeight="1" x14ac:dyDescent="0.15">
      <c r="A11" s="2"/>
      <c r="B11" s="2"/>
      <c r="F11" s="142" t="s">
        <v>33</v>
      </c>
      <c r="G11" s="142"/>
      <c r="H11" s="142"/>
      <c r="J11" s="73" t="s">
        <v>90</v>
      </c>
      <c r="N11" s="29"/>
    </row>
    <row r="12" spans="1:14" s="5" customFormat="1" ht="15.75" customHeight="1" x14ac:dyDescent="0.15">
      <c r="H12" s="171"/>
      <c r="I12" s="171"/>
      <c r="J12" s="171"/>
      <c r="K12" s="171"/>
      <c r="L12" s="171"/>
      <c r="M12" s="171"/>
      <c r="N12" s="171"/>
    </row>
    <row r="13" spans="1:14" s="5" customFormat="1" ht="15.75" customHeight="1" x14ac:dyDescent="0.15"/>
    <row r="14" spans="1:14" ht="15.75" customHeight="1" x14ac:dyDescent="0.15">
      <c r="A14" s="2"/>
      <c r="B14" s="2"/>
    </row>
    <row r="15" spans="1:14" ht="18.75" customHeight="1" x14ac:dyDescent="0.15">
      <c r="A15" s="139" t="s">
        <v>34</v>
      </c>
      <c r="B15" s="139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</row>
    <row r="16" spans="1:14" ht="24" customHeight="1" x14ac:dyDescent="0.15">
      <c r="A16" s="2"/>
      <c r="B16" s="2"/>
    </row>
    <row r="17" spans="1:14" ht="33.75" customHeight="1" x14ac:dyDescent="0.15">
      <c r="A17" s="172" t="s">
        <v>49</v>
      </c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</row>
    <row r="18" spans="1:14" ht="12" customHeight="1" x14ac:dyDescent="0.15">
      <c r="A18" s="4"/>
      <c r="B18" s="4"/>
    </row>
    <row r="19" spans="1:14" ht="15" customHeight="1" x14ac:dyDescent="0.15">
      <c r="A19" s="138" t="s">
        <v>20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</row>
    <row r="20" spans="1:14" ht="12" customHeight="1" x14ac:dyDescent="0.15">
      <c r="A20" s="24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</row>
    <row r="21" spans="1:14" ht="24" customHeight="1" x14ac:dyDescent="0.15">
      <c r="A21" s="7" t="s">
        <v>21</v>
      </c>
      <c r="B21" s="23"/>
      <c r="C21" s="23"/>
      <c r="D21" s="23"/>
      <c r="E21" s="143" t="s">
        <v>111</v>
      </c>
      <c r="F21" s="143"/>
      <c r="G21" s="143"/>
      <c r="H21" s="143"/>
      <c r="I21" s="143"/>
      <c r="J21" s="143"/>
      <c r="K21" s="80"/>
      <c r="L21" s="80"/>
      <c r="M21" s="23"/>
      <c r="N21" s="23"/>
    </row>
    <row r="22" spans="1:14" ht="24" customHeight="1" x14ac:dyDescent="0.15">
      <c r="A22" s="39" t="s">
        <v>47</v>
      </c>
      <c r="B22" s="23"/>
      <c r="C22" s="23"/>
      <c r="D22" s="23"/>
      <c r="F22" s="186" t="s">
        <v>75</v>
      </c>
      <c r="G22" s="187"/>
      <c r="H22" s="187"/>
      <c r="I22" s="187"/>
      <c r="M22" s="23"/>
      <c r="N22" s="23"/>
    </row>
    <row r="23" spans="1:14" ht="15" customHeight="1" x14ac:dyDescent="0.15">
      <c r="A23" s="39"/>
      <c r="B23" s="23"/>
      <c r="C23" s="23"/>
      <c r="D23" s="23"/>
      <c r="E23" s="40" t="s">
        <v>48</v>
      </c>
      <c r="F23" s="188"/>
      <c r="G23" s="188"/>
      <c r="H23" s="188"/>
      <c r="I23" s="188"/>
      <c r="J23" s="40" t="s">
        <v>28</v>
      </c>
      <c r="K23" s="28"/>
      <c r="L23" s="41"/>
      <c r="M23" s="23"/>
      <c r="N23" s="23"/>
    </row>
    <row r="24" spans="1:14" ht="12.75" customHeight="1" x14ac:dyDescent="0.15">
      <c r="A24" s="39"/>
      <c r="B24" s="23"/>
      <c r="C24" s="23"/>
      <c r="D24" s="23"/>
      <c r="E24" s="41"/>
      <c r="F24" s="28"/>
      <c r="G24" s="28"/>
      <c r="H24" s="28"/>
      <c r="I24" s="28"/>
      <c r="J24" s="41"/>
      <c r="K24" s="28"/>
      <c r="L24" s="41"/>
      <c r="M24" s="23"/>
      <c r="N24" s="23"/>
    </row>
    <row r="25" spans="1:14" s="106" customFormat="1" ht="24" customHeight="1" x14ac:dyDescent="0.15">
      <c r="A25" s="105"/>
      <c r="B25" s="28"/>
      <c r="C25" s="28"/>
      <c r="D25" s="28"/>
      <c r="F25" s="107"/>
      <c r="G25" s="107"/>
      <c r="H25" s="107"/>
      <c r="I25" s="107"/>
      <c r="M25" s="28"/>
      <c r="N25" s="28"/>
    </row>
    <row r="26" spans="1:14" s="106" customFormat="1" ht="15" customHeight="1" x14ac:dyDescent="0.15">
      <c r="A26" s="108"/>
      <c r="B26" s="28"/>
      <c r="C26" s="28"/>
      <c r="D26" s="28"/>
      <c r="E26" s="41"/>
      <c r="F26" s="107"/>
      <c r="G26" s="107"/>
      <c r="H26" s="107"/>
      <c r="I26" s="107"/>
      <c r="J26" s="41"/>
      <c r="K26" s="28"/>
      <c r="L26" s="28"/>
      <c r="M26" s="28"/>
      <c r="N26" s="28"/>
    </row>
    <row r="27" spans="1:14" ht="23.25" customHeight="1" x14ac:dyDescent="0.15">
      <c r="A27" s="7"/>
    </row>
    <row r="28" spans="1:14" ht="21.75" customHeight="1" x14ac:dyDescent="0.15">
      <c r="A28" s="1" t="s">
        <v>190</v>
      </c>
    </row>
    <row r="29" spans="1:14" ht="36.75" customHeight="1" x14ac:dyDescent="0.15">
      <c r="A29" s="184" t="s">
        <v>32</v>
      </c>
      <c r="B29" s="185"/>
      <c r="C29" s="154" t="s">
        <v>99</v>
      </c>
      <c r="D29" s="155"/>
      <c r="E29" s="155"/>
      <c r="F29" s="155"/>
      <c r="G29" s="155"/>
      <c r="H29" s="155"/>
      <c r="I29" s="156"/>
      <c r="J29" s="147" t="s">
        <v>76</v>
      </c>
      <c r="K29" s="152"/>
      <c r="L29" s="152"/>
      <c r="M29" s="152"/>
      <c r="N29" s="153"/>
    </row>
    <row r="30" spans="1:14" ht="36.75" customHeight="1" x14ac:dyDescent="0.15">
      <c r="A30" s="160" t="s">
        <v>35</v>
      </c>
      <c r="B30" s="161"/>
      <c r="C30" s="147" t="s">
        <v>77</v>
      </c>
      <c r="D30" s="152"/>
      <c r="E30" s="152"/>
      <c r="F30" s="152"/>
      <c r="G30" s="149"/>
      <c r="H30" s="166" t="s">
        <v>78</v>
      </c>
      <c r="I30" s="167"/>
      <c r="J30" s="168"/>
      <c r="K30" s="147" t="s">
        <v>79</v>
      </c>
      <c r="L30" s="148"/>
      <c r="M30" s="148"/>
      <c r="N30" s="149"/>
    </row>
    <row r="31" spans="1:14" ht="36.75" customHeight="1" x14ac:dyDescent="0.15">
      <c r="A31" s="162"/>
      <c r="B31" s="163"/>
      <c r="C31" s="147" t="s">
        <v>80</v>
      </c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3"/>
    </row>
    <row r="32" spans="1:14" ht="36.75" customHeight="1" x14ac:dyDescent="0.15">
      <c r="A32" s="164"/>
      <c r="B32" s="165"/>
      <c r="C32" s="147" t="s">
        <v>81</v>
      </c>
      <c r="D32" s="152"/>
      <c r="E32" s="152"/>
      <c r="F32" s="152"/>
      <c r="G32" s="148"/>
      <c r="H32" s="148"/>
      <c r="I32" s="148"/>
      <c r="J32" s="149"/>
      <c r="K32" s="25" t="s">
        <v>82</v>
      </c>
      <c r="L32" s="26"/>
      <c r="M32" s="26"/>
      <c r="N32" s="27"/>
    </row>
    <row r="33" spans="1:14" s="22" customFormat="1" ht="36.75" customHeight="1" x14ac:dyDescent="0.15">
      <c r="A33" s="150" t="s">
        <v>36</v>
      </c>
      <c r="B33" s="151"/>
      <c r="C33" s="157" t="s">
        <v>187</v>
      </c>
      <c r="D33" s="158"/>
      <c r="E33" s="158"/>
      <c r="F33" s="158"/>
      <c r="G33" s="158"/>
      <c r="H33" s="159"/>
      <c r="I33" s="147" t="s">
        <v>93</v>
      </c>
      <c r="J33" s="169"/>
      <c r="K33" s="169"/>
      <c r="L33" s="169"/>
      <c r="M33" s="169"/>
      <c r="N33" s="170"/>
    </row>
    <row r="34" spans="1:14" s="22" customFormat="1" ht="36.75" customHeight="1" x14ac:dyDescent="0.15">
      <c r="A34" s="179" t="s">
        <v>37</v>
      </c>
      <c r="B34" s="180"/>
      <c r="C34" s="147" t="s">
        <v>83</v>
      </c>
      <c r="D34" s="149"/>
      <c r="E34" s="147" t="s">
        <v>84</v>
      </c>
      <c r="F34" s="148"/>
      <c r="G34" s="149"/>
      <c r="H34" s="147" t="s">
        <v>85</v>
      </c>
      <c r="I34" s="148"/>
      <c r="J34" s="149"/>
      <c r="K34" s="147" t="s">
        <v>86</v>
      </c>
      <c r="L34" s="148"/>
      <c r="M34" s="148"/>
      <c r="N34" s="149"/>
    </row>
    <row r="35" spans="1:14" ht="36.75" customHeight="1" x14ac:dyDescent="0.15">
      <c r="A35" s="178" t="s">
        <v>22</v>
      </c>
      <c r="B35" s="178"/>
      <c r="C35" s="147" t="s">
        <v>24</v>
      </c>
      <c r="D35" s="169"/>
      <c r="E35" s="169"/>
      <c r="F35" s="169"/>
      <c r="G35" s="169"/>
      <c r="H35" s="169"/>
      <c r="I35" s="170"/>
      <c r="J35" s="147" t="s">
        <v>92</v>
      </c>
      <c r="K35" s="152"/>
      <c r="L35" s="152"/>
      <c r="M35" s="152"/>
      <c r="N35" s="153"/>
    </row>
    <row r="36" spans="1:14" s="22" customFormat="1" ht="36.75" customHeight="1" x14ac:dyDescent="0.15">
      <c r="A36" s="178" t="s">
        <v>23</v>
      </c>
      <c r="B36" s="178"/>
      <c r="C36" s="182" t="s">
        <v>91</v>
      </c>
      <c r="D36" s="182"/>
      <c r="E36" s="182"/>
      <c r="F36" s="182"/>
      <c r="G36" s="183"/>
      <c r="H36" s="183"/>
      <c r="I36" s="181" t="s">
        <v>87</v>
      </c>
      <c r="J36" s="182"/>
      <c r="K36" s="182"/>
      <c r="L36" s="182"/>
      <c r="M36" s="183"/>
      <c r="N36" s="183"/>
    </row>
    <row r="37" spans="1:14" s="42" customFormat="1" ht="15.75" customHeight="1" x14ac:dyDescent="0.15">
      <c r="A37" s="177" t="s">
        <v>38</v>
      </c>
      <c r="B37" s="177"/>
      <c r="C37" s="177"/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</row>
    <row r="38" spans="1:14" s="42" customFormat="1" ht="30.75" customHeight="1" x14ac:dyDescent="0.15">
      <c r="A38" s="177" t="s">
        <v>29</v>
      </c>
      <c r="B38" s="17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</row>
    <row r="39" spans="1:14" ht="27.75" customHeight="1" x14ac:dyDescent="0.15"/>
    <row r="40" spans="1:14" ht="27.75" customHeight="1" x14ac:dyDescent="0.15"/>
    <row r="41" spans="1:14" ht="27.75" customHeight="1" x14ac:dyDescent="0.15"/>
    <row r="42" spans="1:14" ht="27.75" customHeight="1" x14ac:dyDescent="0.15"/>
    <row r="43" spans="1:14" ht="27.75" customHeight="1" x14ac:dyDescent="0.15"/>
    <row r="44" spans="1:14" ht="27.75" customHeight="1" x14ac:dyDescent="0.15"/>
    <row r="45" spans="1:14" ht="27.75" customHeight="1" x14ac:dyDescent="0.15"/>
    <row r="46" spans="1:14" ht="27.75" customHeight="1" x14ac:dyDescent="0.15"/>
    <row r="47" spans="1:14" ht="27.75" customHeight="1" x14ac:dyDescent="0.15"/>
  </sheetData>
  <mergeCells count="37">
    <mergeCell ref="J3:N3"/>
    <mergeCell ref="I9:N9"/>
    <mergeCell ref="A38:N38"/>
    <mergeCell ref="A37:N37"/>
    <mergeCell ref="A35:B35"/>
    <mergeCell ref="A34:B34"/>
    <mergeCell ref="C34:D34"/>
    <mergeCell ref="E34:G34"/>
    <mergeCell ref="I36:N36"/>
    <mergeCell ref="C36:H36"/>
    <mergeCell ref="A36:B36"/>
    <mergeCell ref="C35:I35"/>
    <mergeCell ref="J35:N35"/>
    <mergeCell ref="A29:B29"/>
    <mergeCell ref="H34:J34"/>
    <mergeCell ref="F22:I23"/>
    <mergeCell ref="E21:J21"/>
    <mergeCell ref="J6:N6"/>
    <mergeCell ref="K34:N34"/>
    <mergeCell ref="A33:B33"/>
    <mergeCell ref="J29:N29"/>
    <mergeCell ref="C29:I29"/>
    <mergeCell ref="C33:H33"/>
    <mergeCell ref="A30:B32"/>
    <mergeCell ref="H30:J30"/>
    <mergeCell ref="K30:N30"/>
    <mergeCell ref="I33:N33"/>
    <mergeCell ref="C30:G30"/>
    <mergeCell ref="C31:N31"/>
    <mergeCell ref="C32:J32"/>
    <mergeCell ref="H12:N12"/>
    <mergeCell ref="A17:N17"/>
    <mergeCell ref="A19:N19"/>
    <mergeCell ref="A15:N15"/>
    <mergeCell ref="F6:H6"/>
    <mergeCell ref="F8:H8"/>
    <mergeCell ref="F11:H11"/>
  </mergeCells>
  <phoneticPr fontId="5"/>
  <printOptions horizontalCentered="1"/>
  <pageMargins left="0.74" right="0.64" top="0.59055118110236227" bottom="0.12" header="0.51181102362204722" footer="0.140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opLeftCell="A16" workbookViewId="0">
      <selection activeCell="A31" sqref="A31"/>
    </sheetView>
  </sheetViews>
  <sheetFormatPr defaultRowHeight="13.5" x14ac:dyDescent="0.15"/>
  <cols>
    <col min="1" max="14" width="6" style="1" customWidth="1"/>
    <col min="15" max="16384" width="9" style="1"/>
  </cols>
  <sheetData>
    <row r="1" spans="1:14" s="119" customFormat="1" ht="15.75" customHeight="1" x14ac:dyDescent="0.15">
      <c r="A1" s="6" t="s">
        <v>19</v>
      </c>
      <c r="B1" s="6"/>
    </row>
    <row r="2" spans="1:14" s="119" customFormat="1" ht="15.75" customHeight="1" x14ac:dyDescent="0.15">
      <c r="N2" s="3" t="s">
        <v>198</v>
      </c>
    </row>
    <row r="3" spans="1:14" s="119" customFormat="1" ht="15.75" customHeight="1" x14ac:dyDescent="0.15">
      <c r="A3" s="2"/>
      <c r="B3" s="2"/>
      <c r="J3" s="143" t="s">
        <v>199</v>
      </c>
      <c r="K3" s="174"/>
      <c r="L3" s="174"/>
      <c r="M3" s="174"/>
      <c r="N3" s="174"/>
    </row>
    <row r="4" spans="1:14" s="119" customFormat="1" ht="15.75" customHeight="1" x14ac:dyDescent="0.15">
      <c r="A4" s="6" t="s">
        <v>8</v>
      </c>
      <c r="B4" s="2"/>
    </row>
    <row r="5" spans="1:14" s="119" customFormat="1" ht="15.75" customHeight="1" x14ac:dyDescent="0.15">
      <c r="A5" s="6" t="s">
        <v>9</v>
      </c>
      <c r="B5" s="6"/>
    </row>
    <row r="6" spans="1:14" s="119" customFormat="1" ht="15.75" customHeight="1" x14ac:dyDescent="0.15">
      <c r="A6" s="3"/>
      <c r="B6" s="3"/>
      <c r="F6" s="141" t="s">
        <v>32</v>
      </c>
      <c r="G6" s="141"/>
      <c r="H6" s="142"/>
      <c r="J6" s="144" t="s">
        <v>186</v>
      </c>
      <c r="K6" s="145"/>
      <c r="L6" s="145"/>
      <c r="M6" s="146"/>
      <c r="N6" s="146"/>
    </row>
    <row r="7" spans="1:14" s="119" customFormat="1" ht="15.75" customHeight="1" x14ac:dyDescent="0.15">
      <c r="A7" s="3"/>
      <c r="B7" s="3"/>
      <c r="F7" s="7"/>
      <c r="G7" s="7"/>
    </row>
    <row r="8" spans="1:14" s="119" customFormat="1" ht="15.75" customHeight="1" x14ac:dyDescent="0.15">
      <c r="A8" s="2"/>
      <c r="B8" s="2"/>
      <c r="F8" s="142" t="s">
        <v>67</v>
      </c>
      <c r="G8" s="142"/>
      <c r="H8" s="142"/>
      <c r="J8" s="119" t="s">
        <v>89</v>
      </c>
    </row>
    <row r="9" spans="1:14" s="119" customFormat="1" ht="15.75" customHeight="1" x14ac:dyDescent="0.15">
      <c r="A9" s="3"/>
      <c r="B9" s="3"/>
      <c r="F9" s="7"/>
      <c r="I9" s="175" t="s">
        <v>88</v>
      </c>
      <c r="J9" s="176"/>
      <c r="K9" s="176"/>
      <c r="L9" s="176"/>
      <c r="M9" s="176"/>
      <c r="N9" s="176"/>
    </row>
    <row r="10" spans="1:14" s="119" customFormat="1" ht="15.75" customHeight="1" x14ac:dyDescent="0.15">
      <c r="A10" s="2"/>
      <c r="B10" s="2"/>
      <c r="F10" s="7"/>
      <c r="G10" s="7"/>
    </row>
    <row r="11" spans="1:14" s="119" customFormat="1" ht="15.75" customHeight="1" x14ac:dyDescent="0.15">
      <c r="A11" s="2"/>
      <c r="B11" s="2"/>
      <c r="F11" s="142" t="s">
        <v>33</v>
      </c>
      <c r="G11" s="142"/>
      <c r="H11" s="142"/>
      <c r="J11" s="73" t="s">
        <v>90</v>
      </c>
      <c r="N11" s="29"/>
    </row>
    <row r="12" spans="1:14" s="119" customFormat="1" ht="15.75" customHeight="1" x14ac:dyDescent="0.15">
      <c r="H12" s="171"/>
      <c r="I12" s="171"/>
      <c r="J12" s="171"/>
      <c r="K12" s="171"/>
      <c r="L12" s="171"/>
      <c r="M12" s="171"/>
      <c r="N12" s="171"/>
    </row>
    <row r="13" spans="1:14" s="119" customFormat="1" ht="15.75" customHeight="1" x14ac:dyDescent="0.15"/>
    <row r="14" spans="1:14" ht="15.75" customHeight="1" x14ac:dyDescent="0.15">
      <c r="A14" s="2"/>
      <c r="B14" s="2"/>
    </row>
    <row r="15" spans="1:14" ht="18.75" customHeight="1" x14ac:dyDescent="0.15">
      <c r="A15" s="139" t="s">
        <v>34</v>
      </c>
      <c r="B15" s="139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</row>
    <row r="16" spans="1:14" ht="24" customHeight="1" x14ac:dyDescent="0.15">
      <c r="A16" s="2"/>
      <c r="B16" s="2"/>
    </row>
    <row r="17" spans="1:14" ht="33.75" customHeight="1" x14ac:dyDescent="0.15">
      <c r="A17" s="172" t="s">
        <v>49</v>
      </c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</row>
    <row r="18" spans="1:14" ht="12" customHeight="1" x14ac:dyDescent="0.15">
      <c r="A18" s="4"/>
      <c r="B18" s="4"/>
    </row>
    <row r="19" spans="1:14" ht="15" customHeight="1" x14ac:dyDescent="0.15">
      <c r="A19" s="138" t="s">
        <v>20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</row>
    <row r="20" spans="1:14" ht="12" customHeight="1" x14ac:dyDescent="0.15">
      <c r="A20" s="24"/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</row>
    <row r="21" spans="1:14" ht="24" customHeight="1" x14ac:dyDescent="0.15">
      <c r="A21" s="7" t="s">
        <v>21</v>
      </c>
      <c r="B21" s="123"/>
      <c r="C21" s="123"/>
      <c r="D21" s="123"/>
      <c r="E21" s="143" t="s">
        <v>111</v>
      </c>
      <c r="F21" s="143"/>
      <c r="G21" s="143"/>
      <c r="H21" s="143"/>
      <c r="I21" s="143"/>
      <c r="J21" s="143"/>
      <c r="K21" s="80"/>
      <c r="L21" s="80"/>
      <c r="M21" s="123"/>
      <c r="N21" s="123"/>
    </row>
    <row r="22" spans="1:14" ht="24" customHeight="1" x14ac:dyDescent="0.2">
      <c r="A22" s="39" t="s">
        <v>47</v>
      </c>
      <c r="B22" s="123"/>
      <c r="C22" s="123"/>
      <c r="D22" s="123"/>
      <c r="F22" s="127"/>
      <c r="G22" s="128"/>
      <c r="H22" s="128"/>
      <c r="I22" s="128"/>
      <c r="M22" s="123"/>
      <c r="N22" s="123"/>
    </row>
    <row r="23" spans="1:14" ht="15" customHeight="1" x14ac:dyDescent="0.2">
      <c r="A23" s="39"/>
      <c r="B23" s="123"/>
      <c r="C23" s="123"/>
      <c r="D23" s="123"/>
      <c r="E23" s="40" t="s">
        <v>48</v>
      </c>
      <c r="F23" s="189" t="s">
        <v>75</v>
      </c>
      <c r="G23" s="189"/>
      <c r="H23" s="189"/>
      <c r="I23" s="189"/>
      <c r="J23" s="40" t="s">
        <v>28</v>
      </c>
      <c r="K23" s="28"/>
      <c r="L23" s="41"/>
      <c r="M23" s="123"/>
      <c r="N23" s="123"/>
    </row>
    <row r="24" spans="1:14" ht="12.75" customHeight="1" x14ac:dyDescent="0.15">
      <c r="A24" s="39"/>
      <c r="B24" s="123"/>
      <c r="C24" s="123"/>
      <c r="D24" s="123"/>
      <c r="E24" s="41"/>
      <c r="F24" s="28"/>
      <c r="G24" s="28"/>
      <c r="H24" s="28"/>
      <c r="I24" s="28"/>
      <c r="J24" s="41"/>
      <c r="K24" s="28"/>
      <c r="L24" s="41"/>
      <c r="M24" s="123"/>
      <c r="N24" s="123"/>
    </row>
    <row r="25" spans="1:14" ht="24" customHeight="1" x14ac:dyDescent="0.2">
      <c r="A25" s="39" t="s">
        <v>193</v>
      </c>
      <c r="B25" s="123"/>
      <c r="C25" s="123"/>
      <c r="D25" s="123"/>
      <c r="F25" s="127"/>
      <c r="G25" s="127"/>
      <c r="H25" s="127"/>
      <c r="I25" s="127"/>
      <c r="K25" s="28"/>
      <c r="L25" s="41"/>
      <c r="M25" s="123"/>
      <c r="N25" s="123"/>
    </row>
    <row r="26" spans="1:14" ht="15" customHeight="1" x14ac:dyDescent="0.2">
      <c r="A26" s="39"/>
      <c r="B26" s="123"/>
      <c r="C26" s="123"/>
      <c r="D26" s="123"/>
      <c r="E26" s="40" t="s">
        <v>48</v>
      </c>
      <c r="F26" s="189" t="s">
        <v>75</v>
      </c>
      <c r="G26" s="189"/>
      <c r="H26" s="189"/>
      <c r="I26" s="189"/>
      <c r="J26" s="40" t="s">
        <v>28</v>
      </c>
      <c r="K26" s="28"/>
      <c r="L26" s="41"/>
      <c r="M26" s="123"/>
      <c r="N26" s="123"/>
    </row>
    <row r="27" spans="1:14" ht="12.75" customHeight="1" x14ac:dyDescent="0.15">
      <c r="A27" s="39"/>
      <c r="B27" s="123"/>
      <c r="C27" s="123"/>
      <c r="D27" s="123"/>
      <c r="E27" s="41"/>
      <c r="F27" s="28"/>
      <c r="G27" s="28"/>
      <c r="H27" s="28"/>
      <c r="I27" s="28"/>
      <c r="J27" s="41"/>
      <c r="K27" s="28"/>
      <c r="L27" s="41"/>
      <c r="M27" s="123"/>
      <c r="N27" s="123"/>
    </row>
    <row r="28" spans="1:14" ht="24.95" customHeight="1" x14ac:dyDescent="0.2">
      <c r="A28" s="39" t="s">
        <v>194</v>
      </c>
      <c r="B28" s="123"/>
      <c r="C28" s="123"/>
      <c r="D28" s="123"/>
      <c r="F28" s="127"/>
      <c r="G28" s="128"/>
      <c r="H28" s="128"/>
      <c r="I28" s="128"/>
      <c r="K28" s="28"/>
      <c r="L28" s="41"/>
      <c r="M28" s="123"/>
      <c r="N28" s="123"/>
    </row>
    <row r="29" spans="1:14" ht="15" customHeight="1" x14ac:dyDescent="0.2">
      <c r="A29" s="39"/>
      <c r="B29" s="123"/>
      <c r="C29" s="123"/>
      <c r="D29" s="123"/>
      <c r="E29" s="40" t="s">
        <v>48</v>
      </c>
      <c r="F29" s="189" t="s">
        <v>75</v>
      </c>
      <c r="G29" s="189"/>
      <c r="H29" s="189"/>
      <c r="I29" s="189"/>
      <c r="J29" s="40" t="s">
        <v>28</v>
      </c>
      <c r="K29" s="28"/>
      <c r="L29" s="41"/>
      <c r="M29" s="123"/>
      <c r="N29" s="123"/>
    </row>
    <row r="30" spans="1:14" s="106" customFormat="1" ht="12.75" customHeight="1" x14ac:dyDescent="0.15">
      <c r="A30" s="105"/>
      <c r="B30" s="28"/>
      <c r="C30" s="28"/>
      <c r="D30" s="28"/>
      <c r="F30" s="107"/>
      <c r="G30" s="107"/>
      <c r="H30" s="107"/>
      <c r="I30" s="107"/>
      <c r="M30" s="28"/>
      <c r="N30" s="28"/>
    </row>
    <row r="31" spans="1:14" ht="21.75" customHeight="1" x14ac:dyDescent="0.15">
      <c r="A31" s="1" t="s">
        <v>200</v>
      </c>
    </row>
    <row r="32" spans="1:14" ht="33.950000000000003" customHeight="1" x14ac:dyDescent="0.15">
      <c r="A32" s="184" t="s">
        <v>32</v>
      </c>
      <c r="B32" s="185"/>
      <c r="C32" s="154" t="s">
        <v>99</v>
      </c>
      <c r="D32" s="155"/>
      <c r="E32" s="155"/>
      <c r="F32" s="155"/>
      <c r="G32" s="155"/>
      <c r="H32" s="155"/>
      <c r="I32" s="156"/>
      <c r="J32" s="147" t="s">
        <v>76</v>
      </c>
      <c r="K32" s="152"/>
      <c r="L32" s="152"/>
      <c r="M32" s="152"/>
      <c r="N32" s="153"/>
    </row>
    <row r="33" spans="1:14" ht="33.950000000000003" customHeight="1" x14ac:dyDescent="0.15">
      <c r="A33" s="160" t="s">
        <v>35</v>
      </c>
      <c r="B33" s="161"/>
      <c r="C33" s="147" t="s">
        <v>77</v>
      </c>
      <c r="D33" s="152"/>
      <c r="E33" s="152"/>
      <c r="F33" s="152"/>
      <c r="G33" s="149"/>
      <c r="H33" s="166" t="s">
        <v>78</v>
      </c>
      <c r="I33" s="167"/>
      <c r="J33" s="168"/>
      <c r="K33" s="147" t="s">
        <v>79</v>
      </c>
      <c r="L33" s="148"/>
      <c r="M33" s="148"/>
      <c r="N33" s="149"/>
    </row>
    <row r="34" spans="1:14" ht="33.950000000000003" customHeight="1" x14ac:dyDescent="0.15">
      <c r="A34" s="162"/>
      <c r="B34" s="163"/>
      <c r="C34" s="147" t="s">
        <v>80</v>
      </c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3"/>
    </row>
    <row r="35" spans="1:14" ht="33.950000000000003" customHeight="1" x14ac:dyDescent="0.15">
      <c r="A35" s="164"/>
      <c r="B35" s="165"/>
      <c r="C35" s="147" t="s">
        <v>81</v>
      </c>
      <c r="D35" s="152"/>
      <c r="E35" s="152"/>
      <c r="F35" s="152"/>
      <c r="G35" s="148"/>
      <c r="H35" s="148"/>
      <c r="I35" s="148"/>
      <c r="J35" s="149"/>
      <c r="K35" s="120" t="s">
        <v>82</v>
      </c>
      <c r="L35" s="121"/>
      <c r="M35" s="121"/>
      <c r="N35" s="122"/>
    </row>
    <row r="36" spans="1:14" s="22" customFormat="1" ht="33.950000000000003" customHeight="1" x14ac:dyDescent="0.15">
      <c r="A36" s="150" t="s">
        <v>36</v>
      </c>
      <c r="B36" s="151"/>
      <c r="C36" s="157" t="s">
        <v>187</v>
      </c>
      <c r="D36" s="158"/>
      <c r="E36" s="158"/>
      <c r="F36" s="158"/>
      <c r="G36" s="158"/>
      <c r="H36" s="159"/>
      <c r="I36" s="147" t="s">
        <v>93</v>
      </c>
      <c r="J36" s="169"/>
      <c r="K36" s="169"/>
      <c r="L36" s="169"/>
      <c r="M36" s="169"/>
      <c r="N36" s="170"/>
    </row>
    <row r="37" spans="1:14" s="22" customFormat="1" ht="33.950000000000003" customHeight="1" x14ac:dyDescent="0.15">
      <c r="A37" s="179" t="s">
        <v>37</v>
      </c>
      <c r="B37" s="180"/>
      <c r="C37" s="147" t="s">
        <v>83</v>
      </c>
      <c r="D37" s="149"/>
      <c r="E37" s="147" t="s">
        <v>84</v>
      </c>
      <c r="F37" s="148"/>
      <c r="G37" s="149"/>
      <c r="H37" s="147" t="s">
        <v>85</v>
      </c>
      <c r="I37" s="148"/>
      <c r="J37" s="149"/>
      <c r="K37" s="147" t="s">
        <v>86</v>
      </c>
      <c r="L37" s="148"/>
      <c r="M37" s="148"/>
      <c r="N37" s="149"/>
    </row>
    <row r="38" spans="1:14" ht="33.950000000000003" customHeight="1" x14ac:dyDescent="0.15">
      <c r="A38" s="178" t="s">
        <v>22</v>
      </c>
      <c r="B38" s="178"/>
      <c r="C38" s="147" t="s">
        <v>24</v>
      </c>
      <c r="D38" s="169"/>
      <c r="E38" s="169"/>
      <c r="F38" s="169"/>
      <c r="G38" s="169"/>
      <c r="H38" s="169"/>
      <c r="I38" s="170"/>
      <c r="J38" s="147" t="s">
        <v>92</v>
      </c>
      <c r="K38" s="152"/>
      <c r="L38" s="152"/>
      <c r="M38" s="152"/>
      <c r="N38" s="153"/>
    </row>
    <row r="39" spans="1:14" s="22" customFormat="1" ht="33.950000000000003" customHeight="1" x14ac:dyDescent="0.15">
      <c r="A39" s="178" t="s">
        <v>23</v>
      </c>
      <c r="B39" s="178"/>
      <c r="C39" s="182" t="s">
        <v>91</v>
      </c>
      <c r="D39" s="182"/>
      <c r="E39" s="182"/>
      <c r="F39" s="182"/>
      <c r="G39" s="183"/>
      <c r="H39" s="183"/>
      <c r="I39" s="181" t="s">
        <v>87</v>
      </c>
      <c r="J39" s="182"/>
      <c r="K39" s="182"/>
      <c r="L39" s="182"/>
      <c r="M39" s="183"/>
      <c r="N39" s="183"/>
    </row>
    <row r="40" spans="1:14" s="42" customFormat="1" ht="15.75" customHeight="1" x14ac:dyDescent="0.15">
      <c r="A40" s="177" t="s">
        <v>38</v>
      </c>
      <c r="B40" s="177"/>
      <c r="C40" s="177"/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</row>
    <row r="41" spans="1:14" s="42" customFormat="1" ht="30.75" customHeight="1" x14ac:dyDescent="0.15">
      <c r="A41" s="177" t="s">
        <v>29</v>
      </c>
      <c r="B41" s="177"/>
      <c r="C41" s="177"/>
      <c r="D41" s="177"/>
      <c r="E41" s="177"/>
      <c r="F41" s="177"/>
      <c r="G41" s="177"/>
      <c r="H41" s="177"/>
      <c r="I41" s="177"/>
      <c r="J41" s="177"/>
      <c r="K41" s="177"/>
      <c r="L41" s="177"/>
      <c r="M41" s="177"/>
      <c r="N41" s="177"/>
    </row>
    <row r="42" spans="1:14" ht="27.75" customHeight="1" x14ac:dyDescent="0.15"/>
    <row r="43" spans="1:14" ht="27.75" customHeight="1" x14ac:dyDescent="0.15"/>
    <row r="44" spans="1:14" ht="27.75" customHeight="1" x14ac:dyDescent="0.15"/>
    <row r="45" spans="1:14" ht="27.75" customHeight="1" x14ac:dyDescent="0.15"/>
    <row r="46" spans="1:14" ht="27.75" customHeight="1" x14ac:dyDescent="0.15"/>
    <row r="47" spans="1:14" ht="27.75" customHeight="1" x14ac:dyDescent="0.15"/>
    <row r="48" spans="1:14" ht="27.75" customHeight="1" x14ac:dyDescent="0.15"/>
    <row r="49" ht="27.75" customHeight="1" x14ac:dyDescent="0.15"/>
    <row r="50" ht="27.75" customHeight="1" x14ac:dyDescent="0.15"/>
  </sheetData>
  <mergeCells count="39">
    <mergeCell ref="F26:I26"/>
    <mergeCell ref="F23:I23"/>
    <mergeCell ref="F29:I29"/>
    <mergeCell ref="J3:N3"/>
    <mergeCell ref="F6:H6"/>
    <mergeCell ref="J6:N6"/>
    <mergeCell ref="F8:H8"/>
    <mergeCell ref="I9:N9"/>
    <mergeCell ref="F11:H11"/>
    <mergeCell ref="H12:N12"/>
    <mergeCell ref="A15:N15"/>
    <mergeCell ref="A17:N17"/>
    <mergeCell ref="A19:N19"/>
    <mergeCell ref="E21:J21"/>
    <mergeCell ref="A36:B36"/>
    <mergeCell ref="C36:H36"/>
    <mergeCell ref="I36:N36"/>
    <mergeCell ref="A37:B37"/>
    <mergeCell ref="C37:D37"/>
    <mergeCell ref="E37:G37"/>
    <mergeCell ref="H37:J37"/>
    <mergeCell ref="K37:N37"/>
    <mergeCell ref="A32:B32"/>
    <mergeCell ref="C32:I32"/>
    <mergeCell ref="J32:N32"/>
    <mergeCell ref="A33:B35"/>
    <mergeCell ref="C33:G33"/>
    <mergeCell ref="H33:J33"/>
    <mergeCell ref="K33:N33"/>
    <mergeCell ref="C34:N34"/>
    <mergeCell ref="C35:J35"/>
    <mergeCell ref="A40:N40"/>
    <mergeCell ref="A41:N41"/>
    <mergeCell ref="A38:B38"/>
    <mergeCell ref="C38:I38"/>
    <mergeCell ref="J38:N38"/>
    <mergeCell ref="A39:B39"/>
    <mergeCell ref="C39:H39"/>
    <mergeCell ref="I39:N39"/>
  </mergeCells>
  <phoneticPr fontId="5"/>
  <printOptions horizontalCentered="1"/>
  <pageMargins left="0.74" right="0.64" top="0.59055118110236227" bottom="0.12" header="0.51181102362204722" footer="0.1400000000000000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4" workbookViewId="0">
      <selection activeCell="A2" sqref="A2:A12"/>
    </sheetView>
  </sheetViews>
  <sheetFormatPr defaultRowHeight="13.5" x14ac:dyDescent="0.15"/>
  <cols>
    <col min="1" max="1" width="3.5" style="1" customWidth="1"/>
    <col min="2" max="3" width="1.25" style="1" customWidth="1"/>
    <col min="4" max="4" width="19.5" style="1" customWidth="1"/>
    <col min="5" max="5" width="16.625" style="1" customWidth="1"/>
    <col min="6" max="6" width="2.875" style="1" customWidth="1"/>
    <col min="7" max="7" width="20.25" style="1" customWidth="1"/>
    <col min="8" max="8" width="7.625" style="15" customWidth="1"/>
    <col min="9" max="9" width="2.875" style="15" customWidth="1"/>
    <col min="10" max="10" width="14.375" style="1" customWidth="1"/>
    <col min="11" max="11" width="2.875" style="15" customWidth="1"/>
    <col min="12" max="12" width="4.25" style="1" customWidth="1"/>
    <col min="13" max="16384" width="9" style="1"/>
  </cols>
  <sheetData>
    <row r="1" spans="1:11" ht="19.5" customHeight="1" thickBot="1" x14ac:dyDescent="0.2">
      <c r="A1" s="1" t="s">
        <v>201</v>
      </c>
      <c r="J1" s="81" t="s">
        <v>146</v>
      </c>
    </row>
    <row r="2" spans="1:11" ht="20.25" customHeight="1" x14ac:dyDescent="0.15">
      <c r="A2" s="227" t="s">
        <v>40</v>
      </c>
      <c r="B2" s="250" t="s">
        <v>44</v>
      </c>
      <c r="C2" s="251"/>
      <c r="D2" s="273"/>
      <c r="E2" s="262" t="s">
        <v>43</v>
      </c>
      <c r="F2" s="263"/>
      <c r="G2" s="253" t="s">
        <v>42</v>
      </c>
      <c r="H2" s="254"/>
      <c r="I2" s="254"/>
      <c r="J2" s="254"/>
      <c r="K2" s="255"/>
    </row>
    <row r="3" spans="1:11" ht="30" customHeight="1" x14ac:dyDescent="0.15">
      <c r="A3" s="268"/>
      <c r="B3" s="199" t="s">
        <v>10</v>
      </c>
      <c r="C3" s="248"/>
      <c r="D3" s="274"/>
      <c r="E3" s="54">
        <v>200000</v>
      </c>
      <c r="F3" s="8" t="s">
        <v>3</v>
      </c>
      <c r="G3" s="270" t="s">
        <v>94</v>
      </c>
      <c r="H3" s="271"/>
      <c r="I3" s="271"/>
      <c r="J3" s="271"/>
      <c r="K3" s="272"/>
    </row>
    <row r="4" spans="1:11" ht="21" customHeight="1" x14ac:dyDescent="0.15">
      <c r="A4" s="268"/>
      <c r="B4" s="193" t="s">
        <v>12</v>
      </c>
      <c r="C4" s="194"/>
      <c r="D4" s="195"/>
      <c r="E4" s="196" t="s">
        <v>63</v>
      </c>
      <c r="F4" s="197"/>
      <c r="G4" s="197"/>
      <c r="H4" s="197"/>
      <c r="I4" s="197"/>
      <c r="J4" s="197"/>
      <c r="K4" s="198"/>
    </row>
    <row r="5" spans="1:11" ht="30" customHeight="1" x14ac:dyDescent="0.15">
      <c r="A5" s="268"/>
      <c r="B5" s="47"/>
      <c r="C5" s="199" t="s">
        <v>39</v>
      </c>
      <c r="D5" s="200"/>
      <c r="E5" s="54">
        <v>21600</v>
      </c>
      <c r="F5" s="8" t="s">
        <v>3</v>
      </c>
      <c r="G5" s="201"/>
      <c r="H5" s="202"/>
      <c r="I5" s="202"/>
      <c r="J5" s="202"/>
      <c r="K5" s="203"/>
    </row>
    <row r="6" spans="1:11" ht="30" customHeight="1" x14ac:dyDescent="0.15">
      <c r="A6" s="268"/>
      <c r="B6" s="47"/>
      <c r="C6" s="204" t="s">
        <v>50</v>
      </c>
      <c r="D6" s="205"/>
      <c r="E6" s="109"/>
      <c r="F6" s="110" t="s">
        <v>3</v>
      </c>
      <c r="G6" s="206"/>
      <c r="H6" s="207"/>
      <c r="I6" s="207"/>
      <c r="J6" s="207"/>
      <c r="K6" s="208"/>
    </row>
    <row r="7" spans="1:11" ht="21" customHeight="1" x14ac:dyDescent="0.15">
      <c r="A7" s="268"/>
      <c r="B7" s="193" t="s">
        <v>52</v>
      </c>
      <c r="C7" s="194"/>
      <c r="D7" s="195"/>
      <c r="E7" s="196" t="s">
        <v>66</v>
      </c>
      <c r="F7" s="197"/>
      <c r="G7" s="197"/>
      <c r="H7" s="197"/>
      <c r="I7" s="197"/>
      <c r="J7" s="197"/>
      <c r="K7" s="198"/>
    </row>
    <row r="8" spans="1:11" ht="30" customHeight="1" x14ac:dyDescent="0.15">
      <c r="A8" s="268"/>
      <c r="B8" s="47"/>
      <c r="C8" s="199" t="s">
        <v>39</v>
      </c>
      <c r="D8" s="200"/>
      <c r="E8" s="54">
        <v>145000</v>
      </c>
      <c r="F8" s="8" t="s">
        <v>3</v>
      </c>
      <c r="G8" s="209" t="s">
        <v>98</v>
      </c>
      <c r="H8" s="210"/>
      <c r="I8" s="210"/>
      <c r="J8" s="210"/>
      <c r="K8" s="211"/>
    </row>
    <row r="9" spans="1:11" ht="30" customHeight="1" x14ac:dyDescent="0.15">
      <c r="A9" s="268"/>
      <c r="B9" s="47"/>
      <c r="C9" s="204" t="s">
        <v>50</v>
      </c>
      <c r="D9" s="205"/>
      <c r="E9" s="109"/>
      <c r="F9" s="110" t="s">
        <v>3</v>
      </c>
      <c r="G9" s="206"/>
      <c r="H9" s="207"/>
      <c r="I9" s="207"/>
      <c r="J9" s="207"/>
      <c r="K9" s="208"/>
    </row>
    <row r="10" spans="1:11" ht="30" customHeight="1" x14ac:dyDescent="0.15">
      <c r="A10" s="268"/>
      <c r="B10" s="215" t="s">
        <v>13</v>
      </c>
      <c r="C10" s="216"/>
      <c r="D10" s="217"/>
      <c r="E10" s="54">
        <v>30500</v>
      </c>
      <c r="F10" s="11" t="s">
        <v>3</v>
      </c>
      <c r="G10" s="212" t="s">
        <v>184</v>
      </c>
      <c r="H10" s="213"/>
      <c r="I10" s="213"/>
      <c r="J10" s="213"/>
      <c r="K10" s="214"/>
    </row>
    <row r="11" spans="1:11" ht="30" customHeight="1" x14ac:dyDescent="0.15">
      <c r="A11" s="268"/>
      <c r="B11" s="221" t="s">
        <v>5</v>
      </c>
      <c r="C11" s="222"/>
      <c r="D11" s="223"/>
      <c r="E11" s="54">
        <v>56774</v>
      </c>
      <c r="F11" s="8" t="s">
        <v>3</v>
      </c>
      <c r="G11" s="224" t="s">
        <v>30</v>
      </c>
      <c r="H11" s="225"/>
      <c r="I11" s="225"/>
      <c r="J11" s="225"/>
      <c r="K11" s="226"/>
    </row>
    <row r="12" spans="1:11" ht="30" customHeight="1" thickBot="1" x14ac:dyDescent="0.2">
      <c r="A12" s="269"/>
      <c r="B12" s="218" t="s">
        <v>31</v>
      </c>
      <c r="C12" s="219"/>
      <c r="D12" s="220"/>
      <c r="E12" s="54">
        <f>SUM(E3:E11)</f>
        <v>453874</v>
      </c>
      <c r="F12" s="13" t="s">
        <v>3</v>
      </c>
      <c r="G12" s="190" t="s">
        <v>110</v>
      </c>
      <c r="H12" s="191"/>
      <c r="I12" s="191"/>
      <c r="J12" s="191"/>
      <c r="K12" s="192"/>
    </row>
    <row r="13" spans="1:11" ht="20.25" customHeight="1" x14ac:dyDescent="0.15">
      <c r="A13" s="227" t="s">
        <v>41</v>
      </c>
      <c r="B13" s="250" t="s">
        <v>55</v>
      </c>
      <c r="C13" s="251"/>
      <c r="D13" s="252"/>
      <c r="E13" s="262" t="s">
        <v>56</v>
      </c>
      <c r="F13" s="263"/>
      <c r="G13" s="253" t="s">
        <v>42</v>
      </c>
      <c r="H13" s="254"/>
      <c r="I13" s="254"/>
      <c r="J13" s="254"/>
      <c r="K13" s="255"/>
    </row>
    <row r="14" spans="1:11" ht="30" customHeight="1" x14ac:dyDescent="0.15">
      <c r="A14" s="228"/>
      <c r="B14" s="199" t="s">
        <v>6</v>
      </c>
      <c r="C14" s="248"/>
      <c r="D14" s="249"/>
      <c r="E14" s="54">
        <v>40000</v>
      </c>
      <c r="F14" s="8" t="s">
        <v>3</v>
      </c>
      <c r="G14" s="256" t="s">
        <v>108</v>
      </c>
      <c r="H14" s="257"/>
      <c r="I14" s="257"/>
      <c r="J14" s="257"/>
      <c r="K14" s="258"/>
    </row>
    <row r="15" spans="1:11" ht="30" customHeight="1" x14ac:dyDescent="0.15">
      <c r="A15" s="228"/>
      <c r="B15" s="199" t="s">
        <v>68</v>
      </c>
      <c r="C15" s="248"/>
      <c r="D15" s="249"/>
      <c r="E15" s="54">
        <v>13000</v>
      </c>
      <c r="F15" s="8" t="s">
        <v>3</v>
      </c>
      <c r="G15" s="259" t="s">
        <v>103</v>
      </c>
      <c r="H15" s="260"/>
      <c r="I15" s="260"/>
      <c r="J15" s="260"/>
      <c r="K15" s="261"/>
    </row>
    <row r="16" spans="1:11" ht="21" customHeight="1" x14ac:dyDescent="0.15">
      <c r="A16" s="228"/>
      <c r="B16" s="193" t="s">
        <v>51</v>
      </c>
      <c r="C16" s="194"/>
      <c r="D16" s="264"/>
      <c r="E16" s="266" t="s">
        <v>25</v>
      </c>
      <c r="F16" s="267"/>
      <c r="G16" s="232" t="s">
        <v>14</v>
      </c>
      <c r="H16" s="234" t="s">
        <v>15</v>
      </c>
      <c r="I16" s="235"/>
      <c r="J16" s="234" t="s">
        <v>17</v>
      </c>
      <c r="K16" s="238"/>
    </row>
    <row r="17" spans="1:14" ht="29.25" customHeight="1" x14ac:dyDescent="0.15">
      <c r="A17" s="228"/>
      <c r="B17" s="48"/>
      <c r="C17" s="265" t="s">
        <v>39</v>
      </c>
      <c r="D17" s="200"/>
      <c r="E17" s="54">
        <f>SUM(E18:E23)</f>
        <v>343000</v>
      </c>
      <c r="F17" s="8" t="s">
        <v>3</v>
      </c>
      <c r="G17" s="233"/>
      <c r="H17" s="236"/>
      <c r="I17" s="237"/>
      <c r="J17" s="236"/>
      <c r="K17" s="239"/>
    </row>
    <row r="18" spans="1:14" ht="30" customHeight="1" x14ac:dyDescent="0.15">
      <c r="A18" s="228"/>
      <c r="B18" s="48"/>
      <c r="C18" s="44"/>
      <c r="D18" s="74" t="s">
        <v>95</v>
      </c>
      <c r="E18" s="97">
        <v>150000</v>
      </c>
      <c r="F18" s="11" t="s">
        <v>3</v>
      </c>
      <c r="G18" s="68" t="s">
        <v>96</v>
      </c>
      <c r="H18" s="70">
        <v>10</v>
      </c>
      <c r="I18" s="9" t="s">
        <v>16</v>
      </c>
      <c r="J18" s="75" t="s">
        <v>97</v>
      </c>
      <c r="K18" s="50" t="s">
        <v>18</v>
      </c>
    </row>
    <row r="19" spans="1:14" ht="30" customHeight="1" x14ac:dyDescent="0.15">
      <c r="A19" s="228"/>
      <c r="B19" s="48"/>
      <c r="C19" s="44"/>
      <c r="D19" s="67" t="s">
        <v>105</v>
      </c>
      <c r="E19" s="59">
        <v>50000</v>
      </c>
      <c r="F19" s="11" t="s">
        <v>3</v>
      </c>
      <c r="G19" s="69" t="s">
        <v>113</v>
      </c>
      <c r="H19" s="71">
        <v>6</v>
      </c>
      <c r="I19" s="11" t="s">
        <v>16</v>
      </c>
      <c r="J19" s="76" t="s">
        <v>116</v>
      </c>
      <c r="K19" s="20" t="s">
        <v>18</v>
      </c>
    </row>
    <row r="20" spans="1:14" ht="30" customHeight="1" x14ac:dyDescent="0.15">
      <c r="A20" s="228"/>
      <c r="B20" s="48"/>
      <c r="C20" s="44"/>
      <c r="D20" s="79" t="s">
        <v>72</v>
      </c>
      <c r="E20" s="59">
        <v>30000</v>
      </c>
      <c r="F20" s="11" t="s">
        <v>3</v>
      </c>
      <c r="G20" s="69" t="s">
        <v>73</v>
      </c>
      <c r="H20" s="71">
        <v>10</v>
      </c>
      <c r="I20" s="11" t="s">
        <v>16</v>
      </c>
      <c r="J20" s="76" t="s">
        <v>114</v>
      </c>
      <c r="K20" s="20" t="s">
        <v>18</v>
      </c>
    </row>
    <row r="21" spans="1:14" ht="30" customHeight="1" x14ac:dyDescent="0.15">
      <c r="A21" s="228"/>
      <c r="B21" s="48"/>
      <c r="C21" s="44"/>
      <c r="D21" s="67" t="s">
        <v>71</v>
      </c>
      <c r="E21" s="59">
        <v>60000</v>
      </c>
      <c r="F21" s="11" t="s">
        <v>3</v>
      </c>
      <c r="G21" s="69" t="s">
        <v>74</v>
      </c>
      <c r="H21" s="72">
        <v>10</v>
      </c>
      <c r="I21" s="11" t="s">
        <v>16</v>
      </c>
      <c r="J21" s="76" t="s">
        <v>117</v>
      </c>
      <c r="K21" s="20" t="s">
        <v>18</v>
      </c>
    </row>
    <row r="22" spans="1:14" ht="30" customHeight="1" x14ac:dyDescent="0.15">
      <c r="A22" s="228"/>
      <c r="B22" s="48"/>
      <c r="C22" s="44"/>
      <c r="D22" s="67" t="s">
        <v>46</v>
      </c>
      <c r="E22" s="59">
        <v>33000</v>
      </c>
      <c r="F22" s="11" t="s">
        <v>3</v>
      </c>
      <c r="G22" s="69" t="s">
        <v>112</v>
      </c>
      <c r="H22" s="72">
        <v>11</v>
      </c>
      <c r="I22" s="11" t="s">
        <v>16</v>
      </c>
      <c r="J22" s="76" t="s">
        <v>115</v>
      </c>
      <c r="K22" s="20" t="s">
        <v>18</v>
      </c>
    </row>
    <row r="23" spans="1:14" ht="30" customHeight="1" x14ac:dyDescent="0.15">
      <c r="A23" s="228"/>
      <c r="B23" s="48"/>
      <c r="C23" s="44"/>
      <c r="D23" s="79" t="s">
        <v>106</v>
      </c>
      <c r="E23" s="59">
        <v>20000</v>
      </c>
      <c r="F23" s="11" t="s">
        <v>3</v>
      </c>
      <c r="G23" s="69" t="s">
        <v>107</v>
      </c>
      <c r="H23" s="72">
        <v>3</v>
      </c>
      <c r="I23" s="11" t="s">
        <v>16</v>
      </c>
      <c r="J23" s="76" t="s">
        <v>118</v>
      </c>
      <c r="K23" s="20" t="s">
        <v>18</v>
      </c>
    </row>
    <row r="24" spans="1:14" ht="30" customHeight="1" x14ac:dyDescent="0.15">
      <c r="A24" s="228"/>
      <c r="B24" s="48"/>
      <c r="C24" s="44"/>
      <c r="D24" s="78" t="s">
        <v>104</v>
      </c>
      <c r="E24" s="98">
        <v>10000</v>
      </c>
      <c r="F24" s="77" t="s">
        <v>3</v>
      </c>
      <c r="G24" s="84"/>
      <c r="H24" s="85"/>
      <c r="I24" s="86" t="s">
        <v>16</v>
      </c>
      <c r="J24" s="87" t="s">
        <v>69</v>
      </c>
      <c r="K24" s="88" t="s">
        <v>18</v>
      </c>
    </row>
    <row r="25" spans="1:14" ht="30" customHeight="1" x14ac:dyDescent="0.15">
      <c r="A25" s="228"/>
      <c r="B25" s="48"/>
      <c r="C25" s="43"/>
      <c r="D25" s="82"/>
      <c r="E25" s="83"/>
      <c r="F25" s="16" t="s">
        <v>3</v>
      </c>
      <c r="G25" s="53"/>
      <c r="H25" s="49"/>
      <c r="I25" s="19" t="s">
        <v>16</v>
      </c>
      <c r="J25" s="51" t="s">
        <v>69</v>
      </c>
      <c r="K25" s="20" t="s">
        <v>18</v>
      </c>
    </row>
    <row r="26" spans="1:14" ht="30" customHeight="1" x14ac:dyDescent="0.15">
      <c r="A26" s="228"/>
      <c r="B26" s="45"/>
      <c r="C26" s="204" t="s">
        <v>50</v>
      </c>
      <c r="D26" s="205"/>
      <c r="E26" s="109"/>
      <c r="F26" s="111" t="s">
        <v>3</v>
      </c>
      <c r="G26" s="245" t="s">
        <v>0</v>
      </c>
      <c r="H26" s="246"/>
      <c r="I26" s="246"/>
      <c r="J26" s="246"/>
      <c r="K26" s="247"/>
      <c r="L26" s="21"/>
      <c r="M26" s="21"/>
    </row>
    <row r="27" spans="1:14" ht="30" customHeight="1" x14ac:dyDescent="0.15">
      <c r="A27" s="228"/>
      <c r="B27" s="221" t="s">
        <v>4</v>
      </c>
      <c r="C27" s="222"/>
      <c r="D27" s="223"/>
      <c r="E27" s="54">
        <v>57874</v>
      </c>
      <c r="F27" s="12" t="s">
        <v>102</v>
      </c>
      <c r="G27" s="212" t="s">
        <v>119</v>
      </c>
      <c r="H27" s="240"/>
      <c r="I27" s="240"/>
      <c r="J27" s="240"/>
      <c r="K27" s="241"/>
    </row>
    <row r="28" spans="1:14" ht="30" customHeight="1" thickBot="1" x14ac:dyDescent="0.2">
      <c r="A28" s="229"/>
      <c r="B28" s="242" t="s">
        <v>70</v>
      </c>
      <c r="C28" s="243"/>
      <c r="D28" s="244"/>
      <c r="E28" s="54">
        <f>E14+E15+E17+E27</f>
        <v>453874</v>
      </c>
      <c r="F28" s="14" t="s">
        <v>3</v>
      </c>
      <c r="G28" s="190" t="s">
        <v>183</v>
      </c>
      <c r="H28" s="191"/>
      <c r="I28" s="191"/>
      <c r="J28" s="191"/>
      <c r="K28" s="192"/>
    </row>
    <row r="29" spans="1:14" s="22" customFormat="1" ht="12" customHeight="1" x14ac:dyDescent="0.15">
      <c r="A29" s="22" t="s">
        <v>26</v>
      </c>
      <c r="C29" s="31"/>
      <c r="D29" s="32"/>
      <c r="E29" s="33"/>
      <c r="F29" s="34"/>
      <c r="G29" s="34"/>
      <c r="H29" s="34"/>
      <c r="J29" s="34"/>
      <c r="N29" s="35"/>
    </row>
    <row r="30" spans="1:14" s="22" customFormat="1" ht="12" customHeight="1" x14ac:dyDescent="0.15">
      <c r="A30" s="22" t="s">
        <v>27</v>
      </c>
      <c r="C30" s="31"/>
      <c r="D30" s="32"/>
      <c r="E30" s="33"/>
      <c r="F30" s="30"/>
      <c r="G30" s="30"/>
      <c r="H30" s="30"/>
      <c r="J30" s="30"/>
    </row>
    <row r="31" spans="1:14" s="22" customFormat="1" ht="12" customHeight="1" x14ac:dyDescent="0.15">
      <c r="A31" s="22" t="s">
        <v>45</v>
      </c>
      <c r="C31" s="31"/>
      <c r="D31" s="32"/>
      <c r="E31" s="33"/>
      <c r="F31" s="30"/>
      <c r="G31" s="30"/>
      <c r="H31" s="30"/>
      <c r="J31" s="30"/>
    </row>
    <row r="32" spans="1:14" s="22" customFormat="1" ht="12" customHeight="1" x14ac:dyDescent="0.15">
      <c r="A32" s="230" t="s">
        <v>1</v>
      </c>
      <c r="B32" s="231"/>
      <c r="C32" s="231"/>
      <c r="D32" s="231"/>
      <c r="E32" s="231"/>
      <c r="F32" s="231"/>
      <c r="G32" s="231"/>
      <c r="H32" s="231"/>
      <c r="I32" s="231"/>
      <c r="J32" s="231"/>
      <c r="K32" s="231"/>
    </row>
    <row r="33" spans="1:11" ht="12" customHeight="1" x14ac:dyDescent="0.15">
      <c r="A33" s="230" t="s">
        <v>2</v>
      </c>
      <c r="B33" s="231"/>
      <c r="C33" s="231"/>
      <c r="D33" s="231"/>
      <c r="E33" s="231"/>
      <c r="F33" s="231"/>
      <c r="G33" s="231"/>
      <c r="H33" s="231"/>
      <c r="I33" s="231"/>
      <c r="J33" s="231"/>
      <c r="K33" s="231"/>
    </row>
  </sheetData>
  <mergeCells count="46">
    <mergeCell ref="A33:K33"/>
    <mergeCell ref="E13:F13"/>
    <mergeCell ref="E7:K7"/>
    <mergeCell ref="B16:D16"/>
    <mergeCell ref="C26:D26"/>
    <mergeCell ref="C17:D17"/>
    <mergeCell ref="C8:D8"/>
    <mergeCell ref="C9:D9"/>
    <mergeCell ref="E16:F16"/>
    <mergeCell ref="A2:A12"/>
    <mergeCell ref="B7:D7"/>
    <mergeCell ref="G2:K2"/>
    <mergeCell ref="G3:K3"/>
    <mergeCell ref="B2:D2"/>
    <mergeCell ref="B3:D3"/>
    <mergeCell ref="E2:F2"/>
    <mergeCell ref="A13:A28"/>
    <mergeCell ref="A32:K32"/>
    <mergeCell ref="G16:G17"/>
    <mergeCell ref="H16:I17"/>
    <mergeCell ref="J16:K17"/>
    <mergeCell ref="G27:K27"/>
    <mergeCell ref="G28:K28"/>
    <mergeCell ref="B28:D28"/>
    <mergeCell ref="B27:D27"/>
    <mergeCell ref="G26:K26"/>
    <mergeCell ref="B15:D15"/>
    <mergeCell ref="B14:D14"/>
    <mergeCell ref="B13:D13"/>
    <mergeCell ref="G13:K13"/>
    <mergeCell ref="G14:K14"/>
    <mergeCell ref="G15:K15"/>
    <mergeCell ref="G12:K12"/>
    <mergeCell ref="B4:D4"/>
    <mergeCell ref="E4:K4"/>
    <mergeCell ref="C5:D5"/>
    <mergeCell ref="G5:K5"/>
    <mergeCell ref="C6:D6"/>
    <mergeCell ref="G6:K6"/>
    <mergeCell ref="G8:K8"/>
    <mergeCell ref="G9:K9"/>
    <mergeCell ref="G10:K10"/>
    <mergeCell ref="B10:D10"/>
    <mergeCell ref="B12:D12"/>
    <mergeCell ref="B11:D11"/>
    <mergeCell ref="G11:K11"/>
  </mergeCells>
  <phoneticPr fontId="5"/>
  <printOptions horizontalCentered="1"/>
  <pageMargins left="0.59055118110236227" right="0.26" top="0.59055118110236227" bottom="0.19685039370078741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activeCell="G16" sqref="G16:K16"/>
    </sheetView>
  </sheetViews>
  <sheetFormatPr defaultRowHeight="13.5" x14ac:dyDescent="0.15"/>
  <cols>
    <col min="1" max="1" width="3.5" style="1" customWidth="1"/>
    <col min="2" max="3" width="1.25" style="1" customWidth="1"/>
    <col min="4" max="4" width="19.5" style="1" customWidth="1"/>
    <col min="5" max="5" width="16.625" style="1" customWidth="1"/>
    <col min="6" max="6" width="2.875" style="1" customWidth="1"/>
    <col min="7" max="7" width="20.25" style="1" customWidth="1"/>
    <col min="8" max="8" width="7.625" style="15" customWidth="1"/>
    <col min="9" max="9" width="2.875" style="15" customWidth="1"/>
    <col min="10" max="10" width="14.375" style="1" customWidth="1"/>
    <col min="11" max="11" width="2.875" style="15" customWidth="1"/>
    <col min="12" max="12" width="4.25" style="1" customWidth="1"/>
    <col min="13" max="16384" width="9" style="1"/>
  </cols>
  <sheetData>
    <row r="1" spans="1:11" ht="19.5" customHeight="1" thickBot="1" x14ac:dyDescent="0.2">
      <c r="A1" s="1" t="s">
        <v>201</v>
      </c>
      <c r="J1" s="81" t="s">
        <v>146</v>
      </c>
    </row>
    <row r="2" spans="1:11" ht="20.25" customHeight="1" x14ac:dyDescent="0.15">
      <c r="A2" s="227" t="s">
        <v>40</v>
      </c>
      <c r="B2" s="250" t="s">
        <v>44</v>
      </c>
      <c r="C2" s="251"/>
      <c r="D2" s="273"/>
      <c r="E2" s="262" t="s">
        <v>43</v>
      </c>
      <c r="F2" s="263"/>
      <c r="G2" s="253" t="s">
        <v>42</v>
      </c>
      <c r="H2" s="254"/>
      <c r="I2" s="254"/>
      <c r="J2" s="254"/>
      <c r="K2" s="255"/>
    </row>
    <row r="3" spans="1:11" ht="29.1" customHeight="1" x14ac:dyDescent="0.15">
      <c r="A3" s="268"/>
      <c r="B3" s="199" t="s">
        <v>10</v>
      </c>
      <c r="C3" s="248"/>
      <c r="D3" s="274"/>
      <c r="E3" s="54">
        <v>200000</v>
      </c>
      <c r="F3" s="8" t="s">
        <v>3</v>
      </c>
      <c r="G3" s="270" t="s">
        <v>94</v>
      </c>
      <c r="H3" s="271"/>
      <c r="I3" s="271"/>
      <c r="J3" s="271"/>
      <c r="K3" s="272"/>
    </row>
    <row r="4" spans="1:11" ht="21" customHeight="1" x14ac:dyDescent="0.15">
      <c r="A4" s="268"/>
      <c r="B4" s="193" t="s">
        <v>12</v>
      </c>
      <c r="C4" s="194"/>
      <c r="D4" s="195"/>
      <c r="E4" s="196" t="s">
        <v>63</v>
      </c>
      <c r="F4" s="197"/>
      <c r="G4" s="197"/>
      <c r="H4" s="197"/>
      <c r="I4" s="197"/>
      <c r="J4" s="197"/>
      <c r="K4" s="198"/>
    </row>
    <row r="5" spans="1:11" ht="29.1" customHeight="1" x14ac:dyDescent="0.15">
      <c r="A5" s="268"/>
      <c r="B5" s="47"/>
      <c r="C5" s="199" t="s">
        <v>39</v>
      </c>
      <c r="D5" s="200"/>
      <c r="E5" s="54">
        <v>21600</v>
      </c>
      <c r="F5" s="8" t="s">
        <v>3</v>
      </c>
      <c r="G5" s="201"/>
      <c r="H5" s="202"/>
      <c r="I5" s="202"/>
      <c r="J5" s="202"/>
      <c r="K5" s="203"/>
    </row>
    <row r="6" spans="1:11" ht="29.1" customHeight="1" x14ac:dyDescent="0.15">
      <c r="A6" s="268"/>
      <c r="B6" s="47"/>
      <c r="C6" s="204" t="s">
        <v>50</v>
      </c>
      <c r="D6" s="205"/>
      <c r="E6" s="109"/>
      <c r="F6" s="110" t="s">
        <v>3</v>
      </c>
      <c r="G6" s="206"/>
      <c r="H6" s="207"/>
      <c r="I6" s="207"/>
      <c r="J6" s="207"/>
      <c r="K6" s="208"/>
    </row>
    <row r="7" spans="1:11" ht="29.1" customHeight="1" x14ac:dyDescent="0.15">
      <c r="A7" s="268"/>
      <c r="B7" s="47"/>
      <c r="C7" s="204" t="s">
        <v>195</v>
      </c>
      <c r="D7" s="205"/>
      <c r="E7" s="130"/>
      <c r="F7" s="110" t="s">
        <v>3</v>
      </c>
      <c r="G7" s="125"/>
      <c r="H7" s="125"/>
      <c r="I7" s="125"/>
      <c r="J7" s="125"/>
      <c r="K7" s="126"/>
    </row>
    <row r="8" spans="1:11" ht="21" customHeight="1" x14ac:dyDescent="0.15">
      <c r="A8" s="268"/>
      <c r="B8" s="193" t="s">
        <v>52</v>
      </c>
      <c r="C8" s="194"/>
      <c r="D8" s="195"/>
      <c r="E8" s="196" t="s">
        <v>66</v>
      </c>
      <c r="F8" s="197"/>
      <c r="G8" s="197"/>
      <c r="H8" s="197"/>
      <c r="I8" s="197"/>
      <c r="J8" s="197"/>
      <c r="K8" s="198"/>
    </row>
    <row r="9" spans="1:11" ht="29.1" customHeight="1" x14ac:dyDescent="0.15">
      <c r="A9" s="268"/>
      <c r="B9" s="47"/>
      <c r="C9" s="199" t="s">
        <v>39</v>
      </c>
      <c r="D9" s="200"/>
      <c r="E9" s="54">
        <v>145000</v>
      </c>
      <c r="F9" s="8" t="s">
        <v>3</v>
      </c>
      <c r="G9" s="209" t="s">
        <v>98</v>
      </c>
      <c r="H9" s="210"/>
      <c r="I9" s="210"/>
      <c r="J9" s="210"/>
      <c r="K9" s="211"/>
    </row>
    <row r="10" spans="1:11" ht="29.1" customHeight="1" x14ac:dyDescent="0.15">
      <c r="A10" s="268"/>
      <c r="B10" s="47"/>
      <c r="C10" s="204" t="s">
        <v>50</v>
      </c>
      <c r="D10" s="205"/>
      <c r="E10" s="109"/>
      <c r="F10" s="110" t="s">
        <v>3</v>
      </c>
      <c r="G10" s="206"/>
      <c r="H10" s="207"/>
      <c r="I10" s="207"/>
      <c r="J10" s="207"/>
      <c r="K10" s="208"/>
    </row>
    <row r="11" spans="1:11" ht="29.1" customHeight="1" x14ac:dyDescent="0.15">
      <c r="A11" s="268"/>
      <c r="B11" s="215" t="s">
        <v>13</v>
      </c>
      <c r="C11" s="216"/>
      <c r="D11" s="217"/>
      <c r="E11" s="54">
        <v>30500</v>
      </c>
      <c r="F11" s="11" t="s">
        <v>3</v>
      </c>
      <c r="G11" s="212" t="s">
        <v>184</v>
      </c>
      <c r="H11" s="213"/>
      <c r="I11" s="213"/>
      <c r="J11" s="213"/>
      <c r="K11" s="214"/>
    </row>
    <row r="12" spans="1:11" ht="29.1" customHeight="1" x14ac:dyDescent="0.15">
      <c r="A12" s="268"/>
      <c r="B12" s="221" t="s">
        <v>5</v>
      </c>
      <c r="C12" s="222"/>
      <c r="D12" s="223"/>
      <c r="E12" s="54">
        <v>56774</v>
      </c>
      <c r="F12" s="8" t="s">
        <v>3</v>
      </c>
      <c r="G12" s="224" t="s">
        <v>30</v>
      </c>
      <c r="H12" s="225"/>
      <c r="I12" s="225"/>
      <c r="J12" s="225"/>
      <c r="K12" s="226"/>
    </row>
    <row r="13" spans="1:11" ht="29.1" customHeight="1" thickBot="1" x14ac:dyDescent="0.2">
      <c r="A13" s="269"/>
      <c r="B13" s="218" t="s">
        <v>31</v>
      </c>
      <c r="C13" s="219"/>
      <c r="D13" s="220"/>
      <c r="E13" s="54">
        <f>SUM(E3:E12)</f>
        <v>453874</v>
      </c>
      <c r="F13" s="13" t="s">
        <v>3</v>
      </c>
      <c r="G13" s="190" t="s">
        <v>110</v>
      </c>
      <c r="H13" s="191"/>
      <c r="I13" s="191"/>
      <c r="J13" s="191"/>
      <c r="K13" s="192"/>
    </row>
    <row r="14" spans="1:11" ht="20.25" customHeight="1" x14ac:dyDescent="0.15">
      <c r="A14" s="227" t="s">
        <v>41</v>
      </c>
      <c r="B14" s="250" t="s">
        <v>44</v>
      </c>
      <c r="C14" s="251"/>
      <c r="D14" s="252"/>
      <c r="E14" s="262" t="s">
        <v>43</v>
      </c>
      <c r="F14" s="263"/>
      <c r="G14" s="253" t="s">
        <v>42</v>
      </c>
      <c r="H14" s="254"/>
      <c r="I14" s="254"/>
      <c r="J14" s="254"/>
      <c r="K14" s="255"/>
    </row>
    <row r="15" spans="1:11" ht="29.1" customHeight="1" x14ac:dyDescent="0.15">
      <c r="A15" s="228"/>
      <c r="B15" s="199" t="s">
        <v>6</v>
      </c>
      <c r="C15" s="248"/>
      <c r="D15" s="249"/>
      <c r="E15" s="54">
        <v>40000</v>
      </c>
      <c r="F15" s="8" t="s">
        <v>3</v>
      </c>
      <c r="G15" s="256" t="s">
        <v>108</v>
      </c>
      <c r="H15" s="257"/>
      <c r="I15" s="257"/>
      <c r="J15" s="257"/>
      <c r="K15" s="258"/>
    </row>
    <row r="16" spans="1:11" ht="29.1" customHeight="1" x14ac:dyDescent="0.15">
      <c r="A16" s="228"/>
      <c r="B16" s="199" t="s">
        <v>64</v>
      </c>
      <c r="C16" s="248"/>
      <c r="D16" s="249"/>
      <c r="E16" s="54">
        <v>13000</v>
      </c>
      <c r="F16" s="8" t="s">
        <v>3</v>
      </c>
      <c r="G16" s="259" t="s">
        <v>103</v>
      </c>
      <c r="H16" s="260"/>
      <c r="I16" s="260"/>
      <c r="J16" s="260"/>
      <c r="K16" s="261"/>
    </row>
    <row r="17" spans="1:14" ht="21" customHeight="1" x14ac:dyDescent="0.15">
      <c r="A17" s="228"/>
      <c r="B17" s="193" t="s">
        <v>51</v>
      </c>
      <c r="C17" s="194"/>
      <c r="D17" s="264"/>
      <c r="E17" s="266" t="s">
        <v>25</v>
      </c>
      <c r="F17" s="267"/>
      <c r="G17" s="232" t="s">
        <v>14</v>
      </c>
      <c r="H17" s="234" t="s">
        <v>15</v>
      </c>
      <c r="I17" s="235"/>
      <c r="J17" s="234" t="s">
        <v>17</v>
      </c>
      <c r="K17" s="238"/>
    </row>
    <row r="18" spans="1:14" ht="29.25" customHeight="1" x14ac:dyDescent="0.15">
      <c r="A18" s="228"/>
      <c r="B18" s="48"/>
      <c r="C18" s="265" t="s">
        <v>39</v>
      </c>
      <c r="D18" s="200"/>
      <c r="E18" s="54">
        <f>SUM(E19:E24)</f>
        <v>343000</v>
      </c>
      <c r="F18" s="8" t="s">
        <v>3</v>
      </c>
      <c r="G18" s="233"/>
      <c r="H18" s="236"/>
      <c r="I18" s="237"/>
      <c r="J18" s="236"/>
      <c r="K18" s="239"/>
    </row>
    <row r="19" spans="1:14" ht="29.1" customHeight="1" x14ac:dyDescent="0.15">
      <c r="A19" s="228"/>
      <c r="B19" s="48"/>
      <c r="C19" s="44"/>
      <c r="D19" s="74" t="s">
        <v>95</v>
      </c>
      <c r="E19" s="97">
        <v>150000</v>
      </c>
      <c r="F19" s="11" t="s">
        <v>3</v>
      </c>
      <c r="G19" s="68" t="s">
        <v>96</v>
      </c>
      <c r="H19" s="70">
        <v>10</v>
      </c>
      <c r="I19" s="9" t="s">
        <v>16</v>
      </c>
      <c r="J19" s="75" t="s">
        <v>97</v>
      </c>
      <c r="K19" s="50" t="s">
        <v>18</v>
      </c>
    </row>
    <row r="20" spans="1:14" ht="29.1" customHeight="1" x14ac:dyDescent="0.15">
      <c r="A20" s="228"/>
      <c r="B20" s="48"/>
      <c r="C20" s="44"/>
      <c r="D20" s="67" t="s">
        <v>105</v>
      </c>
      <c r="E20" s="59">
        <v>50000</v>
      </c>
      <c r="F20" s="11" t="s">
        <v>3</v>
      </c>
      <c r="G20" s="69" t="s">
        <v>113</v>
      </c>
      <c r="H20" s="71">
        <v>6</v>
      </c>
      <c r="I20" s="11" t="s">
        <v>16</v>
      </c>
      <c r="J20" s="76" t="s">
        <v>116</v>
      </c>
      <c r="K20" s="20" t="s">
        <v>18</v>
      </c>
    </row>
    <row r="21" spans="1:14" ht="29.1" customHeight="1" x14ac:dyDescent="0.15">
      <c r="A21" s="228"/>
      <c r="B21" s="48"/>
      <c r="C21" s="44"/>
      <c r="D21" s="79" t="s">
        <v>72</v>
      </c>
      <c r="E21" s="59">
        <v>30000</v>
      </c>
      <c r="F21" s="11" t="s">
        <v>3</v>
      </c>
      <c r="G21" s="69" t="s">
        <v>73</v>
      </c>
      <c r="H21" s="71">
        <v>10</v>
      </c>
      <c r="I21" s="11" t="s">
        <v>16</v>
      </c>
      <c r="J21" s="76" t="s">
        <v>114</v>
      </c>
      <c r="K21" s="20" t="s">
        <v>18</v>
      </c>
    </row>
    <row r="22" spans="1:14" ht="29.1" customHeight="1" x14ac:dyDescent="0.15">
      <c r="A22" s="228"/>
      <c r="B22" s="48"/>
      <c r="C22" s="44"/>
      <c r="D22" s="67" t="s">
        <v>71</v>
      </c>
      <c r="E22" s="59">
        <v>60000</v>
      </c>
      <c r="F22" s="11" t="s">
        <v>3</v>
      </c>
      <c r="G22" s="69" t="s">
        <v>74</v>
      </c>
      <c r="H22" s="72">
        <v>10</v>
      </c>
      <c r="I22" s="11" t="s">
        <v>16</v>
      </c>
      <c r="J22" s="76" t="s">
        <v>117</v>
      </c>
      <c r="K22" s="20" t="s">
        <v>18</v>
      </c>
    </row>
    <row r="23" spans="1:14" ht="29.1" customHeight="1" x14ac:dyDescent="0.15">
      <c r="A23" s="228"/>
      <c r="B23" s="48"/>
      <c r="C23" s="44"/>
      <c r="D23" s="67" t="s">
        <v>46</v>
      </c>
      <c r="E23" s="59">
        <v>33000</v>
      </c>
      <c r="F23" s="11" t="s">
        <v>3</v>
      </c>
      <c r="G23" s="69" t="s">
        <v>112</v>
      </c>
      <c r="H23" s="72">
        <v>11</v>
      </c>
      <c r="I23" s="11" t="s">
        <v>16</v>
      </c>
      <c r="J23" s="76" t="s">
        <v>115</v>
      </c>
      <c r="K23" s="20" t="s">
        <v>18</v>
      </c>
    </row>
    <row r="24" spans="1:14" ht="29.1" customHeight="1" x14ac:dyDescent="0.15">
      <c r="A24" s="228"/>
      <c r="B24" s="48"/>
      <c r="C24" s="44"/>
      <c r="D24" s="79" t="s">
        <v>106</v>
      </c>
      <c r="E24" s="59">
        <v>20000</v>
      </c>
      <c r="F24" s="11" t="s">
        <v>3</v>
      </c>
      <c r="G24" s="69" t="s">
        <v>107</v>
      </c>
      <c r="H24" s="72">
        <v>3</v>
      </c>
      <c r="I24" s="11" t="s">
        <v>16</v>
      </c>
      <c r="J24" s="76" t="s">
        <v>118</v>
      </c>
      <c r="K24" s="20" t="s">
        <v>18</v>
      </c>
    </row>
    <row r="25" spans="1:14" ht="29.1" customHeight="1" x14ac:dyDescent="0.15">
      <c r="A25" s="228"/>
      <c r="B25" s="48"/>
      <c r="C25" s="44"/>
      <c r="D25" s="78" t="s">
        <v>104</v>
      </c>
      <c r="E25" s="98">
        <v>10000</v>
      </c>
      <c r="F25" s="77" t="s">
        <v>3</v>
      </c>
      <c r="G25" s="84"/>
      <c r="H25" s="85"/>
      <c r="I25" s="86" t="s">
        <v>16</v>
      </c>
      <c r="J25" s="87" t="s">
        <v>69</v>
      </c>
      <c r="K25" s="88" t="s">
        <v>18</v>
      </c>
    </row>
    <row r="26" spans="1:14" ht="29.1" customHeight="1" x14ac:dyDescent="0.15">
      <c r="A26" s="228"/>
      <c r="B26" s="48"/>
      <c r="C26" s="43"/>
      <c r="D26" s="82"/>
      <c r="E26" s="83"/>
      <c r="F26" s="16" t="s">
        <v>3</v>
      </c>
      <c r="G26" s="53"/>
      <c r="H26" s="49"/>
      <c r="I26" s="19" t="s">
        <v>16</v>
      </c>
      <c r="J26" s="51" t="s">
        <v>69</v>
      </c>
      <c r="K26" s="20" t="s">
        <v>18</v>
      </c>
    </row>
    <row r="27" spans="1:14" ht="29.1" customHeight="1" x14ac:dyDescent="0.15">
      <c r="A27" s="228"/>
      <c r="B27" s="136"/>
      <c r="C27" s="204" t="s">
        <v>50</v>
      </c>
      <c r="D27" s="205"/>
      <c r="E27" s="109"/>
      <c r="F27" s="137" t="s">
        <v>3</v>
      </c>
      <c r="G27" s="245" t="s">
        <v>0</v>
      </c>
      <c r="H27" s="246"/>
      <c r="I27" s="246"/>
      <c r="J27" s="246"/>
      <c r="K27" s="247"/>
      <c r="L27" s="21"/>
      <c r="M27" s="21"/>
    </row>
    <row r="28" spans="1:14" ht="29.1" customHeight="1" x14ac:dyDescent="0.15">
      <c r="A28" s="228"/>
      <c r="B28" s="135"/>
      <c r="C28" s="204" t="s">
        <v>195</v>
      </c>
      <c r="D28" s="205"/>
      <c r="E28" s="130"/>
      <c r="F28" s="110" t="s">
        <v>3</v>
      </c>
      <c r="G28" s="275" t="s">
        <v>196</v>
      </c>
      <c r="H28" s="276"/>
      <c r="I28" s="276"/>
      <c r="J28" s="277" t="s">
        <v>197</v>
      </c>
      <c r="K28" s="278"/>
      <c r="L28" s="21"/>
      <c r="M28" s="21"/>
    </row>
    <row r="29" spans="1:14" ht="29.1" customHeight="1" x14ac:dyDescent="0.15">
      <c r="A29" s="228"/>
      <c r="B29" s="221" t="s">
        <v>4</v>
      </c>
      <c r="C29" s="222"/>
      <c r="D29" s="223"/>
      <c r="E29" s="54">
        <v>57874</v>
      </c>
      <c r="F29" s="12" t="s">
        <v>102</v>
      </c>
      <c r="G29" s="212" t="s">
        <v>119</v>
      </c>
      <c r="H29" s="240"/>
      <c r="I29" s="240"/>
      <c r="J29" s="240"/>
      <c r="K29" s="241"/>
    </row>
    <row r="30" spans="1:14" ht="29.1" customHeight="1" thickBot="1" x14ac:dyDescent="0.2">
      <c r="A30" s="229"/>
      <c r="B30" s="242" t="s">
        <v>31</v>
      </c>
      <c r="C30" s="243"/>
      <c r="D30" s="244"/>
      <c r="E30" s="54">
        <f>E15+E16+E18+E29</f>
        <v>453874</v>
      </c>
      <c r="F30" s="14" t="s">
        <v>3</v>
      </c>
      <c r="G30" s="190" t="s">
        <v>183</v>
      </c>
      <c r="H30" s="191"/>
      <c r="I30" s="191"/>
      <c r="J30" s="191"/>
      <c r="K30" s="192"/>
    </row>
    <row r="31" spans="1:14" s="22" customFormat="1" ht="12" customHeight="1" x14ac:dyDescent="0.15">
      <c r="A31" s="22" t="s">
        <v>26</v>
      </c>
      <c r="C31" s="31"/>
      <c r="D31" s="32"/>
      <c r="E31" s="33"/>
      <c r="F31" s="34"/>
      <c r="G31" s="34"/>
      <c r="H31" s="34"/>
      <c r="J31" s="34"/>
      <c r="N31" s="35"/>
    </row>
    <row r="32" spans="1:14" s="22" customFormat="1" ht="12" customHeight="1" x14ac:dyDescent="0.15">
      <c r="A32" s="22" t="s">
        <v>27</v>
      </c>
      <c r="C32" s="31"/>
      <c r="D32" s="32"/>
      <c r="E32" s="33"/>
      <c r="F32" s="129"/>
      <c r="G32" s="129"/>
      <c r="H32" s="129"/>
      <c r="J32" s="129"/>
    </row>
    <row r="33" spans="1:11" s="22" customFormat="1" ht="12" customHeight="1" x14ac:dyDescent="0.15">
      <c r="A33" s="22" t="s">
        <v>45</v>
      </c>
      <c r="C33" s="31"/>
      <c r="D33" s="32"/>
      <c r="E33" s="33"/>
      <c r="F33" s="129"/>
      <c r="G33" s="129"/>
      <c r="H33" s="129"/>
      <c r="J33" s="129"/>
    </row>
    <row r="34" spans="1:11" s="22" customFormat="1" ht="12" customHeight="1" x14ac:dyDescent="0.15">
      <c r="A34" s="230" t="s">
        <v>1</v>
      </c>
      <c r="B34" s="231"/>
      <c r="C34" s="231"/>
      <c r="D34" s="231"/>
      <c r="E34" s="231"/>
      <c r="F34" s="231"/>
      <c r="G34" s="231"/>
      <c r="H34" s="231"/>
      <c r="I34" s="231"/>
      <c r="J34" s="231"/>
      <c r="K34" s="231"/>
    </row>
    <row r="35" spans="1:11" ht="12" customHeight="1" x14ac:dyDescent="0.15">
      <c r="A35" s="230" t="s">
        <v>2</v>
      </c>
      <c r="B35" s="231"/>
      <c r="C35" s="231"/>
      <c r="D35" s="231"/>
      <c r="E35" s="231"/>
      <c r="F35" s="231"/>
      <c r="G35" s="231"/>
      <c r="H35" s="231"/>
      <c r="I35" s="231"/>
      <c r="J35" s="231"/>
      <c r="K35" s="231"/>
    </row>
  </sheetData>
  <mergeCells count="50">
    <mergeCell ref="A2:A13"/>
    <mergeCell ref="B2:D2"/>
    <mergeCell ref="E2:F2"/>
    <mergeCell ref="A34:K34"/>
    <mergeCell ref="A14:A30"/>
    <mergeCell ref="B14:D14"/>
    <mergeCell ref="E14:F14"/>
    <mergeCell ref="G14:K14"/>
    <mergeCell ref="B15:D15"/>
    <mergeCell ref="G15:K15"/>
    <mergeCell ref="B16:D16"/>
    <mergeCell ref="G16:K16"/>
    <mergeCell ref="A35:K35"/>
    <mergeCell ref="C7:D7"/>
    <mergeCell ref="C27:D27"/>
    <mergeCell ref="G27:K27"/>
    <mergeCell ref="B29:D29"/>
    <mergeCell ref="G29:K29"/>
    <mergeCell ref="B30:D30"/>
    <mergeCell ref="G30:K30"/>
    <mergeCell ref="B17:D17"/>
    <mergeCell ref="E17:F17"/>
    <mergeCell ref="G17:G18"/>
    <mergeCell ref="H17:I18"/>
    <mergeCell ref="J17:K18"/>
    <mergeCell ref="B12:D12"/>
    <mergeCell ref="G12:K12"/>
    <mergeCell ref="G13:K13"/>
    <mergeCell ref="G2:K2"/>
    <mergeCell ref="B3:D3"/>
    <mergeCell ref="E4:K4"/>
    <mergeCell ref="C5:D5"/>
    <mergeCell ref="G5:K5"/>
    <mergeCell ref="G3:K3"/>
    <mergeCell ref="B4:D4"/>
    <mergeCell ref="C28:D28"/>
    <mergeCell ref="G28:I28"/>
    <mergeCell ref="J28:K28"/>
    <mergeCell ref="C6:D6"/>
    <mergeCell ref="G6:K6"/>
    <mergeCell ref="B8:D8"/>
    <mergeCell ref="E8:K8"/>
    <mergeCell ref="C9:D9"/>
    <mergeCell ref="G9:K9"/>
    <mergeCell ref="C10:D10"/>
    <mergeCell ref="G10:K10"/>
    <mergeCell ref="B11:D11"/>
    <mergeCell ref="G11:K11"/>
    <mergeCell ref="C18:D18"/>
    <mergeCell ref="B13:D13"/>
  </mergeCells>
  <phoneticPr fontId="5"/>
  <printOptions horizontalCentered="1"/>
  <pageMargins left="0.59055118110236227" right="0.27559055118110237" top="0.59055118110236227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abSelected="1" zoomScaleNormal="100" workbookViewId="0">
      <selection activeCell="A17" sqref="A17"/>
    </sheetView>
  </sheetViews>
  <sheetFormatPr defaultRowHeight="13.5" x14ac:dyDescent="0.15"/>
  <cols>
    <col min="1" max="14" width="6" style="1" customWidth="1"/>
    <col min="15" max="15" width="5.75" style="1" customWidth="1"/>
    <col min="16" max="16" width="5.5" style="1" customWidth="1"/>
    <col min="17" max="16384" width="9" style="1"/>
  </cols>
  <sheetData>
    <row r="1" spans="1:15" s="5" customFormat="1" ht="15.75" customHeight="1" x14ac:dyDescent="0.15">
      <c r="A1" s="6" t="s">
        <v>125</v>
      </c>
      <c r="B1" s="6"/>
      <c r="M1" s="315" t="s">
        <v>143</v>
      </c>
      <c r="N1" s="315"/>
    </row>
    <row r="2" spans="1:15" s="5" customFormat="1" ht="15.75" customHeight="1" x14ac:dyDescent="0.15">
      <c r="J2" s="104"/>
      <c r="K2" s="104"/>
      <c r="L2" s="104"/>
      <c r="M2" s="104"/>
      <c r="N2" s="3" t="s">
        <v>202</v>
      </c>
      <c r="O2" s="104"/>
    </row>
    <row r="3" spans="1:15" s="5" customFormat="1" ht="14.25" customHeight="1" x14ac:dyDescent="0.15">
      <c r="A3" s="2"/>
      <c r="B3" s="2"/>
      <c r="J3" s="143" t="s">
        <v>203</v>
      </c>
      <c r="K3" s="174"/>
      <c r="L3" s="174"/>
      <c r="M3" s="174"/>
      <c r="N3" s="174"/>
      <c r="O3" s="104"/>
    </row>
    <row r="4" spans="1:15" s="5" customFormat="1" ht="17.25" customHeight="1" x14ac:dyDescent="0.15">
      <c r="A4" s="6" t="s">
        <v>8</v>
      </c>
      <c r="B4" s="2"/>
    </row>
    <row r="5" spans="1:15" s="5" customFormat="1" ht="15" customHeight="1" x14ac:dyDescent="0.15">
      <c r="A5" s="6" t="s">
        <v>9</v>
      </c>
      <c r="B5" s="6"/>
    </row>
    <row r="6" spans="1:15" s="5" customFormat="1" ht="17.25" customHeight="1" x14ac:dyDescent="0.15">
      <c r="A6" s="3"/>
      <c r="B6" s="3"/>
      <c r="F6" s="141" t="s">
        <v>32</v>
      </c>
      <c r="G6" s="284"/>
      <c r="H6" s="285"/>
      <c r="J6" s="315" t="s">
        <v>137</v>
      </c>
      <c r="K6" s="328"/>
      <c r="L6" s="328"/>
      <c r="M6" s="328"/>
      <c r="N6" s="328"/>
    </row>
    <row r="7" spans="1:15" s="5" customFormat="1" ht="17.25" customHeight="1" x14ac:dyDescent="0.15">
      <c r="A7" s="3"/>
      <c r="B7" s="3"/>
      <c r="F7" s="7"/>
      <c r="G7" s="7"/>
    </row>
    <row r="8" spans="1:15" s="5" customFormat="1" ht="17.25" customHeight="1" x14ac:dyDescent="0.15">
      <c r="A8" s="2"/>
      <c r="B8" s="2"/>
      <c r="F8" s="142" t="s">
        <v>67</v>
      </c>
      <c r="G8" s="285"/>
      <c r="H8" s="285"/>
      <c r="J8" s="104" t="s">
        <v>89</v>
      </c>
    </row>
    <row r="9" spans="1:15" s="5" customFormat="1" ht="17.25" customHeight="1" x14ac:dyDescent="0.15">
      <c r="A9" s="3"/>
      <c r="B9" s="3"/>
      <c r="F9" s="7"/>
      <c r="G9" s="143" t="s">
        <v>138</v>
      </c>
      <c r="H9" s="143"/>
      <c r="I9" s="143"/>
      <c r="J9" s="143"/>
      <c r="K9" s="143"/>
    </row>
    <row r="10" spans="1:15" s="5" customFormat="1" ht="17.25" customHeight="1" x14ac:dyDescent="0.15">
      <c r="A10" s="2"/>
      <c r="B10" s="2"/>
      <c r="F10" s="7"/>
      <c r="G10" s="7"/>
    </row>
    <row r="11" spans="1:15" s="5" customFormat="1" ht="17.25" customHeight="1" x14ac:dyDescent="0.15">
      <c r="A11" s="2"/>
      <c r="B11" s="2"/>
      <c r="F11" s="142" t="s">
        <v>33</v>
      </c>
      <c r="G11" s="142"/>
      <c r="H11" s="285"/>
      <c r="J11" s="73" t="s">
        <v>90</v>
      </c>
      <c r="N11" s="29"/>
    </row>
    <row r="12" spans="1:15" s="5" customFormat="1" ht="17.25" customHeight="1" x14ac:dyDescent="0.15">
      <c r="L12" s="171"/>
      <c r="M12" s="171"/>
      <c r="N12" s="171"/>
    </row>
    <row r="13" spans="1:15" ht="12.75" customHeight="1" x14ac:dyDescent="0.15">
      <c r="A13" s="2"/>
      <c r="B13" s="2"/>
    </row>
    <row r="14" spans="1:15" ht="18.75" customHeight="1" x14ac:dyDescent="0.15">
      <c r="A14" s="139" t="s">
        <v>126</v>
      </c>
      <c r="B14" s="139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</row>
    <row r="15" spans="1:15" ht="17.25" customHeight="1" x14ac:dyDescent="0.15">
      <c r="A15" s="2"/>
      <c r="B15" s="2"/>
    </row>
    <row r="16" spans="1:15" ht="20.25" customHeight="1" x14ac:dyDescent="0.15">
      <c r="A16" s="172" t="s">
        <v>206</v>
      </c>
      <c r="B16" s="286"/>
      <c r="C16" s="286"/>
      <c r="D16" s="286"/>
      <c r="E16" s="286"/>
      <c r="F16" s="286"/>
      <c r="G16" s="286"/>
      <c r="H16" s="286"/>
      <c r="I16" s="286"/>
      <c r="J16" s="286"/>
      <c r="K16" s="286"/>
      <c r="L16" s="286"/>
      <c r="M16" s="286"/>
      <c r="N16" s="286"/>
      <c r="O16" s="90"/>
    </row>
    <row r="17" spans="1:14" ht="14.25" customHeight="1" x14ac:dyDescent="0.15">
      <c r="A17" s="4"/>
      <c r="B17" s="4"/>
    </row>
    <row r="18" spans="1:14" ht="16.5" customHeight="1" x14ac:dyDescent="0.15">
      <c r="A18" s="138" t="s">
        <v>20</v>
      </c>
      <c r="B18" s="287"/>
      <c r="C18" s="287"/>
      <c r="D18" s="287"/>
      <c r="E18" s="287"/>
      <c r="F18" s="287"/>
      <c r="G18" s="287"/>
      <c r="H18" s="287"/>
      <c r="I18" s="287"/>
      <c r="J18" s="287"/>
      <c r="K18" s="287"/>
      <c r="L18" s="287"/>
      <c r="M18" s="287"/>
      <c r="N18" s="287"/>
    </row>
    <row r="19" spans="1:14" ht="14.25" customHeight="1" x14ac:dyDescent="0.15">
      <c r="A19" s="24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</row>
    <row r="20" spans="1:14" ht="21.75" customHeight="1" x14ac:dyDescent="0.15">
      <c r="A20" s="1" t="s">
        <v>204</v>
      </c>
    </row>
    <row r="21" spans="1:14" s="5" customFormat="1" ht="21.75" customHeight="1" x14ac:dyDescent="0.15">
      <c r="A21" s="288" t="s">
        <v>127</v>
      </c>
      <c r="B21" s="288"/>
      <c r="C21" s="288" t="s">
        <v>128</v>
      </c>
      <c r="D21" s="288"/>
      <c r="E21" s="288"/>
      <c r="F21" s="288"/>
      <c r="G21" s="288" t="s">
        <v>129</v>
      </c>
      <c r="H21" s="288"/>
      <c r="I21" s="288"/>
      <c r="J21" s="288"/>
      <c r="K21" s="288" t="s">
        <v>17</v>
      </c>
      <c r="L21" s="288"/>
      <c r="M21" s="288" t="s">
        <v>130</v>
      </c>
      <c r="N21" s="288"/>
    </row>
    <row r="22" spans="1:14" s="5" customFormat="1" ht="13.5" customHeight="1" x14ac:dyDescent="0.15">
      <c r="A22" s="279" t="s">
        <v>169</v>
      </c>
      <c r="B22" s="281" t="s">
        <v>170</v>
      </c>
      <c r="C22" s="295" t="s">
        <v>123</v>
      </c>
      <c r="D22" s="296"/>
      <c r="E22" s="296"/>
      <c r="F22" s="297"/>
      <c r="G22" s="295" t="s">
        <v>139</v>
      </c>
      <c r="H22" s="296"/>
      <c r="I22" s="296"/>
      <c r="J22" s="297"/>
      <c r="K22" s="303" t="s">
        <v>156</v>
      </c>
      <c r="L22" s="304"/>
      <c r="M22" s="289"/>
      <c r="N22" s="290"/>
    </row>
    <row r="23" spans="1:14" s="5" customFormat="1" ht="13.5" customHeight="1" x14ac:dyDescent="0.15">
      <c r="A23" s="283"/>
      <c r="B23" s="282"/>
      <c r="C23" s="298"/>
      <c r="D23" s="299"/>
      <c r="E23" s="299"/>
      <c r="F23" s="300"/>
      <c r="G23" s="298"/>
      <c r="H23" s="299"/>
      <c r="I23" s="299"/>
      <c r="J23" s="300"/>
      <c r="K23" s="293" t="s">
        <v>157</v>
      </c>
      <c r="L23" s="294"/>
      <c r="M23" s="291"/>
      <c r="N23" s="292"/>
    </row>
    <row r="24" spans="1:14" s="5" customFormat="1" ht="13.5" customHeight="1" x14ac:dyDescent="0.15">
      <c r="A24" s="279" t="s">
        <v>171</v>
      </c>
      <c r="B24" s="281" t="s">
        <v>172</v>
      </c>
      <c r="C24" s="295" t="s">
        <v>105</v>
      </c>
      <c r="D24" s="296"/>
      <c r="E24" s="296"/>
      <c r="F24" s="297"/>
      <c r="G24" s="295" t="s">
        <v>141</v>
      </c>
      <c r="H24" s="296"/>
      <c r="I24" s="296"/>
      <c r="J24" s="297"/>
      <c r="K24" s="301" t="s">
        <v>158</v>
      </c>
      <c r="L24" s="302"/>
      <c r="M24" s="289"/>
      <c r="N24" s="290"/>
    </row>
    <row r="25" spans="1:14" s="5" customFormat="1" ht="13.5" customHeight="1" x14ac:dyDescent="0.15">
      <c r="A25" s="280"/>
      <c r="B25" s="282"/>
      <c r="C25" s="298"/>
      <c r="D25" s="299"/>
      <c r="E25" s="299"/>
      <c r="F25" s="300"/>
      <c r="G25" s="298"/>
      <c r="H25" s="299"/>
      <c r="I25" s="299"/>
      <c r="J25" s="300"/>
      <c r="K25" s="293" t="s">
        <v>159</v>
      </c>
      <c r="L25" s="294"/>
      <c r="M25" s="291"/>
      <c r="N25" s="292"/>
    </row>
    <row r="26" spans="1:14" s="5" customFormat="1" ht="13.5" customHeight="1" x14ac:dyDescent="0.15">
      <c r="A26" s="279" t="s">
        <v>173</v>
      </c>
      <c r="B26" s="281" t="s">
        <v>174</v>
      </c>
      <c r="C26" s="295" t="s">
        <v>71</v>
      </c>
      <c r="D26" s="296"/>
      <c r="E26" s="296"/>
      <c r="F26" s="297"/>
      <c r="G26" s="295" t="s">
        <v>142</v>
      </c>
      <c r="H26" s="296"/>
      <c r="I26" s="296"/>
      <c r="J26" s="297"/>
      <c r="K26" s="301" t="s">
        <v>160</v>
      </c>
      <c r="L26" s="302"/>
      <c r="M26" s="289"/>
      <c r="N26" s="290"/>
    </row>
    <row r="27" spans="1:14" s="5" customFormat="1" ht="13.5" customHeight="1" x14ac:dyDescent="0.15">
      <c r="A27" s="280"/>
      <c r="B27" s="282"/>
      <c r="C27" s="298"/>
      <c r="D27" s="299"/>
      <c r="E27" s="299"/>
      <c r="F27" s="300"/>
      <c r="G27" s="298"/>
      <c r="H27" s="299"/>
      <c r="I27" s="299"/>
      <c r="J27" s="300"/>
      <c r="K27" s="293" t="s">
        <v>161</v>
      </c>
      <c r="L27" s="294"/>
      <c r="M27" s="291"/>
      <c r="N27" s="292"/>
    </row>
    <row r="28" spans="1:14" s="5" customFormat="1" ht="13.5" customHeight="1" x14ac:dyDescent="0.15">
      <c r="A28" s="279" t="s">
        <v>173</v>
      </c>
      <c r="B28" s="281" t="s">
        <v>175</v>
      </c>
      <c r="C28" s="295" t="s">
        <v>72</v>
      </c>
      <c r="D28" s="296"/>
      <c r="E28" s="296"/>
      <c r="F28" s="297"/>
      <c r="G28" s="295" t="s">
        <v>140</v>
      </c>
      <c r="H28" s="296"/>
      <c r="I28" s="296"/>
      <c r="J28" s="297"/>
      <c r="K28" s="301" t="s">
        <v>162</v>
      </c>
      <c r="L28" s="302"/>
      <c r="M28" s="289"/>
      <c r="N28" s="290"/>
    </row>
    <row r="29" spans="1:14" s="5" customFormat="1" ht="13.5" customHeight="1" x14ac:dyDescent="0.15">
      <c r="A29" s="280"/>
      <c r="B29" s="282"/>
      <c r="C29" s="298"/>
      <c r="D29" s="299"/>
      <c r="E29" s="299"/>
      <c r="F29" s="300"/>
      <c r="G29" s="298"/>
      <c r="H29" s="299"/>
      <c r="I29" s="299"/>
      <c r="J29" s="300"/>
      <c r="K29" s="293" t="s">
        <v>157</v>
      </c>
      <c r="L29" s="294"/>
      <c r="M29" s="291"/>
      <c r="N29" s="292"/>
    </row>
    <row r="30" spans="1:14" s="5" customFormat="1" ht="13.5" customHeight="1" x14ac:dyDescent="0.15">
      <c r="A30" s="279" t="s">
        <v>176</v>
      </c>
      <c r="B30" s="281" t="s">
        <v>177</v>
      </c>
      <c r="C30" s="295" t="s">
        <v>46</v>
      </c>
      <c r="D30" s="296"/>
      <c r="E30" s="296"/>
      <c r="F30" s="297"/>
      <c r="G30" s="295" t="s">
        <v>154</v>
      </c>
      <c r="H30" s="296"/>
      <c r="I30" s="296"/>
      <c r="J30" s="297"/>
      <c r="K30" s="301" t="s">
        <v>164</v>
      </c>
      <c r="L30" s="305"/>
      <c r="M30" s="289"/>
      <c r="N30" s="290"/>
    </row>
    <row r="31" spans="1:14" s="5" customFormat="1" ht="13.5" customHeight="1" x14ac:dyDescent="0.15">
      <c r="A31" s="280"/>
      <c r="B31" s="282"/>
      <c r="C31" s="298"/>
      <c r="D31" s="299"/>
      <c r="E31" s="299"/>
      <c r="F31" s="300"/>
      <c r="G31" s="298"/>
      <c r="H31" s="299"/>
      <c r="I31" s="299"/>
      <c r="J31" s="300"/>
      <c r="K31" s="293" t="s">
        <v>163</v>
      </c>
      <c r="L31" s="294"/>
      <c r="M31" s="291"/>
      <c r="N31" s="292"/>
    </row>
    <row r="32" spans="1:14" s="5" customFormat="1" ht="13.5" customHeight="1" x14ac:dyDescent="0.15">
      <c r="A32" s="279" t="s">
        <v>178</v>
      </c>
      <c r="B32" s="281" t="s">
        <v>175</v>
      </c>
      <c r="C32" s="295" t="s">
        <v>147</v>
      </c>
      <c r="D32" s="296"/>
      <c r="E32" s="296"/>
      <c r="F32" s="297"/>
      <c r="G32" s="295" t="s">
        <v>150</v>
      </c>
      <c r="H32" s="296"/>
      <c r="I32" s="296"/>
      <c r="J32" s="297"/>
      <c r="K32" s="303" t="s">
        <v>165</v>
      </c>
      <c r="L32" s="304"/>
      <c r="M32" s="289"/>
      <c r="N32" s="290"/>
    </row>
    <row r="33" spans="1:14" s="5" customFormat="1" ht="13.5" customHeight="1" x14ac:dyDescent="0.15">
      <c r="A33" s="280"/>
      <c r="B33" s="282"/>
      <c r="C33" s="298"/>
      <c r="D33" s="299"/>
      <c r="E33" s="299"/>
      <c r="F33" s="300"/>
      <c r="G33" s="298"/>
      <c r="H33" s="299"/>
      <c r="I33" s="299"/>
      <c r="J33" s="300"/>
      <c r="K33" s="293" t="s">
        <v>166</v>
      </c>
      <c r="L33" s="294"/>
      <c r="M33" s="291"/>
      <c r="N33" s="292"/>
    </row>
    <row r="34" spans="1:14" s="5" customFormat="1" ht="13.5" customHeight="1" x14ac:dyDescent="0.15">
      <c r="A34" s="279" t="s">
        <v>179</v>
      </c>
      <c r="B34" s="281" t="s">
        <v>180</v>
      </c>
      <c r="C34" s="295" t="s">
        <v>106</v>
      </c>
      <c r="D34" s="296"/>
      <c r="E34" s="296"/>
      <c r="F34" s="297"/>
      <c r="G34" s="295" t="s">
        <v>140</v>
      </c>
      <c r="H34" s="296"/>
      <c r="I34" s="296"/>
      <c r="J34" s="297"/>
      <c r="K34" s="301" t="s">
        <v>167</v>
      </c>
      <c r="L34" s="302"/>
      <c r="M34" s="289"/>
      <c r="N34" s="290"/>
    </row>
    <row r="35" spans="1:14" s="5" customFormat="1" ht="13.5" customHeight="1" x14ac:dyDescent="0.15">
      <c r="A35" s="280"/>
      <c r="B35" s="282"/>
      <c r="C35" s="298"/>
      <c r="D35" s="299"/>
      <c r="E35" s="299"/>
      <c r="F35" s="300"/>
      <c r="G35" s="298"/>
      <c r="H35" s="299"/>
      <c r="I35" s="299"/>
      <c r="J35" s="300"/>
      <c r="K35" s="293" t="s">
        <v>168</v>
      </c>
      <c r="L35" s="294"/>
      <c r="M35" s="291"/>
      <c r="N35" s="292"/>
    </row>
    <row r="36" spans="1:14" s="5" customFormat="1" ht="13.5" customHeight="1" x14ac:dyDescent="0.15">
      <c r="A36" s="314" t="s">
        <v>16</v>
      </c>
      <c r="B36" s="306" t="s">
        <v>155</v>
      </c>
      <c r="C36" s="307"/>
      <c r="D36" s="308"/>
      <c r="E36" s="308"/>
      <c r="F36" s="309"/>
      <c r="G36" s="307"/>
      <c r="H36" s="308"/>
      <c r="I36" s="308"/>
      <c r="J36" s="309"/>
      <c r="K36" s="313" t="s">
        <v>151</v>
      </c>
      <c r="L36" s="304"/>
      <c r="M36" s="289"/>
      <c r="N36" s="290"/>
    </row>
    <row r="37" spans="1:14" s="5" customFormat="1" ht="13.5" customHeight="1" x14ac:dyDescent="0.15">
      <c r="A37" s="280"/>
      <c r="B37" s="282"/>
      <c r="C37" s="310"/>
      <c r="D37" s="311"/>
      <c r="E37" s="311"/>
      <c r="F37" s="312"/>
      <c r="G37" s="310"/>
      <c r="H37" s="311"/>
      <c r="I37" s="311"/>
      <c r="J37" s="312"/>
      <c r="K37" s="293" t="s">
        <v>152</v>
      </c>
      <c r="L37" s="294"/>
      <c r="M37" s="291"/>
      <c r="N37" s="292"/>
    </row>
    <row r="38" spans="1:14" s="5" customFormat="1" ht="13.5" customHeight="1" x14ac:dyDescent="0.15">
      <c r="A38" s="314" t="s">
        <v>16</v>
      </c>
      <c r="B38" s="306" t="s">
        <v>155</v>
      </c>
      <c r="C38" s="307"/>
      <c r="D38" s="308"/>
      <c r="E38" s="308"/>
      <c r="F38" s="309"/>
      <c r="G38" s="307"/>
      <c r="H38" s="308"/>
      <c r="I38" s="308"/>
      <c r="J38" s="309"/>
      <c r="K38" s="322" t="s">
        <v>18</v>
      </c>
      <c r="L38" s="302"/>
      <c r="M38" s="289"/>
      <c r="N38" s="290"/>
    </row>
    <row r="39" spans="1:14" s="5" customFormat="1" ht="13.5" customHeight="1" x14ac:dyDescent="0.15">
      <c r="A39" s="280"/>
      <c r="B39" s="282"/>
      <c r="C39" s="310"/>
      <c r="D39" s="311"/>
      <c r="E39" s="311"/>
      <c r="F39" s="312"/>
      <c r="G39" s="310"/>
      <c r="H39" s="311"/>
      <c r="I39" s="311"/>
      <c r="J39" s="312"/>
      <c r="K39" s="293" t="s">
        <v>152</v>
      </c>
      <c r="L39" s="294"/>
      <c r="M39" s="291"/>
      <c r="N39" s="292"/>
    </row>
    <row r="40" spans="1:14" s="5" customFormat="1" ht="13.5" customHeight="1" x14ac:dyDescent="0.15">
      <c r="A40" s="314" t="s">
        <v>16</v>
      </c>
      <c r="B40" s="306" t="s">
        <v>155</v>
      </c>
      <c r="C40" s="307"/>
      <c r="D40" s="308"/>
      <c r="E40" s="308"/>
      <c r="F40" s="309"/>
      <c r="G40" s="307"/>
      <c r="H40" s="308"/>
      <c r="I40" s="308"/>
      <c r="J40" s="309"/>
      <c r="K40" s="322" t="s">
        <v>18</v>
      </c>
      <c r="L40" s="302"/>
      <c r="M40" s="289"/>
      <c r="N40" s="290"/>
    </row>
    <row r="41" spans="1:14" s="5" customFormat="1" ht="13.5" customHeight="1" x14ac:dyDescent="0.15">
      <c r="A41" s="280"/>
      <c r="B41" s="282"/>
      <c r="C41" s="310"/>
      <c r="D41" s="311"/>
      <c r="E41" s="311"/>
      <c r="F41" s="312"/>
      <c r="G41" s="310"/>
      <c r="H41" s="311"/>
      <c r="I41" s="311"/>
      <c r="J41" s="312"/>
      <c r="K41" s="293" t="s">
        <v>153</v>
      </c>
      <c r="L41" s="294"/>
      <c r="M41" s="291"/>
      <c r="N41" s="292"/>
    </row>
    <row r="42" spans="1:14" s="5" customFormat="1" ht="13.5" customHeight="1" x14ac:dyDescent="0.15">
      <c r="A42" s="314" t="s">
        <v>16</v>
      </c>
      <c r="B42" s="306" t="s">
        <v>155</v>
      </c>
      <c r="C42" s="289"/>
      <c r="D42" s="329"/>
      <c r="E42" s="329"/>
      <c r="F42" s="290"/>
      <c r="G42" s="289"/>
      <c r="H42" s="329"/>
      <c r="I42" s="329"/>
      <c r="J42" s="290"/>
      <c r="K42" s="320" t="s">
        <v>18</v>
      </c>
      <c r="L42" s="321"/>
      <c r="M42" s="289"/>
      <c r="N42" s="290"/>
    </row>
    <row r="43" spans="1:14" s="5" customFormat="1" ht="13.5" customHeight="1" x14ac:dyDescent="0.15">
      <c r="A43" s="280"/>
      <c r="B43" s="282"/>
      <c r="C43" s="291"/>
      <c r="D43" s="330"/>
      <c r="E43" s="330"/>
      <c r="F43" s="292"/>
      <c r="G43" s="291"/>
      <c r="H43" s="330"/>
      <c r="I43" s="330"/>
      <c r="J43" s="292"/>
      <c r="K43" s="318" t="s">
        <v>131</v>
      </c>
      <c r="L43" s="319"/>
      <c r="M43" s="291"/>
      <c r="N43" s="292"/>
    </row>
    <row r="44" spans="1:14" s="5" customFormat="1" ht="13.5" customHeight="1" x14ac:dyDescent="0.15">
      <c r="A44" s="314" t="s">
        <v>16</v>
      </c>
      <c r="B44" s="306" t="s">
        <v>155</v>
      </c>
      <c r="C44" s="289"/>
      <c r="D44" s="329"/>
      <c r="E44" s="329"/>
      <c r="F44" s="290"/>
      <c r="G44" s="289"/>
      <c r="H44" s="329"/>
      <c r="I44" s="329"/>
      <c r="J44" s="290"/>
      <c r="K44" s="320" t="s">
        <v>18</v>
      </c>
      <c r="L44" s="321"/>
      <c r="M44" s="289"/>
      <c r="N44" s="290"/>
    </row>
    <row r="45" spans="1:14" s="5" customFormat="1" ht="13.5" customHeight="1" x14ac:dyDescent="0.15">
      <c r="A45" s="280"/>
      <c r="B45" s="282"/>
      <c r="C45" s="291"/>
      <c r="D45" s="330"/>
      <c r="E45" s="330"/>
      <c r="F45" s="292"/>
      <c r="G45" s="291"/>
      <c r="H45" s="330"/>
      <c r="I45" s="330"/>
      <c r="J45" s="292"/>
      <c r="K45" s="318" t="s">
        <v>131</v>
      </c>
      <c r="L45" s="319"/>
      <c r="M45" s="291"/>
      <c r="N45" s="292"/>
    </row>
    <row r="46" spans="1:14" s="5" customFormat="1" ht="15" customHeight="1" x14ac:dyDescent="0.15">
      <c r="A46" s="325" t="s">
        <v>132</v>
      </c>
      <c r="B46" s="326"/>
      <c r="C46" s="326"/>
      <c r="D46" s="326"/>
      <c r="E46" s="326"/>
      <c r="F46" s="326"/>
      <c r="G46" s="326"/>
      <c r="H46" s="326"/>
      <c r="I46" s="326"/>
      <c r="J46" s="326"/>
      <c r="K46" s="326"/>
      <c r="L46" s="326"/>
      <c r="M46" s="326"/>
      <c r="N46" s="326"/>
    </row>
    <row r="47" spans="1:14" s="92" customFormat="1" ht="8.25" customHeight="1" x14ac:dyDescent="0.15"/>
    <row r="48" spans="1:14" s="93" customFormat="1" ht="23.25" customHeight="1" x14ac:dyDescent="0.15">
      <c r="A48" s="327" t="s">
        <v>133</v>
      </c>
      <c r="B48" s="327"/>
      <c r="C48" s="93" t="s">
        <v>134</v>
      </c>
      <c r="E48" s="94" t="s">
        <v>181</v>
      </c>
      <c r="F48" s="94"/>
      <c r="G48" s="94"/>
      <c r="I48" s="94" t="s">
        <v>14</v>
      </c>
      <c r="J48" s="94"/>
      <c r="K48" s="316" t="s">
        <v>144</v>
      </c>
      <c r="L48" s="317"/>
      <c r="M48" s="317"/>
      <c r="N48" s="317"/>
    </row>
    <row r="49" spans="3:15" s="93" customFormat="1" ht="30.75" customHeight="1" x14ac:dyDescent="0.15">
      <c r="C49" s="93" t="s">
        <v>135</v>
      </c>
      <c r="E49" s="95" t="s">
        <v>182</v>
      </c>
      <c r="F49" s="95"/>
      <c r="G49" s="95"/>
      <c r="I49" s="94" t="s">
        <v>136</v>
      </c>
      <c r="J49" s="94"/>
      <c r="K49" s="323" t="s">
        <v>145</v>
      </c>
      <c r="L49" s="324"/>
      <c r="M49" s="324"/>
      <c r="N49" s="324"/>
      <c r="O49" s="96"/>
    </row>
    <row r="50" spans="3:15" ht="27.75" customHeight="1" x14ac:dyDescent="0.15"/>
    <row r="51" spans="3:15" ht="27.75" customHeight="1" x14ac:dyDescent="0.15"/>
    <row r="52" spans="3:15" ht="27.75" customHeight="1" x14ac:dyDescent="0.15"/>
    <row r="53" spans="3:15" ht="27.75" customHeight="1" x14ac:dyDescent="0.15"/>
    <row r="54" spans="3:15" ht="27.75" customHeight="1" x14ac:dyDescent="0.15"/>
    <row r="55" spans="3:15" ht="27.75" customHeight="1" x14ac:dyDescent="0.15"/>
  </sheetData>
  <mergeCells count="104">
    <mergeCell ref="K49:N49"/>
    <mergeCell ref="A46:N46"/>
    <mergeCell ref="A48:B48"/>
    <mergeCell ref="J6:N6"/>
    <mergeCell ref="G9:K9"/>
    <mergeCell ref="L12:N12"/>
    <mergeCell ref="M42:N43"/>
    <mergeCell ref="K44:L44"/>
    <mergeCell ref="C42:F43"/>
    <mergeCell ref="A42:A43"/>
    <mergeCell ref="G42:J43"/>
    <mergeCell ref="C44:F45"/>
    <mergeCell ref="G44:J45"/>
    <mergeCell ref="G40:J41"/>
    <mergeCell ref="G38:J39"/>
    <mergeCell ref="C38:F39"/>
    <mergeCell ref="C40:F41"/>
    <mergeCell ref="A38:A39"/>
    <mergeCell ref="C36:F37"/>
    <mergeCell ref="B38:B39"/>
    <mergeCell ref="A40:A41"/>
    <mergeCell ref="B40:B41"/>
    <mergeCell ref="B42:B43"/>
    <mergeCell ref="A44:A45"/>
    <mergeCell ref="M1:N1"/>
    <mergeCell ref="K48:N48"/>
    <mergeCell ref="M44:N45"/>
    <mergeCell ref="K45:L45"/>
    <mergeCell ref="M40:N41"/>
    <mergeCell ref="K41:L41"/>
    <mergeCell ref="M34:N35"/>
    <mergeCell ref="M36:N37"/>
    <mergeCell ref="M38:N39"/>
    <mergeCell ref="K39:L39"/>
    <mergeCell ref="K42:L42"/>
    <mergeCell ref="K43:L43"/>
    <mergeCell ref="K40:L40"/>
    <mergeCell ref="K38:L38"/>
    <mergeCell ref="M30:N31"/>
    <mergeCell ref="K31:L31"/>
    <mergeCell ref="M32:N33"/>
    <mergeCell ref="K33:L33"/>
    <mergeCell ref="J3:N3"/>
    <mergeCell ref="G24:J25"/>
    <mergeCell ref="K24:L24"/>
    <mergeCell ref="G22:J23"/>
    <mergeCell ref="K22:L22"/>
    <mergeCell ref="M22:N23"/>
    <mergeCell ref="B44:B45"/>
    <mergeCell ref="G36:J37"/>
    <mergeCell ref="K36:L36"/>
    <mergeCell ref="K37:L37"/>
    <mergeCell ref="C34:F35"/>
    <mergeCell ref="G34:J35"/>
    <mergeCell ref="A34:A35"/>
    <mergeCell ref="B34:B35"/>
    <mergeCell ref="K34:L34"/>
    <mergeCell ref="K35:L35"/>
    <mergeCell ref="A36:A37"/>
    <mergeCell ref="B36:B37"/>
    <mergeCell ref="A28:A29"/>
    <mergeCell ref="B28:B29"/>
    <mergeCell ref="A32:A33"/>
    <mergeCell ref="B32:B33"/>
    <mergeCell ref="C30:F31"/>
    <mergeCell ref="C32:F33"/>
    <mergeCell ref="G32:J33"/>
    <mergeCell ref="K32:L32"/>
    <mergeCell ref="G30:J31"/>
    <mergeCell ref="K30:L30"/>
    <mergeCell ref="M26:N27"/>
    <mergeCell ref="K27:L27"/>
    <mergeCell ref="M28:N29"/>
    <mergeCell ref="C26:F27"/>
    <mergeCell ref="G26:J27"/>
    <mergeCell ref="K26:L26"/>
    <mergeCell ref="C28:F29"/>
    <mergeCell ref="G28:J29"/>
    <mergeCell ref="K28:L28"/>
    <mergeCell ref="K29:L29"/>
    <mergeCell ref="A24:A25"/>
    <mergeCell ref="B24:B25"/>
    <mergeCell ref="A26:A27"/>
    <mergeCell ref="B26:B27"/>
    <mergeCell ref="A30:A31"/>
    <mergeCell ref="B30:B31"/>
    <mergeCell ref="A22:A23"/>
    <mergeCell ref="F6:H6"/>
    <mergeCell ref="F8:H8"/>
    <mergeCell ref="F11:H11"/>
    <mergeCell ref="A14:N14"/>
    <mergeCell ref="B22:B23"/>
    <mergeCell ref="A16:N16"/>
    <mergeCell ref="A18:N18"/>
    <mergeCell ref="A21:B21"/>
    <mergeCell ref="C21:F21"/>
    <mergeCell ref="G21:J21"/>
    <mergeCell ref="K21:L21"/>
    <mergeCell ref="M21:N21"/>
    <mergeCell ref="M24:N25"/>
    <mergeCell ref="K25:L25"/>
    <mergeCell ref="C22:F23"/>
    <mergeCell ref="K23:L23"/>
    <mergeCell ref="C24:F25"/>
  </mergeCells>
  <phoneticPr fontId="5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2"/>
  </sheetPr>
  <dimension ref="A1:J34"/>
  <sheetViews>
    <sheetView zoomScaleNormal="100" workbookViewId="0">
      <selection activeCell="I1" sqref="I1"/>
    </sheetView>
  </sheetViews>
  <sheetFormatPr defaultRowHeight="13.5" x14ac:dyDescent="0.15"/>
  <cols>
    <col min="1" max="1" width="3.375" style="1" customWidth="1"/>
    <col min="2" max="3" width="1.25" style="1" customWidth="1"/>
    <col min="4" max="4" width="19.5" style="1" customWidth="1"/>
    <col min="5" max="5" width="19.375" style="1" customWidth="1"/>
    <col min="6" max="6" width="2.875" style="1" customWidth="1"/>
    <col min="7" max="7" width="19.375" style="1" customWidth="1"/>
    <col min="8" max="8" width="2.875" style="15" customWidth="1"/>
    <col min="9" max="9" width="19.375" style="1" customWidth="1"/>
    <col min="10" max="10" width="2.875" style="15" customWidth="1"/>
    <col min="11" max="16384" width="9" style="1"/>
  </cols>
  <sheetData>
    <row r="1" spans="1:10" ht="19.5" customHeight="1" thickBot="1" x14ac:dyDescent="0.2">
      <c r="A1" s="1" t="s">
        <v>191</v>
      </c>
      <c r="I1" s="81"/>
    </row>
    <row r="2" spans="1:10" ht="20.25" customHeight="1" x14ac:dyDescent="0.15">
      <c r="A2" s="227" t="s">
        <v>40</v>
      </c>
      <c r="B2" s="250" t="s">
        <v>44</v>
      </c>
      <c r="C2" s="251"/>
      <c r="D2" s="273"/>
      <c r="E2" s="262" t="s">
        <v>43</v>
      </c>
      <c r="F2" s="263"/>
      <c r="G2" s="253" t="s">
        <v>42</v>
      </c>
      <c r="H2" s="254"/>
      <c r="I2" s="254"/>
      <c r="J2" s="255"/>
    </row>
    <row r="3" spans="1:10" ht="29.25" customHeight="1" x14ac:dyDescent="0.15">
      <c r="A3" s="268"/>
      <c r="B3" s="199" t="s">
        <v>10</v>
      </c>
      <c r="C3" s="248"/>
      <c r="D3" s="274"/>
      <c r="E3" s="54">
        <v>198000</v>
      </c>
      <c r="F3" s="8" t="s">
        <v>3</v>
      </c>
      <c r="G3" s="340" t="s">
        <v>120</v>
      </c>
      <c r="H3" s="271"/>
      <c r="I3" s="271"/>
      <c r="J3" s="272"/>
    </row>
    <row r="4" spans="1:10" ht="21" customHeight="1" x14ac:dyDescent="0.15">
      <c r="A4" s="268"/>
      <c r="B4" s="193" t="s">
        <v>12</v>
      </c>
      <c r="C4" s="194"/>
      <c r="D4" s="200"/>
      <c r="E4" s="196" t="s">
        <v>57</v>
      </c>
      <c r="F4" s="197"/>
      <c r="G4" s="197"/>
      <c r="H4" s="197"/>
      <c r="I4" s="197"/>
      <c r="J4" s="198"/>
    </row>
    <row r="5" spans="1:10" ht="29.25" customHeight="1" x14ac:dyDescent="0.15">
      <c r="A5" s="268"/>
      <c r="B5" s="52"/>
      <c r="C5" s="350" t="s">
        <v>39</v>
      </c>
      <c r="D5" s="351"/>
      <c r="E5" s="54">
        <v>27900</v>
      </c>
      <c r="F5" s="8" t="s">
        <v>3</v>
      </c>
      <c r="G5" s="352"/>
      <c r="H5" s="352"/>
      <c r="I5" s="352"/>
      <c r="J5" s="353"/>
    </row>
    <row r="6" spans="1:10" ht="29.25" customHeight="1" x14ac:dyDescent="0.15">
      <c r="A6" s="268"/>
      <c r="B6" s="52"/>
      <c r="C6" s="204" t="s">
        <v>50</v>
      </c>
      <c r="D6" s="205"/>
      <c r="E6" s="112"/>
      <c r="F6" s="113" t="s">
        <v>3</v>
      </c>
      <c r="G6" s="354"/>
      <c r="H6" s="354"/>
      <c r="I6" s="354"/>
      <c r="J6" s="355"/>
    </row>
    <row r="7" spans="1:10" ht="21" customHeight="1" x14ac:dyDescent="0.15">
      <c r="A7" s="268"/>
      <c r="B7" s="193" t="s">
        <v>61</v>
      </c>
      <c r="C7" s="194"/>
      <c r="D7" s="195"/>
      <c r="E7" s="196" t="s">
        <v>53</v>
      </c>
      <c r="F7" s="197"/>
      <c r="G7" s="197"/>
      <c r="H7" s="197"/>
      <c r="I7" s="197"/>
      <c r="J7" s="198"/>
    </row>
    <row r="8" spans="1:10" ht="29.25" customHeight="1" x14ac:dyDescent="0.15">
      <c r="A8" s="268"/>
      <c r="B8" s="47"/>
      <c r="C8" s="199" t="s">
        <v>39</v>
      </c>
      <c r="D8" s="200"/>
      <c r="E8" s="54">
        <v>52000</v>
      </c>
      <c r="F8" s="8" t="s">
        <v>3</v>
      </c>
      <c r="G8" s="209" t="s">
        <v>149</v>
      </c>
      <c r="H8" s="210"/>
      <c r="I8" s="210"/>
      <c r="J8" s="211"/>
    </row>
    <row r="9" spans="1:10" ht="29.25" customHeight="1" x14ac:dyDescent="0.15">
      <c r="A9" s="268"/>
      <c r="B9" s="47"/>
      <c r="C9" s="204" t="s">
        <v>50</v>
      </c>
      <c r="D9" s="205"/>
      <c r="E9" s="112"/>
      <c r="F9" s="110" t="s">
        <v>3</v>
      </c>
      <c r="G9" s="337"/>
      <c r="H9" s="338"/>
      <c r="I9" s="338"/>
      <c r="J9" s="339"/>
    </row>
    <row r="10" spans="1:10" ht="29.25" customHeight="1" x14ac:dyDescent="0.15">
      <c r="A10" s="268"/>
      <c r="B10" s="215" t="s">
        <v>13</v>
      </c>
      <c r="C10" s="216"/>
      <c r="D10" s="217"/>
      <c r="E10" s="55">
        <v>130000</v>
      </c>
      <c r="F10" s="11" t="s">
        <v>3</v>
      </c>
      <c r="G10" s="212" t="s">
        <v>185</v>
      </c>
      <c r="H10" s="213"/>
      <c r="I10" s="213"/>
      <c r="J10" s="214"/>
    </row>
    <row r="11" spans="1:10" ht="29.25" customHeight="1" x14ac:dyDescent="0.15">
      <c r="A11" s="268"/>
      <c r="B11" s="221" t="s">
        <v>5</v>
      </c>
      <c r="C11" s="222"/>
      <c r="D11" s="223"/>
      <c r="E11" s="54">
        <v>82394</v>
      </c>
      <c r="F11" s="8" t="s">
        <v>3</v>
      </c>
      <c r="G11" s="224" t="s">
        <v>30</v>
      </c>
      <c r="H11" s="225"/>
      <c r="I11" s="225"/>
      <c r="J11" s="226"/>
    </row>
    <row r="12" spans="1:10" ht="29.25" customHeight="1" thickBot="1" x14ac:dyDescent="0.2">
      <c r="A12" s="269"/>
      <c r="B12" s="218" t="s">
        <v>11</v>
      </c>
      <c r="C12" s="219"/>
      <c r="D12" s="220"/>
      <c r="E12" s="56">
        <v>490294</v>
      </c>
      <c r="F12" s="13" t="s">
        <v>3</v>
      </c>
      <c r="G12" s="190" t="s">
        <v>101</v>
      </c>
      <c r="H12" s="191"/>
      <c r="I12" s="191"/>
      <c r="J12" s="192"/>
    </row>
    <row r="13" spans="1:10" ht="20.25" customHeight="1" x14ac:dyDescent="0.15">
      <c r="A13" s="227" t="s">
        <v>41</v>
      </c>
      <c r="B13" s="250" t="s">
        <v>55</v>
      </c>
      <c r="C13" s="251"/>
      <c r="D13" s="252"/>
      <c r="E13" s="262" t="s">
        <v>56</v>
      </c>
      <c r="F13" s="263"/>
      <c r="G13" s="253" t="s">
        <v>42</v>
      </c>
      <c r="H13" s="254"/>
      <c r="I13" s="254"/>
      <c r="J13" s="255"/>
    </row>
    <row r="14" spans="1:10" ht="29.25" customHeight="1" x14ac:dyDescent="0.15">
      <c r="A14" s="228"/>
      <c r="B14" s="199" t="s">
        <v>6</v>
      </c>
      <c r="C14" s="248"/>
      <c r="D14" s="249"/>
      <c r="E14" s="54">
        <v>30560</v>
      </c>
      <c r="F14" s="8" t="s">
        <v>3</v>
      </c>
      <c r="G14" s="256" t="s">
        <v>121</v>
      </c>
      <c r="H14" s="257"/>
      <c r="I14" s="257"/>
      <c r="J14" s="258"/>
    </row>
    <row r="15" spans="1:10" ht="29.25" customHeight="1" x14ac:dyDescent="0.15">
      <c r="A15" s="228"/>
      <c r="B15" s="199" t="s">
        <v>64</v>
      </c>
      <c r="C15" s="248"/>
      <c r="D15" s="249"/>
      <c r="E15" s="54">
        <v>7320</v>
      </c>
      <c r="F15" s="8" t="s">
        <v>3</v>
      </c>
      <c r="G15" s="335" t="s">
        <v>122</v>
      </c>
      <c r="H15" s="335"/>
      <c r="I15" s="335"/>
      <c r="J15" s="336"/>
    </row>
    <row r="16" spans="1:10" ht="21" customHeight="1" x14ac:dyDescent="0.15">
      <c r="A16" s="228"/>
      <c r="B16" s="193" t="s">
        <v>51</v>
      </c>
      <c r="C16" s="194"/>
      <c r="D16" s="264"/>
      <c r="E16" s="346" t="s">
        <v>58</v>
      </c>
      <c r="F16" s="347"/>
      <c r="G16" s="348" t="s">
        <v>60</v>
      </c>
      <c r="H16" s="349"/>
      <c r="I16" s="333" t="s">
        <v>54</v>
      </c>
      <c r="J16" s="334"/>
    </row>
    <row r="17" spans="1:10" ht="29.25" customHeight="1" x14ac:dyDescent="0.15">
      <c r="A17" s="228"/>
      <c r="B17" s="48"/>
      <c r="C17" s="265" t="s">
        <v>39</v>
      </c>
      <c r="D17" s="200"/>
      <c r="E17" s="54">
        <f>SUM(E18:E25)</f>
        <v>353525</v>
      </c>
      <c r="F17" s="8" t="s">
        <v>3</v>
      </c>
      <c r="G17" s="65">
        <f>E8</f>
        <v>52000</v>
      </c>
      <c r="H17" s="36" t="s">
        <v>3</v>
      </c>
      <c r="I17" s="65">
        <v>301525</v>
      </c>
      <c r="J17" s="37" t="s">
        <v>3</v>
      </c>
    </row>
    <row r="18" spans="1:10" ht="29.25" customHeight="1" x14ac:dyDescent="0.15">
      <c r="A18" s="228"/>
      <c r="B18" s="48"/>
      <c r="C18" s="44"/>
      <c r="D18" s="46" t="s">
        <v>148</v>
      </c>
      <c r="E18" s="58">
        <v>35250</v>
      </c>
      <c r="F18" s="11" t="s">
        <v>3</v>
      </c>
      <c r="G18" s="62">
        <v>0</v>
      </c>
      <c r="H18" s="17" t="s">
        <v>3</v>
      </c>
      <c r="I18" s="62">
        <f>E18-G18</f>
        <v>35250</v>
      </c>
      <c r="J18" s="18" t="s">
        <v>3</v>
      </c>
    </row>
    <row r="19" spans="1:10" ht="29.25" customHeight="1" x14ac:dyDescent="0.15">
      <c r="A19" s="228"/>
      <c r="B19" s="48"/>
      <c r="C19" s="44"/>
      <c r="D19" s="57" t="s">
        <v>105</v>
      </c>
      <c r="E19" s="58">
        <v>101200</v>
      </c>
      <c r="F19" s="10" t="s">
        <v>3</v>
      </c>
      <c r="G19" s="64">
        <v>22000</v>
      </c>
      <c r="H19" s="19" t="s">
        <v>3</v>
      </c>
      <c r="I19" s="64">
        <f t="shared" ref="I19:I24" si="0">E19-G19</f>
        <v>79200</v>
      </c>
      <c r="J19" s="20" t="s">
        <v>3</v>
      </c>
    </row>
    <row r="20" spans="1:10" ht="29.25" customHeight="1" x14ac:dyDescent="0.15">
      <c r="A20" s="228"/>
      <c r="B20" s="48"/>
      <c r="C20" s="44"/>
      <c r="D20" s="57" t="s">
        <v>71</v>
      </c>
      <c r="E20" s="59">
        <v>57700</v>
      </c>
      <c r="F20" s="10" t="s">
        <v>3</v>
      </c>
      <c r="G20" s="64">
        <v>10000</v>
      </c>
      <c r="H20" s="19" t="s">
        <v>3</v>
      </c>
      <c r="I20" s="64">
        <f t="shared" si="0"/>
        <v>47700</v>
      </c>
      <c r="J20" s="20" t="s">
        <v>3</v>
      </c>
    </row>
    <row r="21" spans="1:10" ht="29.25" customHeight="1" x14ac:dyDescent="0.15">
      <c r="A21" s="228"/>
      <c r="B21" s="48"/>
      <c r="C21" s="44"/>
      <c r="D21" s="89" t="s">
        <v>72</v>
      </c>
      <c r="E21" s="58">
        <v>40235</v>
      </c>
      <c r="F21" s="11" t="s">
        <v>3</v>
      </c>
      <c r="G21" s="63">
        <v>10000</v>
      </c>
      <c r="H21" s="19" t="s">
        <v>3</v>
      </c>
      <c r="I21" s="64">
        <f t="shared" si="0"/>
        <v>30235</v>
      </c>
      <c r="J21" s="20" t="s">
        <v>3</v>
      </c>
    </row>
    <row r="22" spans="1:10" ht="29.25" customHeight="1" x14ac:dyDescent="0.15">
      <c r="A22" s="228"/>
      <c r="B22" s="48"/>
      <c r="C22" s="44"/>
      <c r="D22" s="57" t="s">
        <v>46</v>
      </c>
      <c r="E22" s="59">
        <v>21320</v>
      </c>
      <c r="F22" s="10" t="s">
        <v>3</v>
      </c>
      <c r="G22" s="64">
        <v>10000</v>
      </c>
      <c r="H22" s="19" t="s">
        <v>3</v>
      </c>
      <c r="I22" s="64">
        <f t="shared" si="0"/>
        <v>11320</v>
      </c>
      <c r="J22" s="20" t="s">
        <v>3</v>
      </c>
    </row>
    <row r="23" spans="1:10" ht="29.25" customHeight="1" x14ac:dyDescent="0.15">
      <c r="A23" s="228"/>
      <c r="B23" s="48"/>
      <c r="C23" s="44"/>
      <c r="D23" s="57" t="s">
        <v>147</v>
      </c>
      <c r="E23" s="59">
        <v>60000</v>
      </c>
      <c r="F23" s="10" t="s">
        <v>3</v>
      </c>
      <c r="G23" s="64">
        <v>0</v>
      </c>
      <c r="H23" s="19" t="s">
        <v>3</v>
      </c>
      <c r="I23" s="64">
        <f t="shared" si="0"/>
        <v>60000</v>
      </c>
      <c r="J23" s="20" t="s">
        <v>3</v>
      </c>
    </row>
    <row r="24" spans="1:10" ht="29.25" customHeight="1" x14ac:dyDescent="0.15">
      <c r="A24" s="228"/>
      <c r="B24" s="48"/>
      <c r="C24" s="44"/>
      <c r="D24" s="57" t="s">
        <v>106</v>
      </c>
      <c r="E24" s="59">
        <v>37820</v>
      </c>
      <c r="F24" s="10" t="s">
        <v>3</v>
      </c>
      <c r="G24" s="64">
        <v>0</v>
      </c>
      <c r="H24" s="19" t="s">
        <v>3</v>
      </c>
      <c r="I24" s="64">
        <f t="shared" si="0"/>
        <v>37820</v>
      </c>
      <c r="J24" s="20" t="s">
        <v>3</v>
      </c>
    </row>
    <row r="25" spans="1:10" ht="29.25" customHeight="1" x14ac:dyDescent="0.15">
      <c r="A25" s="228"/>
      <c r="B25" s="48"/>
      <c r="C25" s="43"/>
      <c r="D25" s="99"/>
      <c r="E25" s="100"/>
      <c r="F25" s="101" t="s">
        <v>3</v>
      </c>
      <c r="G25" s="102"/>
      <c r="H25" s="103" t="s">
        <v>3</v>
      </c>
      <c r="I25" s="102"/>
      <c r="J25" s="38" t="s">
        <v>3</v>
      </c>
    </row>
    <row r="26" spans="1:10" ht="29.25" customHeight="1" x14ac:dyDescent="0.15">
      <c r="A26" s="228"/>
      <c r="B26" s="45"/>
      <c r="C26" s="204" t="s">
        <v>50</v>
      </c>
      <c r="D26" s="205"/>
      <c r="E26" s="112"/>
      <c r="F26" s="111" t="s">
        <v>3</v>
      </c>
      <c r="G26" s="116"/>
      <c r="H26" s="114" t="s">
        <v>3</v>
      </c>
      <c r="I26" s="117"/>
      <c r="J26" s="115" t="s">
        <v>3</v>
      </c>
    </row>
    <row r="27" spans="1:10" ht="29.25" customHeight="1" x14ac:dyDescent="0.15">
      <c r="A27" s="228"/>
      <c r="B27" s="221" t="s">
        <v>4</v>
      </c>
      <c r="C27" s="222"/>
      <c r="D27" s="223"/>
      <c r="E27" s="60">
        <v>42115</v>
      </c>
      <c r="F27" s="12" t="s">
        <v>3</v>
      </c>
      <c r="G27" s="256" t="s">
        <v>124</v>
      </c>
      <c r="H27" s="341"/>
      <c r="I27" s="341"/>
      <c r="J27" s="342"/>
    </row>
    <row r="28" spans="1:10" ht="29.25" customHeight="1" thickBot="1" x14ac:dyDescent="0.2">
      <c r="A28" s="229"/>
      <c r="B28" s="242" t="s">
        <v>65</v>
      </c>
      <c r="C28" s="243"/>
      <c r="D28" s="244"/>
      <c r="E28" s="61">
        <f>E14+E15+E17+E27</f>
        <v>433520</v>
      </c>
      <c r="F28" s="14" t="s">
        <v>3</v>
      </c>
      <c r="G28" s="190" t="s">
        <v>100</v>
      </c>
      <c r="H28" s="191"/>
      <c r="I28" s="191"/>
      <c r="J28" s="192"/>
    </row>
    <row r="29" spans="1:10" ht="29.25" customHeight="1" thickBot="1" x14ac:dyDescent="0.2">
      <c r="A29" s="331" t="s">
        <v>7</v>
      </c>
      <c r="B29" s="332"/>
      <c r="C29" s="332"/>
      <c r="D29" s="332"/>
      <c r="E29" s="66">
        <f>E12-E28</f>
        <v>56774</v>
      </c>
      <c r="F29" s="13" t="s">
        <v>3</v>
      </c>
      <c r="G29" s="343" t="s">
        <v>109</v>
      </c>
      <c r="H29" s="344"/>
      <c r="I29" s="344"/>
      <c r="J29" s="345"/>
    </row>
    <row r="30" spans="1:10" s="22" customFormat="1" ht="12" customHeight="1" x14ac:dyDescent="0.15">
      <c r="A30" s="22" t="s">
        <v>26</v>
      </c>
      <c r="C30" s="31"/>
      <c r="D30" s="32"/>
      <c r="E30" s="33"/>
      <c r="F30" s="34"/>
      <c r="G30" s="34"/>
      <c r="H30" s="34"/>
      <c r="I30" s="34"/>
    </row>
    <row r="31" spans="1:10" s="22" customFormat="1" ht="12" customHeight="1" x14ac:dyDescent="0.15">
      <c r="A31" s="22" t="s">
        <v>27</v>
      </c>
      <c r="C31" s="31"/>
      <c r="D31" s="32"/>
      <c r="E31" s="33"/>
      <c r="F31" s="30"/>
      <c r="G31" s="30"/>
      <c r="H31" s="30"/>
      <c r="I31" s="30"/>
    </row>
    <row r="32" spans="1:10" s="22" customFormat="1" ht="12" customHeight="1" x14ac:dyDescent="0.15">
      <c r="A32" s="22" t="s">
        <v>45</v>
      </c>
      <c r="C32" s="31"/>
      <c r="D32" s="32"/>
      <c r="E32" s="33"/>
      <c r="F32" s="30"/>
      <c r="G32" s="30"/>
      <c r="H32" s="30"/>
      <c r="I32" s="30"/>
    </row>
    <row r="33" spans="1:10" s="22" customFormat="1" ht="12" customHeight="1" x14ac:dyDescent="0.15">
      <c r="A33" s="230" t="s">
        <v>62</v>
      </c>
      <c r="B33" s="231"/>
      <c r="C33" s="231"/>
      <c r="D33" s="231"/>
      <c r="E33" s="231"/>
      <c r="F33" s="231"/>
      <c r="G33" s="231"/>
      <c r="H33" s="231"/>
      <c r="I33" s="231"/>
      <c r="J33" s="231"/>
    </row>
    <row r="34" spans="1:10" ht="12" customHeight="1" x14ac:dyDescent="0.15">
      <c r="A34" s="230" t="s">
        <v>59</v>
      </c>
      <c r="B34" s="230"/>
      <c r="C34" s="230"/>
      <c r="D34" s="230"/>
      <c r="E34" s="230"/>
      <c r="F34" s="230"/>
      <c r="G34" s="230"/>
      <c r="H34" s="230"/>
      <c r="I34" s="230"/>
      <c r="J34" s="230"/>
    </row>
  </sheetData>
  <mergeCells count="46">
    <mergeCell ref="E2:F2"/>
    <mergeCell ref="E4:J4"/>
    <mergeCell ref="C5:D5"/>
    <mergeCell ref="G5:J5"/>
    <mergeCell ref="B14:D14"/>
    <mergeCell ref="C6:D6"/>
    <mergeCell ref="B13:D13"/>
    <mergeCell ref="G8:J8"/>
    <mergeCell ref="B3:D3"/>
    <mergeCell ref="B4:D4"/>
    <mergeCell ref="B7:D7"/>
    <mergeCell ref="B10:D10"/>
    <mergeCell ref="B11:D11"/>
    <mergeCell ref="G6:J6"/>
    <mergeCell ref="A34:J34"/>
    <mergeCell ref="E13:F13"/>
    <mergeCell ref="E7:J7"/>
    <mergeCell ref="C26:D26"/>
    <mergeCell ref="C17:D17"/>
    <mergeCell ref="C8:D8"/>
    <mergeCell ref="C9:D9"/>
    <mergeCell ref="G27:J27"/>
    <mergeCell ref="G28:J28"/>
    <mergeCell ref="G29:J29"/>
    <mergeCell ref="B28:D28"/>
    <mergeCell ref="B27:D27"/>
    <mergeCell ref="B15:D15"/>
    <mergeCell ref="E16:F16"/>
    <mergeCell ref="G16:H16"/>
    <mergeCell ref="B16:D16"/>
    <mergeCell ref="A2:A12"/>
    <mergeCell ref="A13:A28"/>
    <mergeCell ref="A29:D29"/>
    <mergeCell ref="A33:J33"/>
    <mergeCell ref="I16:J16"/>
    <mergeCell ref="G11:J11"/>
    <mergeCell ref="G13:J13"/>
    <mergeCell ref="G14:J14"/>
    <mergeCell ref="G15:J15"/>
    <mergeCell ref="G12:J12"/>
    <mergeCell ref="G9:J9"/>
    <mergeCell ref="G10:J10"/>
    <mergeCell ref="B12:D12"/>
    <mergeCell ref="G2:J2"/>
    <mergeCell ref="G3:J3"/>
    <mergeCell ref="B2:D2"/>
  </mergeCells>
  <phoneticPr fontId="5"/>
  <printOptions horizontalCentered="1"/>
  <pageMargins left="0.59055118110236227" right="0.59055118110236227" top="0.59055118110236227" bottom="0.19685039370078741" header="0.51181102362204722" footer="0.51181102362204722"/>
  <pageSetup paperSize="9" scale="98" orientation="portrait" r:id="rId1"/>
  <headerFooter alignWithMargins="0">
    <oddHeader>&amp;R&amp;12［学区用　記入例］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2"/>
  </sheetPr>
  <dimension ref="A1:J36"/>
  <sheetViews>
    <sheetView zoomScaleNormal="100" workbookViewId="0">
      <selection activeCell="A2" sqref="A2:A13"/>
    </sheetView>
  </sheetViews>
  <sheetFormatPr defaultRowHeight="13.5" x14ac:dyDescent="0.15"/>
  <cols>
    <col min="1" max="1" width="3.375" style="1" customWidth="1"/>
    <col min="2" max="3" width="1.25" style="1" customWidth="1"/>
    <col min="4" max="4" width="19.5" style="1" customWidth="1"/>
    <col min="5" max="5" width="19.375" style="1" customWidth="1"/>
    <col min="6" max="6" width="2.875" style="1" customWidth="1"/>
    <col min="7" max="7" width="19.375" style="1" customWidth="1"/>
    <col min="8" max="8" width="2.875" style="15" customWidth="1"/>
    <col min="9" max="9" width="19.375" style="1" customWidth="1"/>
    <col min="10" max="10" width="2.875" style="15" customWidth="1"/>
    <col min="11" max="16384" width="9" style="1"/>
  </cols>
  <sheetData>
    <row r="1" spans="1:10" ht="19.5" customHeight="1" thickBot="1" x14ac:dyDescent="0.2">
      <c r="A1" s="1" t="s">
        <v>205</v>
      </c>
      <c r="I1" s="81"/>
    </row>
    <row r="2" spans="1:10" ht="20.25" customHeight="1" x14ac:dyDescent="0.15">
      <c r="A2" s="227" t="s">
        <v>40</v>
      </c>
      <c r="B2" s="250" t="s">
        <v>44</v>
      </c>
      <c r="C2" s="251"/>
      <c r="D2" s="273"/>
      <c r="E2" s="262" t="s">
        <v>43</v>
      </c>
      <c r="F2" s="263"/>
      <c r="G2" s="253" t="s">
        <v>42</v>
      </c>
      <c r="H2" s="254"/>
      <c r="I2" s="254"/>
      <c r="J2" s="255"/>
    </row>
    <row r="3" spans="1:10" ht="27.95" customHeight="1" x14ac:dyDescent="0.15">
      <c r="A3" s="268"/>
      <c r="B3" s="199" t="s">
        <v>10</v>
      </c>
      <c r="C3" s="248"/>
      <c r="D3" s="274"/>
      <c r="E3" s="54">
        <v>198000</v>
      </c>
      <c r="F3" s="8" t="s">
        <v>3</v>
      </c>
      <c r="G3" s="340" t="s">
        <v>120</v>
      </c>
      <c r="H3" s="271"/>
      <c r="I3" s="271"/>
      <c r="J3" s="272"/>
    </row>
    <row r="4" spans="1:10" ht="21" customHeight="1" x14ac:dyDescent="0.15">
      <c r="A4" s="268"/>
      <c r="B4" s="193" t="s">
        <v>12</v>
      </c>
      <c r="C4" s="194"/>
      <c r="D4" s="200"/>
      <c r="E4" s="196" t="s">
        <v>57</v>
      </c>
      <c r="F4" s="197"/>
      <c r="G4" s="197"/>
      <c r="H4" s="197"/>
      <c r="I4" s="197"/>
      <c r="J4" s="198"/>
    </row>
    <row r="5" spans="1:10" ht="27.95" customHeight="1" x14ac:dyDescent="0.15">
      <c r="A5" s="268"/>
      <c r="B5" s="52"/>
      <c r="C5" s="350" t="s">
        <v>39</v>
      </c>
      <c r="D5" s="351"/>
      <c r="E5" s="54">
        <v>27900</v>
      </c>
      <c r="F5" s="8" t="s">
        <v>3</v>
      </c>
      <c r="G5" s="352"/>
      <c r="H5" s="352"/>
      <c r="I5" s="352"/>
      <c r="J5" s="353"/>
    </row>
    <row r="6" spans="1:10" ht="27.95" customHeight="1" x14ac:dyDescent="0.15">
      <c r="A6" s="268"/>
      <c r="B6" s="52"/>
      <c r="C6" s="204" t="s">
        <v>50</v>
      </c>
      <c r="D6" s="205"/>
      <c r="E6" s="112"/>
      <c r="F6" s="113" t="s">
        <v>3</v>
      </c>
      <c r="G6" s="354"/>
      <c r="H6" s="354"/>
      <c r="I6" s="354"/>
      <c r="J6" s="355"/>
    </row>
    <row r="7" spans="1:10" ht="27.95" customHeight="1" x14ac:dyDescent="0.15">
      <c r="A7" s="268"/>
      <c r="B7" s="52"/>
      <c r="C7" s="356" t="s">
        <v>192</v>
      </c>
      <c r="D7" s="357"/>
      <c r="E7" s="124"/>
      <c r="F7" s="113" t="s">
        <v>3</v>
      </c>
      <c r="G7" s="125"/>
      <c r="H7" s="125"/>
      <c r="I7" s="125"/>
      <c r="J7" s="126"/>
    </row>
    <row r="8" spans="1:10" ht="21" customHeight="1" x14ac:dyDescent="0.15">
      <c r="A8" s="268"/>
      <c r="B8" s="193" t="s">
        <v>61</v>
      </c>
      <c r="C8" s="194"/>
      <c r="D8" s="195"/>
      <c r="E8" s="196" t="s">
        <v>53</v>
      </c>
      <c r="F8" s="197"/>
      <c r="G8" s="197"/>
      <c r="H8" s="197"/>
      <c r="I8" s="197"/>
      <c r="J8" s="198"/>
    </row>
    <row r="9" spans="1:10" ht="27.95" customHeight="1" x14ac:dyDescent="0.15">
      <c r="A9" s="268"/>
      <c r="B9" s="47"/>
      <c r="C9" s="199" t="s">
        <v>39</v>
      </c>
      <c r="D9" s="200"/>
      <c r="E9" s="54">
        <v>52000</v>
      </c>
      <c r="F9" s="8" t="s">
        <v>3</v>
      </c>
      <c r="G9" s="209" t="s">
        <v>149</v>
      </c>
      <c r="H9" s="210"/>
      <c r="I9" s="210"/>
      <c r="J9" s="211"/>
    </row>
    <row r="10" spans="1:10" ht="27.95" customHeight="1" x14ac:dyDescent="0.15">
      <c r="A10" s="268"/>
      <c r="B10" s="47"/>
      <c r="C10" s="204" t="s">
        <v>50</v>
      </c>
      <c r="D10" s="205"/>
      <c r="E10" s="112"/>
      <c r="F10" s="110" t="s">
        <v>3</v>
      </c>
      <c r="G10" s="337"/>
      <c r="H10" s="338"/>
      <c r="I10" s="338"/>
      <c r="J10" s="339"/>
    </row>
    <row r="11" spans="1:10" ht="27.95" customHeight="1" x14ac:dyDescent="0.15">
      <c r="A11" s="268"/>
      <c r="B11" s="215" t="s">
        <v>13</v>
      </c>
      <c r="C11" s="216"/>
      <c r="D11" s="217"/>
      <c r="E11" s="55">
        <v>130000</v>
      </c>
      <c r="F11" s="11" t="s">
        <v>3</v>
      </c>
      <c r="G11" s="212" t="s">
        <v>185</v>
      </c>
      <c r="H11" s="213"/>
      <c r="I11" s="213"/>
      <c r="J11" s="214"/>
    </row>
    <row r="12" spans="1:10" ht="27.95" customHeight="1" x14ac:dyDescent="0.15">
      <c r="A12" s="268"/>
      <c r="B12" s="221" t="s">
        <v>5</v>
      </c>
      <c r="C12" s="222"/>
      <c r="D12" s="223"/>
      <c r="E12" s="54">
        <v>82394</v>
      </c>
      <c r="F12" s="8" t="s">
        <v>3</v>
      </c>
      <c r="G12" s="224" t="s">
        <v>30</v>
      </c>
      <c r="H12" s="225"/>
      <c r="I12" s="225"/>
      <c r="J12" s="226"/>
    </row>
    <row r="13" spans="1:10" ht="27.95" customHeight="1" thickBot="1" x14ac:dyDescent="0.2">
      <c r="A13" s="269"/>
      <c r="B13" s="218" t="s">
        <v>11</v>
      </c>
      <c r="C13" s="219"/>
      <c r="D13" s="220"/>
      <c r="E13" s="56">
        <v>490294</v>
      </c>
      <c r="F13" s="13" t="s">
        <v>3</v>
      </c>
      <c r="G13" s="190" t="s">
        <v>101</v>
      </c>
      <c r="H13" s="191"/>
      <c r="I13" s="191"/>
      <c r="J13" s="192"/>
    </row>
    <row r="14" spans="1:10" ht="20.25" customHeight="1" x14ac:dyDescent="0.15">
      <c r="A14" s="227" t="s">
        <v>41</v>
      </c>
      <c r="B14" s="250" t="s">
        <v>44</v>
      </c>
      <c r="C14" s="251"/>
      <c r="D14" s="252"/>
      <c r="E14" s="262" t="s">
        <v>43</v>
      </c>
      <c r="F14" s="263"/>
      <c r="G14" s="253" t="s">
        <v>42</v>
      </c>
      <c r="H14" s="254"/>
      <c r="I14" s="254"/>
      <c r="J14" s="255"/>
    </row>
    <row r="15" spans="1:10" ht="27.95" customHeight="1" x14ac:dyDescent="0.15">
      <c r="A15" s="228"/>
      <c r="B15" s="199" t="s">
        <v>6</v>
      </c>
      <c r="C15" s="248"/>
      <c r="D15" s="249"/>
      <c r="E15" s="54">
        <v>30560</v>
      </c>
      <c r="F15" s="8" t="s">
        <v>3</v>
      </c>
      <c r="G15" s="256" t="s">
        <v>121</v>
      </c>
      <c r="H15" s="257"/>
      <c r="I15" s="257"/>
      <c r="J15" s="258"/>
    </row>
    <row r="16" spans="1:10" ht="27.95" customHeight="1" x14ac:dyDescent="0.15">
      <c r="A16" s="228"/>
      <c r="B16" s="199" t="s">
        <v>64</v>
      </c>
      <c r="C16" s="248"/>
      <c r="D16" s="249"/>
      <c r="E16" s="54">
        <v>7320</v>
      </c>
      <c r="F16" s="8" t="s">
        <v>3</v>
      </c>
      <c r="G16" s="335" t="s">
        <v>122</v>
      </c>
      <c r="H16" s="335"/>
      <c r="I16" s="335"/>
      <c r="J16" s="336"/>
    </row>
    <row r="17" spans="1:10" ht="21" customHeight="1" x14ac:dyDescent="0.15">
      <c r="A17" s="228"/>
      <c r="B17" s="193" t="s">
        <v>51</v>
      </c>
      <c r="C17" s="194"/>
      <c r="D17" s="264"/>
      <c r="E17" s="346" t="s">
        <v>58</v>
      </c>
      <c r="F17" s="347"/>
      <c r="G17" s="348" t="s">
        <v>60</v>
      </c>
      <c r="H17" s="349"/>
      <c r="I17" s="333" t="s">
        <v>54</v>
      </c>
      <c r="J17" s="334"/>
    </row>
    <row r="18" spans="1:10" ht="27.95" customHeight="1" x14ac:dyDescent="0.15">
      <c r="A18" s="228"/>
      <c r="B18" s="48"/>
      <c r="C18" s="265" t="s">
        <v>39</v>
      </c>
      <c r="D18" s="200"/>
      <c r="E18" s="54">
        <f>SUM(E19:E26)</f>
        <v>353525</v>
      </c>
      <c r="F18" s="8" t="s">
        <v>3</v>
      </c>
      <c r="G18" s="65">
        <f>E9</f>
        <v>52000</v>
      </c>
      <c r="H18" s="36" t="s">
        <v>3</v>
      </c>
      <c r="I18" s="65">
        <v>301525</v>
      </c>
      <c r="J18" s="37" t="s">
        <v>3</v>
      </c>
    </row>
    <row r="19" spans="1:10" ht="27.95" customHeight="1" x14ac:dyDescent="0.15">
      <c r="A19" s="228"/>
      <c r="B19" s="48"/>
      <c r="C19" s="44"/>
      <c r="D19" s="46" t="s">
        <v>148</v>
      </c>
      <c r="E19" s="58">
        <v>35250</v>
      </c>
      <c r="F19" s="11" t="s">
        <v>3</v>
      </c>
      <c r="G19" s="62">
        <v>0</v>
      </c>
      <c r="H19" s="17" t="s">
        <v>3</v>
      </c>
      <c r="I19" s="62">
        <f>E19-G19</f>
        <v>35250</v>
      </c>
      <c r="J19" s="18" t="s">
        <v>3</v>
      </c>
    </row>
    <row r="20" spans="1:10" ht="27.95" customHeight="1" x14ac:dyDescent="0.15">
      <c r="A20" s="228"/>
      <c r="B20" s="48"/>
      <c r="C20" s="44"/>
      <c r="D20" s="57" t="s">
        <v>105</v>
      </c>
      <c r="E20" s="58">
        <v>101200</v>
      </c>
      <c r="F20" s="10" t="s">
        <v>3</v>
      </c>
      <c r="G20" s="64">
        <v>22000</v>
      </c>
      <c r="H20" s="19" t="s">
        <v>3</v>
      </c>
      <c r="I20" s="64">
        <f t="shared" ref="I20:I25" si="0">E20-G20</f>
        <v>79200</v>
      </c>
      <c r="J20" s="20" t="s">
        <v>3</v>
      </c>
    </row>
    <row r="21" spans="1:10" ht="27.95" customHeight="1" x14ac:dyDescent="0.15">
      <c r="A21" s="228"/>
      <c r="B21" s="48"/>
      <c r="C21" s="44"/>
      <c r="D21" s="57" t="s">
        <v>71</v>
      </c>
      <c r="E21" s="59">
        <v>57700</v>
      </c>
      <c r="F21" s="10" t="s">
        <v>3</v>
      </c>
      <c r="G21" s="64">
        <v>10000</v>
      </c>
      <c r="H21" s="19" t="s">
        <v>3</v>
      </c>
      <c r="I21" s="64">
        <f t="shared" si="0"/>
        <v>47700</v>
      </c>
      <c r="J21" s="20" t="s">
        <v>3</v>
      </c>
    </row>
    <row r="22" spans="1:10" ht="27.95" customHeight="1" x14ac:dyDescent="0.15">
      <c r="A22" s="228"/>
      <c r="B22" s="48"/>
      <c r="C22" s="44"/>
      <c r="D22" s="89" t="s">
        <v>72</v>
      </c>
      <c r="E22" s="58">
        <v>40235</v>
      </c>
      <c r="F22" s="11" t="s">
        <v>3</v>
      </c>
      <c r="G22" s="63">
        <v>10000</v>
      </c>
      <c r="H22" s="19" t="s">
        <v>3</v>
      </c>
      <c r="I22" s="64">
        <f t="shared" si="0"/>
        <v>30235</v>
      </c>
      <c r="J22" s="20" t="s">
        <v>3</v>
      </c>
    </row>
    <row r="23" spans="1:10" ht="27.95" customHeight="1" x14ac:dyDescent="0.15">
      <c r="A23" s="228"/>
      <c r="B23" s="48"/>
      <c r="C23" s="44"/>
      <c r="D23" s="57" t="s">
        <v>46</v>
      </c>
      <c r="E23" s="59">
        <v>21320</v>
      </c>
      <c r="F23" s="10" t="s">
        <v>3</v>
      </c>
      <c r="G23" s="64">
        <v>10000</v>
      </c>
      <c r="H23" s="19" t="s">
        <v>3</v>
      </c>
      <c r="I23" s="64">
        <f t="shared" si="0"/>
        <v>11320</v>
      </c>
      <c r="J23" s="20" t="s">
        <v>3</v>
      </c>
    </row>
    <row r="24" spans="1:10" ht="27.95" customHeight="1" x14ac:dyDescent="0.15">
      <c r="A24" s="228"/>
      <c r="B24" s="48"/>
      <c r="C24" s="44"/>
      <c r="D24" s="57" t="s">
        <v>147</v>
      </c>
      <c r="E24" s="59">
        <v>60000</v>
      </c>
      <c r="F24" s="10" t="s">
        <v>3</v>
      </c>
      <c r="G24" s="64">
        <v>0</v>
      </c>
      <c r="H24" s="19" t="s">
        <v>3</v>
      </c>
      <c r="I24" s="64">
        <f t="shared" si="0"/>
        <v>60000</v>
      </c>
      <c r="J24" s="20" t="s">
        <v>3</v>
      </c>
    </row>
    <row r="25" spans="1:10" ht="27.95" customHeight="1" x14ac:dyDescent="0.15">
      <c r="A25" s="228"/>
      <c r="B25" s="48"/>
      <c r="C25" s="44"/>
      <c r="D25" s="57" t="s">
        <v>106</v>
      </c>
      <c r="E25" s="59">
        <v>37820</v>
      </c>
      <c r="F25" s="10" t="s">
        <v>3</v>
      </c>
      <c r="G25" s="64">
        <v>0</v>
      </c>
      <c r="H25" s="19" t="s">
        <v>3</v>
      </c>
      <c r="I25" s="64">
        <f t="shared" si="0"/>
        <v>37820</v>
      </c>
      <c r="J25" s="20" t="s">
        <v>3</v>
      </c>
    </row>
    <row r="26" spans="1:10" ht="27.95" customHeight="1" x14ac:dyDescent="0.15">
      <c r="A26" s="228"/>
      <c r="B26" s="48"/>
      <c r="C26" s="43"/>
      <c r="D26" s="99"/>
      <c r="E26" s="100"/>
      <c r="F26" s="101" t="s">
        <v>3</v>
      </c>
      <c r="G26" s="102"/>
      <c r="H26" s="103" t="s">
        <v>3</v>
      </c>
      <c r="I26" s="102"/>
      <c r="J26" s="38" t="s">
        <v>3</v>
      </c>
    </row>
    <row r="27" spans="1:10" ht="27.95" customHeight="1" x14ac:dyDescent="0.15">
      <c r="A27" s="228"/>
      <c r="B27" s="136"/>
      <c r="C27" s="204" t="s">
        <v>50</v>
      </c>
      <c r="D27" s="205"/>
      <c r="E27" s="112"/>
      <c r="F27" s="111" t="s">
        <v>3</v>
      </c>
      <c r="G27" s="116"/>
      <c r="H27" s="114" t="s">
        <v>3</v>
      </c>
      <c r="I27" s="117"/>
      <c r="J27" s="115" t="s">
        <v>3</v>
      </c>
    </row>
    <row r="28" spans="1:10" s="134" customFormat="1" ht="27.95" customHeight="1" x14ac:dyDescent="0.15">
      <c r="A28" s="228"/>
      <c r="B28" s="133"/>
      <c r="C28" s="356" t="s">
        <v>192</v>
      </c>
      <c r="D28" s="357"/>
      <c r="E28" s="124"/>
      <c r="F28" s="137" t="s">
        <v>3</v>
      </c>
      <c r="G28" s="131"/>
      <c r="H28" s="114"/>
      <c r="I28" s="132"/>
      <c r="J28" s="115" t="s">
        <v>3</v>
      </c>
    </row>
    <row r="29" spans="1:10" ht="27.95" customHeight="1" x14ac:dyDescent="0.15">
      <c r="A29" s="228"/>
      <c r="B29" s="221" t="s">
        <v>4</v>
      </c>
      <c r="C29" s="222"/>
      <c r="D29" s="223"/>
      <c r="E29" s="60">
        <v>42115</v>
      </c>
      <c r="F29" s="12" t="s">
        <v>3</v>
      </c>
      <c r="G29" s="256" t="s">
        <v>124</v>
      </c>
      <c r="H29" s="341"/>
      <c r="I29" s="341"/>
      <c r="J29" s="342"/>
    </row>
    <row r="30" spans="1:10" ht="27.95" customHeight="1" thickBot="1" x14ac:dyDescent="0.2">
      <c r="A30" s="229"/>
      <c r="B30" s="242" t="s">
        <v>65</v>
      </c>
      <c r="C30" s="243"/>
      <c r="D30" s="244"/>
      <c r="E30" s="61">
        <f>E15+E16+E18+E29</f>
        <v>433520</v>
      </c>
      <c r="F30" s="14" t="s">
        <v>3</v>
      </c>
      <c r="G30" s="190" t="s">
        <v>100</v>
      </c>
      <c r="H30" s="191"/>
      <c r="I30" s="191"/>
      <c r="J30" s="192"/>
    </row>
    <row r="31" spans="1:10" ht="27.95" customHeight="1" thickBot="1" x14ac:dyDescent="0.2">
      <c r="A31" s="331" t="s">
        <v>7</v>
      </c>
      <c r="B31" s="332"/>
      <c r="C31" s="332"/>
      <c r="D31" s="332"/>
      <c r="E31" s="66">
        <f>E13-E30</f>
        <v>56774</v>
      </c>
      <c r="F31" s="13" t="s">
        <v>3</v>
      </c>
      <c r="G31" s="343" t="s">
        <v>109</v>
      </c>
      <c r="H31" s="344"/>
      <c r="I31" s="344"/>
      <c r="J31" s="345"/>
    </row>
    <row r="32" spans="1:10" s="22" customFormat="1" ht="12" customHeight="1" x14ac:dyDescent="0.15">
      <c r="A32" s="22" t="s">
        <v>26</v>
      </c>
      <c r="C32" s="31"/>
      <c r="D32" s="32"/>
      <c r="E32" s="33"/>
      <c r="F32" s="34"/>
      <c r="G32" s="34"/>
      <c r="H32" s="34"/>
      <c r="I32" s="34"/>
    </row>
    <row r="33" spans="1:10" s="22" customFormat="1" ht="12" customHeight="1" x14ac:dyDescent="0.15">
      <c r="A33" s="22" t="s">
        <v>27</v>
      </c>
      <c r="C33" s="31"/>
      <c r="D33" s="32"/>
      <c r="E33" s="33"/>
      <c r="F33" s="118"/>
      <c r="G33" s="118"/>
      <c r="H33" s="118"/>
      <c r="I33" s="118"/>
    </row>
    <row r="34" spans="1:10" s="22" customFormat="1" ht="12" customHeight="1" x14ac:dyDescent="0.15">
      <c r="A34" s="22" t="s">
        <v>45</v>
      </c>
      <c r="C34" s="31"/>
      <c r="D34" s="32"/>
      <c r="E34" s="33"/>
      <c r="F34" s="118"/>
      <c r="G34" s="118"/>
      <c r="H34" s="118"/>
      <c r="I34" s="118"/>
    </row>
    <row r="35" spans="1:10" s="22" customFormat="1" ht="12" customHeight="1" x14ac:dyDescent="0.15">
      <c r="A35" s="230" t="s">
        <v>62</v>
      </c>
      <c r="B35" s="231"/>
      <c r="C35" s="231"/>
      <c r="D35" s="231"/>
      <c r="E35" s="231"/>
      <c r="F35" s="231"/>
      <c r="G35" s="231"/>
      <c r="H35" s="231"/>
      <c r="I35" s="231"/>
      <c r="J35" s="231"/>
    </row>
    <row r="36" spans="1:10" ht="12" customHeight="1" x14ac:dyDescent="0.15">
      <c r="A36" s="230" t="s">
        <v>59</v>
      </c>
      <c r="B36" s="230"/>
      <c r="C36" s="230"/>
      <c r="D36" s="230"/>
      <c r="E36" s="230"/>
      <c r="F36" s="230"/>
      <c r="G36" s="230"/>
      <c r="H36" s="230"/>
      <c r="I36" s="230"/>
      <c r="J36" s="230"/>
    </row>
  </sheetData>
  <mergeCells count="48">
    <mergeCell ref="A35:J35"/>
    <mergeCell ref="A36:J36"/>
    <mergeCell ref="C7:D7"/>
    <mergeCell ref="B29:D29"/>
    <mergeCell ref="G29:J29"/>
    <mergeCell ref="B30:D30"/>
    <mergeCell ref="G30:J30"/>
    <mergeCell ref="A31:D31"/>
    <mergeCell ref="G31:J31"/>
    <mergeCell ref="B17:D17"/>
    <mergeCell ref="E17:F17"/>
    <mergeCell ref="G17:H17"/>
    <mergeCell ref="I17:J17"/>
    <mergeCell ref="C18:D18"/>
    <mergeCell ref="C27:D27"/>
    <mergeCell ref="B13:D13"/>
    <mergeCell ref="A2:A13"/>
    <mergeCell ref="B2:D2"/>
    <mergeCell ref="E2:F2"/>
    <mergeCell ref="G2:J2"/>
    <mergeCell ref="B3:D3"/>
    <mergeCell ref="G3:J3"/>
    <mergeCell ref="B4:D4"/>
    <mergeCell ref="B11:D11"/>
    <mergeCell ref="G11:J11"/>
    <mergeCell ref="B12:D12"/>
    <mergeCell ref="G12:J12"/>
    <mergeCell ref="G13:J13"/>
    <mergeCell ref="B8:D8"/>
    <mergeCell ref="E8:J8"/>
    <mergeCell ref="C9:D9"/>
    <mergeCell ref="G9:J9"/>
    <mergeCell ref="A14:A30"/>
    <mergeCell ref="B14:D14"/>
    <mergeCell ref="E14:F14"/>
    <mergeCell ref="G14:J14"/>
    <mergeCell ref="B15:D15"/>
    <mergeCell ref="G15:J15"/>
    <mergeCell ref="B16:D16"/>
    <mergeCell ref="G16:J16"/>
    <mergeCell ref="C28:D28"/>
    <mergeCell ref="C10:D10"/>
    <mergeCell ref="G10:J10"/>
    <mergeCell ref="E4:J4"/>
    <mergeCell ref="C5:D5"/>
    <mergeCell ref="G5:J5"/>
    <mergeCell ref="C6:D6"/>
    <mergeCell ref="G6:J6"/>
  </mergeCells>
  <phoneticPr fontId="5"/>
  <printOptions horizontalCentered="1"/>
  <pageMargins left="0.59055118110236227" right="0.59055118110236227" top="0.59055118110236227" bottom="0.19685039370078741" header="0.51181102362204722" footer="0.51181102362204722"/>
  <pageSetup paperSize="9" scale="98" orientation="portrait" r:id="rId1"/>
  <headerFooter alignWithMargins="0">
    <oddHeader>&amp;R&amp;12［学区用　記入例］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1号表（記載例）</vt:lpstr>
      <vt:lpstr>1号表（記載例） (2)</vt:lpstr>
      <vt:lpstr>1号裏（記載例）</vt:lpstr>
      <vt:lpstr>1号裏（記載例） (2)</vt:lpstr>
      <vt:lpstr>9号表（記入例）</vt:lpstr>
      <vt:lpstr>9号（裏）  (記入例)</vt:lpstr>
      <vt:lpstr>9号（裏）  (記入例) (2)</vt:lpstr>
      <vt:lpstr>'1号表（記載例）'!Print_Area</vt:lpstr>
      <vt:lpstr>'1号表（記載例） (2)'!Print_Area</vt:lpstr>
      <vt:lpstr>'9号（裏）  (記入例)'!Print_Area</vt:lpstr>
      <vt:lpstr>'9号（裏）  (記入例)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名古屋市総務局</cp:lastModifiedBy>
  <cp:lastPrinted>2025-03-07T04:31:14Z</cp:lastPrinted>
  <dcterms:created xsi:type="dcterms:W3CDTF">2010-01-10T08:22:45Z</dcterms:created>
  <dcterms:modified xsi:type="dcterms:W3CDTF">2025-03-07T05:19:22Z</dcterms:modified>
</cp:coreProperties>
</file>