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 activeTab="3"/>
  </bookViews>
  <sheets>
    <sheet name="人おとり法まとめ" sheetId="1" r:id="rId1"/>
    <sheet name="人おとり法データ" sheetId="2" r:id="rId2"/>
    <sheet name="オビトラップまとめ" sheetId="3" r:id="rId3"/>
    <sheet name="オビトラップデータ" sheetId="4" r:id="rId4"/>
  </sheets>
  <calcPr calcId="162913"/>
</workbook>
</file>

<file path=xl/calcChain.xml><?xml version="1.0" encoding="utf-8"?>
<calcChain xmlns="http://schemas.openxmlformats.org/spreadsheetml/2006/main">
  <c r="C39" i="2" l="1"/>
  <c r="B39" i="2"/>
  <c r="D39" i="4" l="1"/>
  <c r="C39" i="4"/>
  <c r="E39" i="4"/>
</calcChain>
</file>

<file path=xl/sharedStrings.xml><?xml version="1.0" encoding="utf-8"?>
<sst xmlns="http://schemas.openxmlformats.org/spreadsheetml/2006/main" count="345" uniqueCount="71">
  <si>
    <t>ヒトスジシマカ</t>
    <phoneticPr fontId="2"/>
  </si>
  <si>
    <t>♂</t>
    <phoneticPr fontId="2"/>
  </si>
  <si>
    <t>♀</t>
    <phoneticPr fontId="2"/>
  </si>
  <si>
    <t>アカイエカ群</t>
    <rPh sb="5" eb="6">
      <t>グン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</si>
  <si>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</si>
  <si>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</si>
  <si>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</si>
  <si>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</si>
  <si>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</si>
  <si>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</si>
  <si>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</si>
  <si>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卵</t>
    <rPh sb="0" eb="1">
      <t>タマゴ</t>
    </rPh>
    <phoneticPr fontId="2"/>
  </si>
  <si>
    <t>ふ化殻</t>
    <rPh sb="1" eb="2">
      <t>カ</t>
    </rPh>
    <rPh sb="2" eb="3">
      <t>カラ</t>
    </rPh>
    <phoneticPr fontId="2"/>
  </si>
  <si>
    <t>幼虫</t>
    <rPh sb="0" eb="2">
      <t>ヨウチュウ</t>
    </rPh>
    <phoneticPr fontId="2"/>
  </si>
  <si>
    <t>4月</t>
    <rPh sb="1" eb="2">
      <t>ガツ</t>
    </rPh>
    <phoneticPr fontId="2"/>
  </si>
  <si>
    <t>計</t>
    <rPh sb="0" eb="1">
      <t>ケイ</t>
    </rPh>
    <phoneticPr fontId="2"/>
  </si>
  <si>
    <t>-</t>
    <phoneticPr fontId="2"/>
  </si>
  <si>
    <t>調査月</t>
    <rPh sb="0" eb="2">
      <t>チョウサ</t>
    </rPh>
    <rPh sb="2" eb="3">
      <t>ツキ</t>
    </rPh>
    <phoneticPr fontId="2"/>
  </si>
  <si>
    <t>4月Ⅰ</t>
    <rPh sb="1" eb="2">
      <t>ガツ</t>
    </rPh>
    <phoneticPr fontId="4"/>
  </si>
  <si>
    <t>4月Ⅱ</t>
    <rPh sb="1" eb="2">
      <t>ガツ</t>
    </rPh>
    <phoneticPr fontId="4"/>
  </si>
  <si>
    <t>4月Ⅲ</t>
    <rPh sb="1" eb="2">
      <t>ガツ</t>
    </rPh>
    <phoneticPr fontId="4"/>
  </si>
  <si>
    <t>4月Ⅳ</t>
    <rPh sb="1" eb="2">
      <t>ガツ</t>
    </rPh>
    <phoneticPr fontId="4"/>
  </si>
  <si>
    <t>5月Ⅰ</t>
    <rPh sb="1" eb="2">
      <t>ガツ</t>
    </rPh>
    <phoneticPr fontId="4"/>
  </si>
  <si>
    <t>5月Ⅱ</t>
    <rPh sb="1" eb="2">
      <t>ガツ</t>
    </rPh>
    <phoneticPr fontId="4"/>
  </si>
  <si>
    <t>5月Ⅲ</t>
    <rPh sb="1" eb="2">
      <t>ガツ</t>
    </rPh>
    <phoneticPr fontId="4"/>
  </si>
  <si>
    <t>5月Ⅳ</t>
    <rPh sb="1" eb="2">
      <t>ガツ</t>
    </rPh>
    <phoneticPr fontId="4"/>
  </si>
  <si>
    <t>6月Ⅰ</t>
    <rPh sb="1" eb="2">
      <t>ガツ</t>
    </rPh>
    <phoneticPr fontId="4"/>
  </si>
  <si>
    <t>6月Ⅱ</t>
    <rPh sb="1" eb="2">
      <t>ガツ</t>
    </rPh>
    <phoneticPr fontId="4"/>
  </si>
  <si>
    <t>6月Ⅲ</t>
    <rPh sb="1" eb="2">
      <t>ガツ</t>
    </rPh>
    <phoneticPr fontId="4"/>
  </si>
  <si>
    <t>6月Ⅳ</t>
    <rPh sb="1" eb="2">
      <t>ガツ</t>
    </rPh>
    <phoneticPr fontId="4"/>
  </si>
  <si>
    <t>7月Ⅰ</t>
    <rPh sb="1" eb="2">
      <t>ガツ</t>
    </rPh>
    <phoneticPr fontId="4"/>
  </si>
  <si>
    <t>7月Ⅱ</t>
    <rPh sb="1" eb="2">
      <t>ガツ</t>
    </rPh>
    <phoneticPr fontId="4"/>
  </si>
  <si>
    <t>7月Ⅲ</t>
    <rPh sb="1" eb="2">
      <t>ガツ</t>
    </rPh>
    <phoneticPr fontId="4"/>
  </si>
  <si>
    <t>7月Ⅳ</t>
    <rPh sb="1" eb="2">
      <t>ガツ</t>
    </rPh>
    <phoneticPr fontId="4"/>
  </si>
  <si>
    <t>8月Ⅰ</t>
    <rPh sb="1" eb="2">
      <t>ガツ</t>
    </rPh>
    <phoneticPr fontId="4"/>
  </si>
  <si>
    <t>8月Ⅱ</t>
    <rPh sb="1" eb="2">
      <t>ガツ</t>
    </rPh>
    <phoneticPr fontId="4"/>
  </si>
  <si>
    <t>8月Ⅲ</t>
    <rPh sb="1" eb="2">
      <t>ガツ</t>
    </rPh>
    <phoneticPr fontId="4"/>
  </si>
  <si>
    <t>8月Ⅳ</t>
    <rPh sb="1" eb="2">
      <t>ガツ</t>
    </rPh>
    <phoneticPr fontId="4"/>
  </si>
  <si>
    <t>9月Ⅰ</t>
    <rPh sb="1" eb="2">
      <t>ガツ</t>
    </rPh>
    <phoneticPr fontId="4"/>
  </si>
  <si>
    <t>9月Ⅱ</t>
    <rPh sb="1" eb="2">
      <t>ガツ</t>
    </rPh>
    <phoneticPr fontId="4"/>
  </si>
  <si>
    <t>9月Ⅲ</t>
    <rPh sb="1" eb="2">
      <t>ガツ</t>
    </rPh>
    <phoneticPr fontId="4"/>
  </si>
  <si>
    <t>9月Ⅳ</t>
    <rPh sb="1" eb="2">
      <t>ガツ</t>
    </rPh>
    <phoneticPr fontId="4"/>
  </si>
  <si>
    <t>10月Ⅰ</t>
    <rPh sb="2" eb="3">
      <t>ガツ</t>
    </rPh>
    <phoneticPr fontId="4"/>
  </si>
  <si>
    <t>10月Ⅱ</t>
    <rPh sb="2" eb="3">
      <t>ガツ</t>
    </rPh>
    <phoneticPr fontId="4"/>
  </si>
  <si>
    <t>10月Ⅲ</t>
    <rPh sb="2" eb="3">
      <t>ガツ</t>
    </rPh>
    <phoneticPr fontId="4"/>
  </si>
  <si>
    <t>10月Ⅳ</t>
    <rPh sb="2" eb="3">
      <t>ガツ</t>
    </rPh>
    <phoneticPr fontId="4"/>
  </si>
  <si>
    <t>11月Ⅰ</t>
    <rPh sb="2" eb="3">
      <t>ガツ</t>
    </rPh>
    <phoneticPr fontId="4"/>
  </si>
  <si>
    <t>11月Ⅱ</t>
    <rPh sb="2" eb="3">
      <t>ガツ</t>
    </rPh>
    <phoneticPr fontId="4"/>
  </si>
  <si>
    <t>11月Ⅲ</t>
    <rPh sb="2" eb="3">
      <t>ガツ</t>
    </rPh>
    <phoneticPr fontId="4"/>
  </si>
  <si>
    <t>11月Ⅳ</t>
    <rPh sb="2" eb="3">
      <t>ガツ</t>
    </rPh>
    <phoneticPr fontId="4"/>
  </si>
  <si>
    <t>-</t>
    <phoneticPr fontId="2"/>
  </si>
  <si>
    <t>4月Ⅴ</t>
    <rPh sb="1" eb="2">
      <t>ガツ</t>
    </rPh>
    <phoneticPr fontId="4"/>
  </si>
  <si>
    <t>7月Ⅴ</t>
    <rPh sb="1" eb="2">
      <t>ガツ</t>
    </rPh>
    <phoneticPr fontId="4"/>
  </si>
  <si>
    <t>9月Ⅴ</t>
    <rPh sb="1" eb="2">
      <t>ガツ</t>
    </rPh>
    <phoneticPr fontId="4"/>
  </si>
  <si>
    <t>調査月</t>
    <rPh sb="0" eb="2">
      <t>チョウサ</t>
    </rPh>
    <rPh sb="2" eb="3">
      <t>ツキ</t>
    </rPh>
    <phoneticPr fontId="2"/>
  </si>
  <si>
    <t>その他</t>
    <rPh sb="2" eb="3">
      <t>タ</t>
    </rPh>
    <phoneticPr fontId="2"/>
  </si>
  <si>
    <t>調査週</t>
    <rPh sb="0" eb="2">
      <t>チョウサ</t>
    </rPh>
    <rPh sb="2" eb="3">
      <t>シュウ</t>
    </rPh>
    <phoneticPr fontId="2"/>
  </si>
  <si>
    <t>調査週</t>
    <rPh sb="0" eb="2">
      <t>チョウサ</t>
    </rPh>
    <rPh sb="2" eb="3">
      <t>シュウ</t>
    </rPh>
    <phoneticPr fontId="2"/>
  </si>
  <si>
    <t>・名古屋市衛生研究所(名古屋市守山区)の敷地内にスチロール瓶を5個設置し、その中に水と白色ボール紙を入れて産卵トラップ(オビトラップ)としました。
・表中の数字は、オビトラップ5個の捕集数の合計を示しています。</t>
    <rPh sb="1" eb="5">
      <t>ナゴヤシ</t>
    </rPh>
    <rPh sb="5" eb="7">
      <t>エイセイ</t>
    </rPh>
    <rPh sb="7" eb="9">
      <t>ケンキュウ</t>
    </rPh>
    <rPh sb="9" eb="10">
      <t>ジョ</t>
    </rPh>
    <rPh sb="15" eb="17">
      <t>モリヤマ</t>
    </rPh>
    <rPh sb="43" eb="45">
      <t>ハクショク</t>
    </rPh>
    <rPh sb="76" eb="77">
      <t>チュウ</t>
    </rPh>
    <rPh sb="78" eb="80">
      <t>スウジ</t>
    </rPh>
    <rPh sb="89" eb="90">
      <t>コ</t>
    </rPh>
    <rPh sb="91" eb="93">
      <t>ホシュウ</t>
    </rPh>
    <rPh sb="93" eb="94">
      <t>スウ</t>
    </rPh>
    <rPh sb="95" eb="97">
      <t>ゴウケイ</t>
    </rPh>
    <phoneticPr fontId="2"/>
  </si>
  <si>
    <t>・名古屋市衛生研究所(名古屋市守山区)の敷地内にスチロール瓶を5個設置し、その中に水と白色ボール紙を入れて産卵トラップ(オビトラップ)としました。
・表中の数字は、その月の1週あたりの捕集数（5個合計）の平均値を示しています。</t>
    <rPh sb="1" eb="5">
      <t>ナゴヤシ</t>
    </rPh>
    <rPh sb="5" eb="7">
      <t>エイセイ</t>
    </rPh>
    <rPh sb="7" eb="9">
      <t>ケンキュウ</t>
    </rPh>
    <rPh sb="9" eb="10">
      <t>ジョ</t>
    </rPh>
    <rPh sb="15" eb="17">
      <t>モリヤマ</t>
    </rPh>
    <rPh sb="29" eb="30">
      <t>ビン</t>
    </rPh>
    <rPh sb="32" eb="33">
      <t>コ</t>
    </rPh>
    <rPh sb="43" eb="45">
      <t>ハクショク</t>
    </rPh>
    <rPh sb="76" eb="77">
      <t>チュウ</t>
    </rPh>
    <rPh sb="78" eb="80">
      <t>スウジ</t>
    </rPh>
    <rPh sb="84" eb="85">
      <t>ツキ</t>
    </rPh>
    <rPh sb="87" eb="88">
      <t>シュウ</t>
    </rPh>
    <rPh sb="92" eb="94">
      <t>ホシュウ</t>
    </rPh>
    <rPh sb="94" eb="95">
      <t>スウ</t>
    </rPh>
    <rPh sb="97" eb="98">
      <t>コ</t>
    </rPh>
    <rPh sb="98" eb="100">
      <t>ゴウケイ</t>
    </rPh>
    <rPh sb="102" eb="104">
      <t>ヘイキン</t>
    </rPh>
    <rPh sb="104" eb="105">
      <t>チ</t>
    </rPh>
    <rPh sb="106" eb="107">
      <t>シメ</t>
    </rPh>
    <phoneticPr fontId="2"/>
  </si>
  <si>
    <t>令和4年度　蚊の生息調査結果(オビトラップ　月平均)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22" eb="23">
      <t>ツキ</t>
    </rPh>
    <rPh sb="23" eb="25">
      <t>ヘイキン</t>
    </rPh>
    <phoneticPr fontId="2"/>
  </si>
  <si>
    <t>令和4年度　蚊の生息調査結果(オビトラップ　詳細)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22" eb="24">
      <t>ショウサイ</t>
    </rPh>
    <phoneticPr fontId="2"/>
  </si>
  <si>
    <t>令和4年度　蚊の生息調査結果(人おとり法　詳細)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15" eb="16">
      <t>ヒト</t>
    </rPh>
    <rPh sb="19" eb="20">
      <t>ホウ</t>
    </rPh>
    <rPh sb="21" eb="23">
      <t>ショウサイ</t>
    </rPh>
    <phoneticPr fontId="2"/>
  </si>
  <si>
    <t>・市内2地点(土古公園、東山公園テニスセンター(1地点あたり4か所))において、週1回調査しました。
・表中の数字は、各調査か所（全8か所）で捕集された蚊の合計を示しています。</t>
    <rPh sb="7" eb="11">
      <t>ツチフルコウエン</t>
    </rPh>
    <rPh sb="12" eb="13">
      <t>ヒガシ</t>
    </rPh>
    <rPh sb="13" eb="14">
      <t>ヤマ</t>
    </rPh>
    <rPh sb="52" eb="54">
      <t>ヒョウチュウ</t>
    </rPh>
    <rPh sb="55" eb="57">
      <t>スウジ</t>
    </rPh>
    <rPh sb="60" eb="62">
      <t>チョウサ</t>
    </rPh>
    <rPh sb="63" eb="64">
      <t>ショ</t>
    </rPh>
    <rPh sb="65" eb="66">
      <t>ゼン</t>
    </rPh>
    <rPh sb="68" eb="69">
      <t>ショ</t>
    </rPh>
    <rPh sb="71" eb="73">
      <t>ホシュウ</t>
    </rPh>
    <phoneticPr fontId="2"/>
  </si>
  <si>
    <t>・市内2地点(土古公園、東山公園テニスセンター(1地点あたり4か所))において、週1回調査しました。
・表中の数字は、その月の週1回あたりの捕集数（8か所合計）の平均値を示しています。</t>
    <rPh sb="2" eb="3">
      <t>ヘイネンド</t>
    </rPh>
    <rPh sb="4" eb="6">
      <t>チテン</t>
    </rPh>
    <rPh sb="32" eb="33">
      <t>ショ</t>
    </rPh>
    <rPh sb="40" eb="41">
      <t>シュウ</t>
    </rPh>
    <rPh sb="42" eb="43">
      <t>カイ</t>
    </rPh>
    <rPh sb="43" eb="45">
      <t>チョウサ</t>
    </rPh>
    <rPh sb="52" eb="54">
      <t>ヒョウチュウ</t>
    </rPh>
    <rPh sb="55" eb="57">
      <t>スウジ</t>
    </rPh>
    <rPh sb="61" eb="62">
      <t>ツキ</t>
    </rPh>
    <rPh sb="63" eb="64">
      <t>シュウ</t>
    </rPh>
    <rPh sb="70" eb="73">
      <t>ホシュウスウ</t>
    </rPh>
    <rPh sb="76" eb="77">
      <t>ショ</t>
    </rPh>
    <rPh sb="77" eb="79">
      <t>ゴウケイ</t>
    </rPh>
    <rPh sb="81" eb="84">
      <t>ヘイキンチ</t>
    </rPh>
    <phoneticPr fontId="2"/>
  </si>
  <si>
    <t>-</t>
    <phoneticPr fontId="2"/>
  </si>
  <si>
    <t>6月Ⅴ</t>
    <rPh sb="1" eb="2">
      <t>ガツ</t>
    </rPh>
    <phoneticPr fontId="4"/>
  </si>
  <si>
    <t>-</t>
    <phoneticPr fontId="2"/>
  </si>
  <si>
    <t>オス</t>
    <phoneticPr fontId="2"/>
  </si>
  <si>
    <t>メス</t>
    <phoneticPr fontId="2"/>
  </si>
  <si>
    <t>令和4年度　蚊の生息調査結果(人おとり法　月平均)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15" eb="16">
      <t>ヒト</t>
    </rPh>
    <rPh sb="19" eb="20">
      <t>ホウ</t>
    </rPh>
    <rPh sb="21" eb="24">
      <t>ツキヘイキン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</si>
</sst>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3"/>
      <color theme="1"/>
      <name val="ＭＳ Ｐゴシック"/>
      <family val="2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22" xfId="0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38" fontId="0" fillId="0" borderId="37" xfId="2" applyFont="1" applyFill="1" applyBorder="1" applyAlignment="1">
      <alignment horizontal="center" vertical="center"/>
    </xf>
    <xf numFmtId="38" fontId="0" fillId="0" borderId="31" xfId="2" applyFont="1" applyFill="1" applyBorder="1" applyAlignment="1">
      <alignment horizontal="center" vertical="center"/>
    </xf>
    <xf numFmtId="38" fontId="0" fillId="0" borderId="39" xfId="2" applyFont="1" applyFill="1" applyBorder="1" applyAlignment="1">
      <alignment horizontal="center" vertical="center"/>
    </xf>
    <xf numFmtId="38" fontId="0" fillId="0" borderId="25" xfId="2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0" fillId="0" borderId="40" xfId="2" applyFont="1" applyFill="1" applyBorder="1" applyAlignment="1">
      <alignment horizontal="center" vertical="center"/>
    </xf>
    <xf numFmtId="38" fontId="0" fillId="0" borderId="26" xfId="2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38" fontId="0" fillId="0" borderId="41" xfId="2" applyFont="1" applyFill="1" applyBorder="1" applyAlignment="1">
      <alignment horizontal="center" vertical="center"/>
    </xf>
    <xf numFmtId="38" fontId="0" fillId="0" borderId="28" xfId="2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3" fontId="0" fillId="0" borderId="48" xfId="0" applyNumberFormat="1" applyFill="1" applyBorder="1" applyAlignment="1">
      <alignment horizontal="center" vertical="center"/>
    </xf>
    <xf numFmtId="3" fontId="0" fillId="0" borderId="47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39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6" fontId="0" fillId="0" borderId="30" xfId="0" applyNumberForma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6" fontId="0" fillId="0" borderId="53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top" wrapText="1"/>
    </xf>
    <xf numFmtId="0" fontId="0" fillId="0" borderId="45" xfId="0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zoomScaleSheetLayoutView="100" workbookViewId="0">
      <selection sqref="A1:G1"/>
    </sheetView>
  </sheetViews>
  <sheetFormatPr defaultRowHeight="13.5" x14ac:dyDescent="0.15"/>
  <cols>
    <col min="1" max="7" width="12.5" customWidth="1"/>
  </cols>
  <sheetData>
    <row r="1" spans="1:7" ht="30" customHeight="1" x14ac:dyDescent="0.15">
      <c r="A1" s="73" t="s">
        <v>70</v>
      </c>
      <c r="B1" s="74"/>
      <c r="C1" s="74"/>
      <c r="D1" s="74"/>
      <c r="E1" s="74"/>
      <c r="F1" s="74"/>
      <c r="G1" s="74"/>
    </row>
    <row r="2" spans="1:7" ht="58.5" customHeight="1" thickBot="1" x14ac:dyDescent="0.2">
      <c r="A2" s="71" t="s">
        <v>64</v>
      </c>
      <c r="B2" s="72"/>
      <c r="C2" s="72"/>
      <c r="D2" s="72"/>
      <c r="E2" s="72"/>
      <c r="F2" s="72"/>
      <c r="G2" s="72"/>
    </row>
    <row r="3" spans="1:7" ht="27.75" customHeight="1" x14ac:dyDescent="0.15">
      <c r="A3" s="79" t="s">
        <v>54</v>
      </c>
      <c r="B3" s="75" t="s">
        <v>0</v>
      </c>
      <c r="C3" s="76"/>
      <c r="D3" s="77" t="s">
        <v>3</v>
      </c>
      <c r="E3" s="76"/>
      <c r="F3" s="78" t="s">
        <v>55</v>
      </c>
      <c r="G3" s="76"/>
    </row>
    <row r="4" spans="1:7" ht="27.75" customHeight="1" thickBot="1" x14ac:dyDescent="0.2">
      <c r="A4" s="80"/>
      <c r="B4" s="3" t="s">
        <v>68</v>
      </c>
      <c r="C4" s="2" t="s">
        <v>69</v>
      </c>
      <c r="D4" s="4" t="s">
        <v>68</v>
      </c>
      <c r="E4" s="2" t="s">
        <v>69</v>
      </c>
      <c r="F4" s="1" t="s">
        <v>68</v>
      </c>
      <c r="G4" s="2" t="s">
        <v>69</v>
      </c>
    </row>
    <row r="5" spans="1:7" ht="27.75" customHeight="1" thickTop="1" x14ac:dyDescent="0.15">
      <c r="A5" s="14" t="s">
        <v>14</v>
      </c>
      <c r="B5" s="60">
        <v>2.2999999999999998</v>
      </c>
      <c r="C5" s="70">
        <v>2</v>
      </c>
      <c r="D5" s="62" t="s">
        <v>65</v>
      </c>
      <c r="E5" s="66" t="s">
        <v>65</v>
      </c>
      <c r="F5" s="62" t="s">
        <v>65</v>
      </c>
      <c r="G5" s="61" t="s">
        <v>65</v>
      </c>
    </row>
    <row r="6" spans="1:7" ht="27.75" customHeight="1" x14ac:dyDescent="0.15">
      <c r="A6" s="15" t="s">
        <v>4</v>
      </c>
      <c r="B6" s="51">
        <v>3.8</v>
      </c>
      <c r="C6" s="55">
        <v>7</v>
      </c>
      <c r="D6" s="28" t="s">
        <v>16</v>
      </c>
      <c r="E6" s="29" t="s">
        <v>16</v>
      </c>
      <c r="F6" s="28" t="s">
        <v>50</v>
      </c>
      <c r="G6" s="29" t="s">
        <v>50</v>
      </c>
    </row>
    <row r="7" spans="1:7" ht="27.75" customHeight="1" x14ac:dyDescent="0.15">
      <c r="A7" s="15" t="s">
        <v>5</v>
      </c>
      <c r="B7" s="50">
        <v>15.2</v>
      </c>
      <c r="C7" s="52">
        <v>37.6</v>
      </c>
      <c r="D7" s="56">
        <v>0.2</v>
      </c>
      <c r="E7" s="31">
        <v>0.2</v>
      </c>
      <c r="F7" s="32" t="s">
        <v>50</v>
      </c>
      <c r="G7" s="33" t="s">
        <v>50</v>
      </c>
    </row>
    <row r="8" spans="1:7" ht="27.75" customHeight="1" x14ac:dyDescent="0.15">
      <c r="A8" s="15" t="s">
        <v>6</v>
      </c>
      <c r="B8" s="30">
        <v>13.5</v>
      </c>
      <c r="C8" s="31">
        <v>46.8</v>
      </c>
      <c r="D8" s="32" t="s">
        <v>67</v>
      </c>
      <c r="E8" s="31" t="s">
        <v>67</v>
      </c>
      <c r="F8" s="32" t="s">
        <v>50</v>
      </c>
      <c r="G8" s="33">
        <v>0.3</v>
      </c>
    </row>
    <row r="9" spans="1:7" ht="27.75" customHeight="1" x14ac:dyDescent="0.15">
      <c r="A9" s="15" t="s">
        <v>7</v>
      </c>
      <c r="B9" s="50">
        <v>15</v>
      </c>
      <c r="C9" s="52">
        <v>56.3</v>
      </c>
      <c r="D9" s="32">
        <v>0.3</v>
      </c>
      <c r="E9" s="31" t="s">
        <v>67</v>
      </c>
      <c r="F9" s="32" t="s">
        <v>50</v>
      </c>
      <c r="G9" s="33" t="s">
        <v>50</v>
      </c>
    </row>
    <row r="10" spans="1:7" ht="27.75" customHeight="1" x14ac:dyDescent="0.15">
      <c r="A10" s="15" t="s">
        <v>8</v>
      </c>
      <c r="B10" s="50">
        <v>8</v>
      </c>
      <c r="C10" s="52">
        <v>49</v>
      </c>
      <c r="D10" s="32" t="s">
        <v>67</v>
      </c>
      <c r="E10" s="31" t="s">
        <v>67</v>
      </c>
      <c r="F10" s="32" t="s">
        <v>16</v>
      </c>
      <c r="G10" s="33" t="s">
        <v>16</v>
      </c>
    </row>
    <row r="11" spans="1:7" ht="27.75" customHeight="1" x14ac:dyDescent="0.15">
      <c r="A11" s="15" t="s">
        <v>9</v>
      </c>
      <c r="B11" s="50">
        <v>5.8</v>
      </c>
      <c r="C11" s="52">
        <v>23.3</v>
      </c>
      <c r="D11" s="32" t="s">
        <v>67</v>
      </c>
      <c r="E11" s="31" t="s">
        <v>67</v>
      </c>
      <c r="F11" s="32" t="s">
        <v>50</v>
      </c>
      <c r="G11" s="33">
        <v>0.3</v>
      </c>
    </row>
    <row r="12" spans="1:7" ht="27.75" customHeight="1" thickBot="1" x14ac:dyDescent="0.2">
      <c r="A12" s="16" t="s">
        <v>10</v>
      </c>
      <c r="B12" s="53">
        <v>2.5</v>
      </c>
      <c r="C12" s="59">
        <v>11</v>
      </c>
      <c r="D12" s="54" t="s">
        <v>67</v>
      </c>
      <c r="E12" s="34" t="s">
        <v>67</v>
      </c>
      <c r="F12" s="35" t="s">
        <v>50</v>
      </c>
      <c r="G12" s="36" t="s">
        <v>50</v>
      </c>
    </row>
    <row r="14" spans="1:7" ht="13.5" customHeight="1" x14ac:dyDescent="0.15">
      <c r="A14" s="11"/>
      <c r="B14" s="10"/>
      <c r="C14" s="10"/>
      <c r="D14" s="10"/>
      <c r="E14" s="10"/>
      <c r="F14" s="10"/>
      <c r="G14" s="10"/>
    </row>
    <row r="15" spans="1:7" x14ac:dyDescent="0.15">
      <c r="A15" s="12"/>
      <c r="B15" s="12"/>
      <c r="C15" s="12"/>
      <c r="D15" s="12"/>
      <c r="E15" s="12"/>
      <c r="F15" s="12"/>
      <c r="G15" s="12"/>
    </row>
    <row r="16" spans="1:7" x14ac:dyDescent="0.15">
      <c r="A16" s="12"/>
      <c r="B16" s="12"/>
      <c r="C16" s="12"/>
      <c r="D16" s="12"/>
      <c r="E16" s="12"/>
      <c r="F16" s="12"/>
      <c r="G16" s="12"/>
    </row>
  </sheetData>
  <mergeCells count="6">
    <mergeCell ref="A2:G2"/>
    <mergeCell ref="A1:G1"/>
    <mergeCell ref="B3:C3"/>
    <mergeCell ref="D3:E3"/>
    <mergeCell ref="F3:G3"/>
    <mergeCell ref="A3:A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zoomScaleSheetLayoutView="100" workbookViewId="0">
      <selection activeCell="C39" sqref="C39"/>
    </sheetView>
  </sheetViews>
  <sheetFormatPr defaultRowHeight="13.5" x14ac:dyDescent="0.15"/>
  <cols>
    <col min="1" max="7" width="12.5" customWidth="1"/>
  </cols>
  <sheetData>
    <row r="1" spans="1:7" ht="30" customHeight="1" x14ac:dyDescent="0.15">
      <c r="A1" s="81" t="s">
        <v>62</v>
      </c>
      <c r="B1" s="82"/>
      <c r="C1" s="82"/>
      <c r="D1" s="82"/>
      <c r="E1" s="82"/>
      <c r="F1" s="82"/>
      <c r="G1" s="82"/>
    </row>
    <row r="2" spans="1:7" ht="57" customHeight="1" thickBot="1" x14ac:dyDescent="0.2">
      <c r="A2" s="71" t="s">
        <v>63</v>
      </c>
      <c r="B2" s="72"/>
      <c r="C2" s="72"/>
      <c r="D2" s="72"/>
      <c r="E2" s="72"/>
      <c r="F2" s="72"/>
      <c r="G2" s="72"/>
    </row>
    <row r="3" spans="1:7" ht="28.5" customHeight="1" x14ac:dyDescent="0.15">
      <c r="A3" s="79" t="s">
        <v>56</v>
      </c>
      <c r="B3" s="75" t="s">
        <v>0</v>
      </c>
      <c r="C3" s="76"/>
      <c r="D3" s="77" t="s">
        <v>3</v>
      </c>
      <c r="E3" s="76"/>
      <c r="F3" s="78" t="s">
        <v>55</v>
      </c>
      <c r="G3" s="76"/>
    </row>
    <row r="4" spans="1:7" ht="28.5" customHeight="1" thickBot="1" x14ac:dyDescent="0.2">
      <c r="A4" s="80"/>
      <c r="B4" s="3" t="s">
        <v>1</v>
      </c>
      <c r="C4" s="2" t="s">
        <v>2</v>
      </c>
      <c r="D4" s="4" t="s">
        <v>1</v>
      </c>
      <c r="E4" s="2" t="s">
        <v>2</v>
      </c>
      <c r="F4" s="1" t="s">
        <v>1</v>
      </c>
      <c r="G4" s="2" t="s">
        <v>2</v>
      </c>
    </row>
    <row r="5" spans="1:7" ht="28.5" customHeight="1" thickTop="1" x14ac:dyDescent="0.15">
      <c r="A5" s="22" t="s">
        <v>18</v>
      </c>
      <c r="B5" s="60" t="s">
        <v>65</v>
      </c>
      <c r="C5" s="61" t="s">
        <v>65</v>
      </c>
      <c r="D5" s="62" t="s">
        <v>65</v>
      </c>
      <c r="E5" s="61" t="s">
        <v>65</v>
      </c>
      <c r="F5" s="63" t="s">
        <v>65</v>
      </c>
      <c r="G5" s="61" t="s">
        <v>65</v>
      </c>
    </row>
    <row r="6" spans="1:7" ht="28.5" customHeight="1" x14ac:dyDescent="0.15">
      <c r="A6" s="15" t="s">
        <v>19</v>
      </c>
      <c r="B6" s="64">
        <v>3</v>
      </c>
      <c r="C6" s="65">
        <v>1</v>
      </c>
      <c r="D6" s="67" t="s">
        <v>65</v>
      </c>
      <c r="E6" s="68" t="s">
        <v>65</v>
      </c>
      <c r="F6" s="69" t="s">
        <v>65</v>
      </c>
      <c r="G6" s="68" t="s">
        <v>65</v>
      </c>
    </row>
    <row r="7" spans="1:7" ht="28.5" customHeight="1" x14ac:dyDescent="0.15">
      <c r="A7" s="15" t="s">
        <v>20</v>
      </c>
      <c r="B7" s="64">
        <v>1</v>
      </c>
      <c r="C7" s="65">
        <v>1</v>
      </c>
      <c r="D7" s="67" t="s">
        <v>65</v>
      </c>
      <c r="E7" s="68" t="s">
        <v>65</v>
      </c>
      <c r="F7" s="69" t="s">
        <v>65</v>
      </c>
      <c r="G7" s="68" t="s">
        <v>65</v>
      </c>
    </row>
    <row r="8" spans="1:7" ht="28.5" customHeight="1" x14ac:dyDescent="0.15">
      <c r="A8" s="15" t="s">
        <v>21</v>
      </c>
      <c r="B8" s="64">
        <v>5</v>
      </c>
      <c r="C8" s="65">
        <v>6</v>
      </c>
      <c r="D8" s="67" t="s">
        <v>65</v>
      </c>
      <c r="E8" s="68" t="s">
        <v>65</v>
      </c>
      <c r="F8" s="69" t="s">
        <v>65</v>
      </c>
      <c r="G8" s="68" t="s">
        <v>65</v>
      </c>
    </row>
    <row r="9" spans="1:7" ht="28.5" customHeight="1" x14ac:dyDescent="0.15">
      <c r="A9" s="15" t="s">
        <v>22</v>
      </c>
      <c r="B9" s="27" t="s">
        <v>65</v>
      </c>
      <c r="C9" s="29">
        <v>3</v>
      </c>
      <c r="D9" s="67" t="s">
        <v>65</v>
      </c>
      <c r="E9" s="68" t="s">
        <v>65</v>
      </c>
      <c r="F9" s="69" t="s">
        <v>65</v>
      </c>
      <c r="G9" s="68" t="s">
        <v>65</v>
      </c>
    </row>
    <row r="10" spans="1:7" ht="28.5" customHeight="1" x14ac:dyDescent="0.15">
      <c r="A10" s="15" t="s">
        <v>23</v>
      </c>
      <c r="B10" s="27">
        <v>7</v>
      </c>
      <c r="C10" s="29">
        <v>11</v>
      </c>
      <c r="D10" s="67" t="s">
        <v>65</v>
      </c>
      <c r="E10" s="68" t="s">
        <v>65</v>
      </c>
      <c r="F10" s="69" t="s">
        <v>65</v>
      </c>
      <c r="G10" s="68" t="s">
        <v>65</v>
      </c>
    </row>
    <row r="11" spans="1:7" ht="28.5" customHeight="1" x14ac:dyDescent="0.15">
      <c r="A11" s="15" t="s">
        <v>24</v>
      </c>
      <c r="B11" s="27">
        <v>8</v>
      </c>
      <c r="C11" s="29">
        <v>13</v>
      </c>
      <c r="D11" s="67" t="s">
        <v>65</v>
      </c>
      <c r="E11" s="68" t="s">
        <v>65</v>
      </c>
      <c r="F11" s="69" t="s">
        <v>65</v>
      </c>
      <c r="G11" s="68" t="s">
        <v>65</v>
      </c>
    </row>
    <row r="12" spans="1:7" ht="28.5" customHeight="1" x14ac:dyDescent="0.15">
      <c r="A12" s="15" t="s">
        <v>25</v>
      </c>
      <c r="B12" s="27" t="s">
        <v>65</v>
      </c>
      <c r="C12" s="29">
        <v>1</v>
      </c>
      <c r="D12" s="67" t="s">
        <v>65</v>
      </c>
      <c r="E12" s="68" t="s">
        <v>65</v>
      </c>
      <c r="F12" s="69" t="s">
        <v>65</v>
      </c>
      <c r="G12" s="68" t="s">
        <v>65</v>
      </c>
    </row>
    <row r="13" spans="1:7" ht="28.5" customHeight="1" x14ac:dyDescent="0.15">
      <c r="A13" s="15" t="s">
        <v>26</v>
      </c>
      <c r="B13" s="27">
        <v>18</v>
      </c>
      <c r="C13" s="29">
        <v>35</v>
      </c>
      <c r="D13" s="28">
        <v>1</v>
      </c>
      <c r="E13" s="68" t="s">
        <v>65</v>
      </c>
      <c r="F13" s="69" t="s">
        <v>65</v>
      </c>
      <c r="G13" s="68" t="s">
        <v>65</v>
      </c>
    </row>
    <row r="14" spans="1:7" ht="28.5" customHeight="1" x14ac:dyDescent="0.15">
      <c r="A14" s="15" t="s">
        <v>27</v>
      </c>
      <c r="B14" s="27">
        <v>6</v>
      </c>
      <c r="C14" s="29">
        <v>26</v>
      </c>
      <c r="D14" s="28" t="s">
        <v>65</v>
      </c>
      <c r="E14" s="29">
        <v>1</v>
      </c>
      <c r="F14" s="69" t="s">
        <v>65</v>
      </c>
      <c r="G14" s="68" t="s">
        <v>65</v>
      </c>
    </row>
    <row r="15" spans="1:7" ht="28.5" customHeight="1" x14ac:dyDescent="0.15">
      <c r="A15" s="15" t="s">
        <v>28</v>
      </c>
      <c r="B15" s="27">
        <v>11</v>
      </c>
      <c r="C15" s="29">
        <v>17</v>
      </c>
      <c r="D15" s="67" t="s">
        <v>65</v>
      </c>
      <c r="E15" s="68" t="s">
        <v>65</v>
      </c>
      <c r="F15" s="69" t="s">
        <v>65</v>
      </c>
      <c r="G15" s="68" t="s">
        <v>65</v>
      </c>
    </row>
    <row r="16" spans="1:7" ht="28.5" customHeight="1" x14ac:dyDescent="0.15">
      <c r="A16" s="15" t="s">
        <v>29</v>
      </c>
      <c r="B16" s="27">
        <v>15</v>
      </c>
      <c r="C16" s="29">
        <v>39</v>
      </c>
      <c r="D16" s="28" t="s">
        <v>67</v>
      </c>
      <c r="E16" s="29" t="s">
        <v>67</v>
      </c>
      <c r="F16" s="28" t="s">
        <v>67</v>
      </c>
      <c r="G16" s="29" t="s">
        <v>67</v>
      </c>
    </row>
    <row r="17" spans="1:7" ht="28.5" customHeight="1" x14ac:dyDescent="0.15">
      <c r="A17" s="15" t="s">
        <v>66</v>
      </c>
      <c r="B17" s="27">
        <v>26</v>
      </c>
      <c r="C17" s="29">
        <v>71</v>
      </c>
      <c r="D17" s="28" t="s">
        <v>67</v>
      </c>
      <c r="E17" s="29" t="s">
        <v>67</v>
      </c>
      <c r="F17" s="28" t="s">
        <v>67</v>
      </c>
      <c r="G17" s="29" t="s">
        <v>67</v>
      </c>
    </row>
    <row r="18" spans="1:7" ht="28.5" customHeight="1" x14ac:dyDescent="0.15">
      <c r="A18" s="15" t="s">
        <v>30</v>
      </c>
      <c r="B18" s="27">
        <v>19</v>
      </c>
      <c r="C18" s="29">
        <v>48</v>
      </c>
      <c r="D18" s="28" t="s">
        <v>67</v>
      </c>
      <c r="E18" s="29" t="s">
        <v>67</v>
      </c>
      <c r="F18" s="28" t="s">
        <v>67</v>
      </c>
      <c r="G18" s="29" t="s">
        <v>67</v>
      </c>
    </row>
    <row r="19" spans="1:7" ht="28.5" customHeight="1" x14ac:dyDescent="0.15">
      <c r="A19" s="15" t="s">
        <v>31</v>
      </c>
      <c r="B19" s="27">
        <v>11</v>
      </c>
      <c r="C19" s="29">
        <v>45</v>
      </c>
      <c r="D19" s="28" t="s">
        <v>67</v>
      </c>
      <c r="E19" s="29" t="s">
        <v>67</v>
      </c>
      <c r="F19" s="28" t="s">
        <v>67</v>
      </c>
      <c r="G19" s="29">
        <v>1</v>
      </c>
    </row>
    <row r="20" spans="1:7" ht="28.5" customHeight="1" x14ac:dyDescent="0.15">
      <c r="A20" s="15" t="s">
        <v>32</v>
      </c>
      <c r="B20" s="27">
        <v>17</v>
      </c>
      <c r="C20" s="29">
        <v>54</v>
      </c>
      <c r="D20" s="28" t="s">
        <v>67</v>
      </c>
      <c r="E20" s="29" t="s">
        <v>67</v>
      </c>
      <c r="F20" s="28" t="s">
        <v>67</v>
      </c>
      <c r="G20" s="29" t="s">
        <v>67</v>
      </c>
    </row>
    <row r="21" spans="1:7" ht="28.5" customHeight="1" x14ac:dyDescent="0.15">
      <c r="A21" s="15" t="s">
        <v>33</v>
      </c>
      <c r="B21" s="27">
        <v>7</v>
      </c>
      <c r="C21" s="29">
        <v>40</v>
      </c>
      <c r="D21" s="28" t="s">
        <v>67</v>
      </c>
      <c r="E21" s="29" t="s">
        <v>67</v>
      </c>
      <c r="F21" s="28" t="s">
        <v>67</v>
      </c>
      <c r="G21" s="29" t="s">
        <v>67</v>
      </c>
    </row>
    <row r="22" spans="1:7" ht="28.5" customHeight="1" x14ac:dyDescent="0.15">
      <c r="A22" s="15" t="s">
        <v>34</v>
      </c>
      <c r="B22" s="27">
        <v>16</v>
      </c>
      <c r="C22" s="29">
        <v>67</v>
      </c>
      <c r="D22" s="28" t="s">
        <v>67</v>
      </c>
      <c r="E22" s="29" t="s">
        <v>67</v>
      </c>
      <c r="F22" s="28" t="s">
        <v>67</v>
      </c>
      <c r="G22" s="29" t="s">
        <v>67</v>
      </c>
    </row>
    <row r="23" spans="1:7" ht="28.5" customHeight="1" x14ac:dyDescent="0.15">
      <c r="A23" s="15" t="s">
        <v>35</v>
      </c>
      <c r="B23" s="27">
        <v>3</v>
      </c>
      <c r="C23" s="29">
        <v>28</v>
      </c>
      <c r="D23" s="28">
        <v>1</v>
      </c>
      <c r="E23" s="29" t="s">
        <v>67</v>
      </c>
      <c r="F23" s="28" t="s">
        <v>67</v>
      </c>
      <c r="G23" s="29" t="s">
        <v>67</v>
      </c>
    </row>
    <row r="24" spans="1:7" ht="28.5" customHeight="1" x14ac:dyDescent="0.15">
      <c r="A24" s="15" t="s">
        <v>36</v>
      </c>
      <c r="B24" s="27">
        <v>22</v>
      </c>
      <c r="C24" s="29">
        <v>72</v>
      </c>
      <c r="D24" s="28" t="s">
        <v>67</v>
      </c>
      <c r="E24" s="29" t="s">
        <v>67</v>
      </c>
      <c r="F24" s="28" t="s">
        <v>67</v>
      </c>
      <c r="G24" s="29" t="s">
        <v>67</v>
      </c>
    </row>
    <row r="25" spans="1:7" ht="28.5" customHeight="1" x14ac:dyDescent="0.15">
      <c r="A25" s="15" t="s">
        <v>37</v>
      </c>
      <c r="B25" s="27">
        <v>19</v>
      </c>
      <c r="C25" s="29">
        <v>58</v>
      </c>
      <c r="D25" s="28" t="s">
        <v>67</v>
      </c>
      <c r="E25" s="29" t="s">
        <v>67</v>
      </c>
      <c r="F25" s="28" t="s">
        <v>67</v>
      </c>
      <c r="G25" s="29" t="s">
        <v>67</v>
      </c>
    </row>
    <row r="26" spans="1:7" ht="28.5" customHeight="1" x14ac:dyDescent="0.15">
      <c r="A26" s="15" t="s">
        <v>38</v>
      </c>
      <c r="B26" s="27">
        <v>10</v>
      </c>
      <c r="C26" s="29">
        <v>73</v>
      </c>
      <c r="D26" s="28" t="s">
        <v>67</v>
      </c>
      <c r="E26" s="29" t="s">
        <v>67</v>
      </c>
      <c r="F26" s="28" t="s">
        <v>67</v>
      </c>
      <c r="G26" s="29" t="s">
        <v>67</v>
      </c>
    </row>
    <row r="27" spans="1:7" ht="28.5" customHeight="1" x14ac:dyDescent="0.15">
      <c r="A27" s="15" t="s">
        <v>39</v>
      </c>
      <c r="B27" s="27">
        <v>4</v>
      </c>
      <c r="C27" s="29">
        <v>49</v>
      </c>
      <c r="D27" s="28" t="s">
        <v>67</v>
      </c>
      <c r="E27" s="29" t="s">
        <v>67</v>
      </c>
      <c r="F27" s="28" t="s">
        <v>67</v>
      </c>
      <c r="G27" s="29" t="s">
        <v>67</v>
      </c>
    </row>
    <row r="28" spans="1:7" ht="28.5" customHeight="1" x14ac:dyDescent="0.15">
      <c r="A28" s="15" t="s">
        <v>40</v>
      </c>
      <c r="B28" s="27">
        <v>0</v>
      </c>
      <c r="C28" s="29">
        <v>9</v>
      </c>
      <c r="D28" s="28" t="s">
        <v>67</v>
      </c>
      <c r="E28" s="29" t="s">
        <v>67</v>
      </c>
      <c r="F28" s="28" t="s">
        <v>67</v>
      </c>
      <c r="G28" s="29" t="s">
        <v>67</v>
      </c>
    </row>
    <row r="29" spans="1:7" ht="28.5" customHeight="1" x14ac:dyDescent="0.15">
      <c r="A29" s="15" t="s">
        <v>41</v>
      </c>
      <c r="B29" s="27">
        <v>8</v>
      </c>
      <c r="C29" s="29">
        <v>60</v>
      </c>
      <c r="D29" s="28" t="s">
        <v>67</v>
      </c>
      <c r="E29" s="29" t="s">
        <v>67</v>
      </c>
      <c r="F29" s="28" t="s">
        <v>67</v>
      </c>
      <c r="G29" s="29" t="s">
        <v>67</v>
      </c>
    </row>
    <row r="30" spans="1:7" ht="28.5" customHeight="1" x14ac:dyDescent="0.15">
      <c r="A30" s="15" t="s">
        <v>53</v>
      </c>
      <c r="B30" s="27">
        <v>18</v>
      </c>
      <c r="C30" s="29">
        <v>54</v>
      </c>
      <c r="D30" s="28" t="s">
        <v>67</v>
      </c>
      <c r="E30" s="29" t="s">
        <v>67</v>
      </c>
      <c r="F30" s="28" t="s">
        <v>67</v>
      </c>
      <c r="G30" s="29" t="s">
        <v>67</v>
      </c>
    </row>
    <row r="31" spans="1:7" ht="28.5" customHeight="1" x14ac:dyDescent="0.15">
      <c r="A31" s="15" t="s">
        <v>42</v>
      </c>
      <c r="B31" s="30">
        <v>1</v>
      </c>
      <c r="C31" s="33">
        <v>14</v>
      </c>
      <c r="D31" s="28" t="s">
        <v>67</v>
      </c>
      <c r="E31" s="29" t="s">
        <v>67</v>
      </c>
      <c r="F31" s="28" t="s">
        <v>67</v>
      </c>
      <c r="G31" s="29" t="s">
        <v>67</v>
      </c>
    </row>
    <row r="32" spans="1:7" ht="28.5" customHeight="1" x14ac:dyDescent="0.15">
      <c r="A32" s="15" t="s">
        <v>43</v>
      </c>
      <c r="B32" s="30">
        <v>22</v>
      </c>
      <c r="C32" s="33">
        <v>64</v>
      </c>
      <c r="D32" s="28" t="s">
        <v>67</v>
      </c>
      <c r="E32" s="29" t="s">
        <v>67</v>
      </c>
      <c r="F32" s="28" t="s">
        <v>67</v>
      </c>
      <c r="G32" s="33">
        <v>1</v>
      </c>
    </row>
    <row r="33" spans="1:7" ht="28.5" customHeight="1" x14ac:dyDescent="0.15">
      <c r="A33" s="15" t="s">
        <v>44</v>
      </c>
      <c r="B33" s="30" t="s">
        <v>67</v>
      </c>
      <c r="C33" s="33">
        <v>15</v>
      </c>
      <c r="D33" s="28" t="s">
        <v>67</v>
      </c>
      <c r="E33" s="29" t="s">
        <v>67</v>
      </c>
      <c r="F33" s="28" t="s">
        <v>67</v>
      </c>
      <c r="G33" s="33" t="s">
        <v>67</v>
      </c>
    </row>
    <row r="34" spans="1:7" ht="28.5" customHeight="1" x14ac:dyDescent="0.15">
      <c r="A34" s="15" t="s">
        <v>45</v>
      </c>
      <c r="B34" s="30" t="s">
        <v>67</v>
      </c>
      <c r="C34" s="33" t="s">
        <v>67</v>
      </c>
      <c r="D34" s="28" t="s">
        <v>67</v>
      </c>
      <c r="E34" s="29" t="s">
        <v>67</v>
      </c>
      <c r="F34" s="28" t="s">
        <v>67</v>
      </c>
      <c r="G34" s="33" t="s">
        <v>67</v>
      </c>
    </row>
    <row r="35" spans="1:7" ht="28.5" customHeight="1" x14ac:dyDescent="0.15">
      <c r="A35" s="15" t="s">
        <v>46</v>
      </c>
      <c r="B35" s="30">
        <v>10</v>
      </c>
      <c r="C35" s="33">
        <v>39</v>
      </c>
      <c r="D35" s="28" t="s">
        <v>67</v>
      </c>
      <c r="E35" s="29" t="s">
        <v>67</v>
      </c>
      <c r="F35" s="28" t="s">
        <v>67</v>
      </c>
      <c r="G35" s="33" t="s">
        <v>67</v>
      </c>
    </row>
    <row r="36" spans="1:7" ht="28.5" customHeight="1" x14ac:dyDescent="0.15">
      <c r="A36" s="15" t="s">
        <v>47</v>
      </c>
      <c r="B36" s="30" t="s">
        <v>67</v>
      </c>
      <c r="C36" s="33">
        <v>3</v>
      </c>
      <c r="D36" s="28" t="s">
        <v>67</v>
      </c>
      <c r="E36" s="29" t="s">
        <v>67</v>
      </c>
      <c r="F36" s="28" t="s">
        <v>67</v>
      </c>
      <c r="G36" s="44" t="s">
        <v>67</v>
      </c>
    </row>
    <row r="37" spans="1:7" ht="28.5" customHeight="1" x14ac:dyDescent="0.15">
      <c r="A37" s="15" t="s">
        <v>48</v>
      </c>
      <c r="B37" s="30" t="s">
        <v>67</v>
      </c>
      <c r="C37" s="33" t="s">
        <v>67</v>
      </c>
      <c r="D37" s="28" t="s">
        <v>67</v>
      </c>
      <c r="E37" s="29" t="s">
        <v>67</v>
      </c>
      <c r="F37" s="28" t="s">
        <v>67</v>
      </c>
      <c r="G37" s="33" t="s">
        <v>67</v>
      </c>
    </row>
    <row r="38" spans="1:7" ht="28.5" customHeight="1" thickBot="1" x14ac:dyDescent="0.2">
      <c r="A38" s="16" t="s">
        <v>49</v>
      </c>
      <c r="B38" s="30" t="s">
        <v>67</v>
      </c>
      <c r="C38" s="33">
        <v>2</v>
      </c>
      <c r="D38" s="28" t="s">
        <v>67</v>
      </c>
      <c r="E38" s="29" t="s">
        <v>67</v>
      </c>
      <c r="F38" s="28" t="s">
        <v>67</v>
      </c>
      <c r="G38" s="33" t="s">
        <v>67</v>
      </c>
    </row>
    <row r="39" spans="1:7" ht="28.5" customHeight="1" thickTop="1" thickBot="1" x14ac:dyDescent="0.2">
      <c r="A39" s="47" t="s">
        <v>15</v>
      </c>
      <c r="B39" s="48">
        <f>SUM(B5:B38)</f>
        <v>287</v>
      </c>
      <c r="C39" s="49">
        <f>SUM(C5:C38)</f>
        <v>1018</v>
      </c>
      <c r="D39" s="45">
        <v>2</v>
      </c>
      <c r="E39" s="46">
        <v>1</v>
      </c>
      <c r="F39" s="45" t="s">
        <v>16</v>
      </c>
      <c r="G39" s="46">
        <v>2</v>
      </c>
    </row>
  </sheetData>
  <mergeCells count="6">
    <mergeCell ref="A1:G1"/>
    <mergeCell ref="A3:A4"/>
    <mergeCell ref="B3:C3"/>
    <mergeCell ref="D3:E3"/>
    <mergeCell ref="F3:G3"/>
    <mergeCell ref="A2:G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zoomScaleSheetLayoutView="100" workbookViewId="0">
      <selection activeCell="E9" sqref="E9"/>
    </sheetView>
  </sheetViews>
  <sheetFormatPr defaultRowHeight="13.5" x14ac:dyDescent="0.15"/>
  <cols>
    <col min="1" max="1" width="18.75" customWidth="1"/>
    <col min="2" max="5" width="12.5" customWidth="1"/>
    <col min="6" max="6" width="18.75" customWidth="1"/>
  </cols>
  <sheetData>
    <row r="1" spans="1:6" ht="30" customHeight="1" x14ac:dyDescent="0.15">
      <c r="A1" s="73" t="s">
        <v>60</v>
      </c>
      <c r="B1" s="73"/>
      <c r="C1" s="73"/>
      <c r="D1" s="73"/>
      <c r="E1" s="73"/>
      <c r="F1" s="73"/>
    </row>
    <row r="2" spans="1:6" ht="41.25" customHeight="1" thickBot="1" x14ac:dyDescent="0.2">
      <c r="A2" s="83" t="s">
        <v>59</v>
      </c>
      <c r="B2" s="83"/>
      <c r="C2" s="83"/>
      <c r="D2" s="83"/>
      <c r="E2" s="83"/>
      <c r="F2" s="83"/>
    </row>
    <row r="3" spans="1:6" ht="27.75" customHeight="1" thickBot="1" x14ac:dyDescent="0.2">
      <c r="B3" s="13" t="s">
        <v>17</v>
      </c>
      <c r="C3" s="6" t="s">
        <v>11</v>
      </c>
      <c r="D3" s="8" t="s">
        <v>12</v>
      </c>
      <c r="E3" s="7" t="s">
        <v>13</v>
      </c>
    </row>
    <row r="4" spans="1:6" ht="27.75" customHeight="1" thickTop="1" x14ac:dyDescent="0.15">
      <c r="B4" s="21" t="s">
        <v>14</v>
      </c>
      <c r="C4" s="23" t="s">
        <v>65</v>
      </c>
      <c r="D4" s="24" t="s">
        <v>16</v>
      </c>
      <c r="E4" s="24" t="s">
        <v>16</v>
      </c>
    </row>
    <row r="5" spans="1:6" ht="27.75" customHeight="1" x14ac:dyDescent="0.15">
      <c r="B5" s="22" t="s">
        <v>4</v>
      </c>
      <c r="C5" s="57">
        <v>40.299999999999997</v>
      </c>
      <c r="D5" s="26" t="s">
        <v>65</v>
      </c>
      <c r="E5" s="58">
        <v>4.8</v>
      </c>
    </row>
    <row r="6" spans="1:6" ht="27.75" customHeight="1" x14ac:dyDescent="0.15">
      <c r="B6" s="15" t="s">
        <v>5</v>
      </c>
      <c r="C6" s="57">
        <v>83</v>
      </c>
      <c r="D6" s="58">
        <v>38.799999999999997</v>
      </c>
      <c r="E6" s="58">
        <v>193.3</v>
      </c>
    </row>
    <row r="7" spans="1:6" ht="27.75" customHeight="1" x14ac:dyDescent="0.15">
      <c r="B7" s="15" t="s">
        <v>6</v>
      </c>
      <c r="C7" s="25">
        <v>143.4</v>
      </c>
      <c r="D7" s="26">
        <v>51.4</v>
      </c>
      <c r="E7" s="58">
        <v>233</v>
      </c>
    </row>
    <row r="8" spans="1:6" ht="27.75" customHeight="1" x14ac:dyDescent="0.15">
      <c r="B8" s="15" t="s">
        <v>7</v>
      </c>
      <c r="C8" s="57">
        <v>133.30000000000001</v>
      </c>
      <c r="D8" s="58">
        <v>44</v>
      </c>
      <c r="E8" s="58">
        <v>199.5</v>
      </c>
    </row>
    <row r="9" spans="1:6" ht="27.75" customHeight="1" x14ac:dyDescent="0.15">
      <c r="B9" s="15" t="s">
        <v>8</v>
      </c>
      <c r="C9" s="57">
        <v>164.8</v>
      </c>
      <c r="D9" s="58">
        <v>4.8</v>
      </c>
      <c r="E9" s="58">
        <v>33</v>
      </c>
    </row>
    <row r="10" spans="1:6" ht="27.75" customHeight="1" x14ac:dyDescent="0.15">
      <c r="B10" s="15" t="s">
        <v>9</v>
      </c>
      <c r="C10" s="25">
        <v>11.8</v>
      </c>
      <c r="D10" s="26" t="s">
        <v>67</v>
      </c>
      <c r="E10" s="26" t="s">
        <v>67</v>
      </c>
    </row>
    <row r="11" spans="1:6" ht="27.75" customHeight="1" thickBot="1" x14ac:dyDescent="0.2">
      <c r="B11" s="16" t="s">
        <v>10</v>
      </c>
      <c r="C11" s="42">
        <v>6.5</v>
      </c>
      <c r="D11" s="43" t="s">
        <v>67</v>
      </c>
      <c r="E11" s="43" t="s">
        <v>67</v>
      </c>
    </row>
    <row r="12" spans="1:6" ht="18" customHeight="1" x14ac:dyDescent="0.15">
      <c r="B12" s="5"/>
      <c r="C12" s="5"/>
      <c r="D12" s="5"/>
      <c r="E12" s="5"/>
    </row>
    <row r="13" spans="1:6" ht="13.5" customHeight="1" x14ac:dyDescent="0.15">
      <c r="B13" s="9"/>
      <c r="C13" s="10"/>
      <c r="D13" s="10"/>
      <c r="E13" s="10"/>
    </row>
    <row r="14" spans="1:6" ht="13.5" customHeight="1" x14ac:dyDescent="0.15">
      <c r="B14" s="10"/>
      <c r="C14" s="10"/>
      <c r="D14" s="10"/>
      <c r="E14" s="10"/>
    </row>
    <row r="15" spans="1:6" x14ac:dyDescent="0.15">
      <c r="B15" s="5"/>
      <c r="C15" s="5"/>
      <c r="D15" s="5"/>
      <c r="E15" s="5"/>
    </row>
  </sheetData>
  <mergeCells count="2">
    <mergeCell ref="A1:F1"/>
    <mergeCell ref="A2:F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view="pageBreakPreview" zoomScaleNormal="100" zoomScaleSheetLayoutView="100" workbookViewId="0">
      <selection activeCell="E39" sqref="E39"/>
    </sheetView>
  </sheetViews>
  <sheetFormatPr defaultRowHeight="13.5" x14ac:dyDescent="0.15"/>
  <cols>
    <col min="1" max="1" width="18.75" customWidth="1"/>
    <col min="2" max="5" width="12.5" customWidth="1"/>
    <col min="6" max="6" width="18.75" customWidth="1"/>
  </cols>
  <sheetData>
    <row r="1" spans="1:6" ht="30" customHeight="1" x14ac:dyDescent="0.15">
      <c r="A1" s="73" t="s">
        <v>61</v>
      </c>
      <c r="B1" s="73"/>
      <c r="C1" s="73"/>
      <c r="D1" s="73"/>
      <c r="E1" s="73"/>
      <c r="F1" s="73"/>
    </row>
    <row r="2" spans="1:6" ht="41.25" customHeight="1" thickBot="1" x14ac:dyDescent="0.2">
      <c r="A2" s="84" t="s">
        <v>58</v>
      </c>
      <c r="B2" s="84"/>
      <c r="C2" s="84"/>
      <c r="D2" s="84"/>
      <c r="E2" s="84"/>
      <c r="F2" s="84"/>
    </row>
    <row r="3" spans="1:6" ht="27.75" customHeight="1" thickBot="1" x14ac:dyDescent="0.2">
      <c r="B3" s="13" t="s">
        <v>57</v>
      </c>
      <c r="C3" s="6" t="s">
        <v>11</v>
      </c>
      <c r="D3" s="8" t="s">
        <v>12</v>
      </c>
      <c r="E3" s="7" t="s">
        <v>13</v>
      </c>
    </row>
    <row r="4" spans="1:6" ht="27.75" customHeight="1" thickTop="1" x14ac:dyDescent="0.15">
      <c r="B4" s="22" t="s">
        <v>18</v>
      </c>
      <c r="C4" s="17" t="s">
        <v>16</v>
      </c>
      <c r="D4" s="18" t="s">
        <v>16</v>
      </c>
      <c r="E4" s="18" t="s">
        <v>16</v>
      </c>
    </row>
    <row r="5" spans="1:6" ht="27.75" customHeight="1" x14ac:dyDescent="0.15">
      <c r="B5" s="15" t="s">
        <v>19</v>
      </c>
      <c r="C5" s="19" t="s">
        <v>16</v>
      </c>
      <c r="D5" s="20" t="s">
        <v>16</v>
      </c>
      <c r="E5" s="20" t="s">
        <v>16</v>
      </c>
    </row>
    <row r="6" spans="1:6" ht="27.75" customHeight="1" x14ac:dyDescent="0.15">
      <c r="B6" s="15" t="s">
        <v>20</v>
      </c>
      <c r="C6" s="19" t="s">
        <v>16</v>
      </c>
      <c r="D6" s="20" t="s">
        <v>16</v>
      </c>
      <c r="E6" s="20" t="s">
        <v>16</v>
      </c>
    </row>
    <row r="7" spans="1:6" ht="27.75" customHeight="1" x14ac:dyDescent="0.15">
      <c r="B7" s="15" t="s">
        <v>21</v>
      </c>
      <c r="C7" s="19" t="s">
        <v>16</v>
      </c>
      <c r="D7" s="20" t="s">
        <v>16</v>
      </c>
      <c r="E7" s="20" t="s">
        <v>16</v>
      </c>
    </row>
    <row r="8" spans="1:6" ht="27.75" customHeight="1" x14ac:dyDescent="0.15">
      <c r="B8" s="15" t="s">
        <v>51</v>
      </c>
      <c r="C8" s="19" t="s">
        <v>16</v>
      </c>
      <c r="D8" s="20" t="s">
        <v>16</v>
      </c>
      <c r="E8" s="20" t="s">
        <v>16</v>
      </c>
    </row>
    <row r="9" spans="1:6" ht="27.75" customHeight="1" x14ac:dyDescent="0.15">
      <c r="B9" s="15" t="s">
        <v>22</v>
      </c>
      <c r="C9" s="19" t="s">
        <v>65</v>
      </c>
      <c r="D9" s="20" t="s">
        <v>65</v>
      </c>
      <c r="E9" s="20" t="s">
        <v>65</v>
      </c>
    </row>
    <row r="10" spans="1:6" ht="27.75" customHeight="1" x14ac:dyDescent="0.15">
      <c r="B10" s="15" t="s">
        <v>23</v>
      </c>
      <c r="C10" s="19">
        <v>56</v>
      </c>
      <c r="D10" s="20" t="s">
        <v>65</v>
      </c>
      <c r="E10" s="20" t="s">
        <v>65</v>
      </c>
    </row>
    <row r="11" spans="1:6" ht="27.75" customHeight="1" x14ac:dyDescent="0.15">
      <c r="B11" s="15" t="s">
        <v>24</v>
      </c>
      <c r="C11" s="19">
        <v>1</v>
      </c>
      <c r="D11" s="20" t="s">
        <v>65</v>
      </c>
      <c r="E11" s="20" t="s">
        <v>65</v>
      </c>
    </row>
    <row r="12" spans="1:6" ht="27.75" customHeight="1" x14ac:dyDescent="0.15">
      <c r="B12" s="15" t="s">
        <v>25</v>
      </c>
      <c r="C12" s="19">
        <v>104</v>
      </c>
      <c r="D12" s="20" t="s">
        <v>65</v>
      </c>
      <c r="E12" s="20">
        <v>19</v>
      </c>
    </row>
    <row r="13" spans="1:6" ht="27.75" customHeight="1" x14ac:dyDescent="0.15">
      <c r="B13" s="15" t="s">
        <v>26</v>
      </c>
      <c r="C13" s="19">
        <v>183</v>
      </c>
      <c r="D13" s="20">
        <v>2</v>
      </c>
      <c r="E13" s="20">
        <v>16</v>
      </c>
    </row>
    <row r="14" spans="1:6" ht="27.75" customHeight="1" x14ac:dyDescent="0.15">
      <c r="B14" s="15" t="s">
        <v>27</v>
      </c>
      <c r="C14" s="19">
        <v>46</v>
      </c>
      <c r="D14" s="20">
        <v>63</v>
      </c>
      <c r="E14" s="20">
        <v>200</v>
      </c>
    </row>
    <row r="15" spans="1:6" ht="27.75" customHeight="1" x14ac:dyDescent="0.15">
      <c r="B15" s="15" t="s">
        <v>28</v>
      </c>
      <c r="C15" s="19">
        <v>85</v>
      </c>
      <c r="D15" s="20">
        <v>86</v>
      </c>
      <c r="E15" s="20">
        <v>307</v>
      </c>
    </row>
    <row r="16" spans="1:6" ht="27.75" customHeight="1" x14ac:dyDescent="0.15">
      <c r="B16" s="15" t="s">
        <v>29</v>
      </c>
      <c r="C16" s="19">
        <v>18</v>
      </c>
      <c r="D16" s="20">
        <v>4</v>
      </c>
      <c r="E16" s="20">
        <v>250</v>
      </c>
    </row>
    <row r="17" spans="2:5" ht="27.75" customHeight="1" x14ac:dyDescent="0.15">
      <c r="B17" s="15" t="s">
        <v>30</v>
      </c>
      <c r="C17" s="19">
        <v>85</v>
      </c>
      <c r="D17" s="20">
        <v>65</v>
      </c>
      <c r="E17" s="20">
        <v>244</v>
      </c>
    </row>
    <row r="18" spans="2:5" ht="27.75" customHeight="1" x14ac:dyDescent="0.15">
      <c r="B18" s="15" t="s">
        <v>31</v>
      </c>
      <c r="C18" s="19">
        <v>69</v>
      </c>
      <c r="D18" s="20">
        <v>102</v>
      </c>
      <c r="E18" s="20">
        <v>565</v>
      </c>
    </row>
    <row r="19" spans="2:5" ht="27.75" customHeight="1" x14ac:dyDescent="0.15">
      <c r="B19" s="15" t="s">
        <v>32</v>
      </c>
      <c r="C19" s="19">
        <v>143</v>
      </c>
      <c r="D19" s="20">
        <v>19</v>
      </c>
      <c r="E19" s="20">
        <v>96</v>
      </c>
    </row>
    <row r="20" spans="2:5" ht="27.75" customHeight="1" x14ac:dyDescent="0.15">
      <c r="B20" s="15" t="s">
        <v>33</v>
      </c>
      <c r="C20" s="19">
        <v>202</v>
      </c>
      <c r="D20" s="20">
        <v>18</v>
      </c>
      <c r="E20" s="20">
        <v>107</v>
      </c>
    </row>
    <row r="21" spans="2:5" ht="27.75" customHeight="1" x14ac:dyDescent="0.15">
      <c r="B21" s="15" t="s">
        <v>52</v>
      </c>
      <c r="C21" s="19">
        <v>218</v>
      </c>
      <c r="D21" s="20">
        <v>53</v>
      </c>
      <c r="E21" s="20">
        <v>153</v>
      </c>
    </row>
    <row r="22" spans="2:5" ht="27.75" customHeight="1" x14ac:dyDescent="0.15">
      <c r="B22" s="15" t="s">
        <v>34</v>
      </c>
      <c r="C22" s="19">
        <v>134</v>
      </c>
      <c r="D22" s="20">
        <v>33</v>
      </c>
      <c r="E22" s="20">
        <v>173</v>
      </c>
    </row>
    <row r="23" spans="2:5" ht="27.75" customHeight="1" x14ac:dyDescent="0.15">
      <c r="B23" s="15" t="s">
        <v>35</v>
      </c>
      <c r="C23" s="19">
        <v>223</v>
      </c>
      <c r="D23" s="20">
        <v>54</v>
      </c>
      <c r="E23" s="20">
        <v>124</v>
      </c>
    </row>
    <row r="24" spans="2:5" ht="27.75" customHeight="1" x14ac:dyDescent="0.15">
      <c r="B24" s="15" t="s">
        <v>36</v>
      </c>
      <c r="C24" s="19">
        <v>71</v>
      </c>
      <c r="D24" s="20">
        <v>62</v>
      </c>
      <c r="E24" s="20">
        <v>264</v>
      </c>
    </row>
    <row r="25" spans="2:5" ht="27.75" customHeight="1" x14ac:dyDescent="0.15">
      <c r="B25" s="15" t="s">
        <v>37</v>
      </c>
      <c r="C25" s="19">
        <v>105</v>
      </c>
      <c r="D25" s="20">
        <v>27</v>
      </c>
      <c r="E25" s="20">
        <v>237</v>
      </c>
    </row>
    <row r="26" spans="2:5" ht="27.75" customHeight="1" x14ac:dyDescent="0.15">
      <c r="B26" s="15" t="s">
        <v>38</v>
      </c>
      <c r="C26" s="19">
        <v>96</v>
      </c>
      <c r="D26" s="20">
        <v>13</v>
      </c>
      <c r="E26" s="20">
        <v>86</v>
      </c>
    </row>
    <row r="27" spans="2:5" ht="27.75" customHeight="1" x14ac:dyDescent="0.15">
      <c r="B27" s="15" t="s">
        <v>39</v>
      </c>
      <c r="C27" s="19">
        <v>178</v>
      </c>
      <c r="D27" s="20">
        <v>5</v>
      </c>
      <c r="E27" s="20">
        <v>72</v>
      </c>
    </row>
    <row r="28" spans="2:5" ht="27.75" customHeight="1" x14ac:dyDescent="0.15">
      <c r="B28" s="15" t="s">
        <v>40</v>
      </c>
      <c r="C28" s="19">
        <v>429</v>
      </c>
      <c r="D28" s="20">
        <v>5</v>
      </c>
      <c r="E28" s="20">
        <v>4</v>
      </c>
    </row>
    <row r="29" spans="2:5" ht="27.75" customHeight="1" x14ac:dyDescent="0.15">
      <c r="B29" s="15" t="s">
        <v>41</v>
      </c>
      <c r="C29" s="19">
        <v>30</v>
      </c>
      <c r="D29" s="20">
        <v>1</v>
      </c>
      <c r="E29" s="20" t="s">
        <v>67</v>
      </c>
    </row>
    <row r="30" spans="2:5" ht="27.75" customHeight="1" x14ac:dyDescent="0.15">
      <c r="B30" s="15" t="s">
        <v>53</v>
      </c>
      <c r="C30" s="19">
        <v>91</v>
      </c>
      <c r="D30" s="20" t="s">
        <v>67</v>
      </c>
      <c r="E30" s="20">
        <v>3</v>
      </c>
    </row>
    <row r="31" spans="2:5" ht="27.75" customHeight="1" x14ac:dyDescent="0.15">
      <c r="B31" s="15" t="s">
        <v>42</v>
      </c>
      <c r="C31" s="19">
        <v>21</v>
      </c>
      <c r="D31" s="20" t="s">
        <v>67</v>
      </c>
      <c r="E31" s="20" t="s">
        <v>67</v>
      </c>
    </row>
    <row r="32" spans="2:5" ht="27.75" customHeight="1" x14ac:dyDescent="0.15">
      <c r="B32" s="15" t="s">
        <v>43</v>
      </c>
      <c r="C32" s="19">
        <v>22</v>
      </c>
      <c r="D32" s="20" t="s">
        <v>67</v>
      </c>
      <c r="E32" s="20" t="s">
        <v>67</v>
      </c>
    </row>
    <row r="33" spans="2:5" ht="27.75" customHeight="1" x14ac:dyDescent="0.15">
      <c r="B33" s="15" t="s">
        <v>44</v>
      </c>
      <c r="C33" s="19">
        <v>4</v>
      </c>
      <c r="D33" s="20" t="s">
        <v>67</v>
      </c>
      <c r="E33" s="20" t="s">
        <v>67</v>
      </c>
    </row>
    <row r="34" spans="2:5" ht="27.75" customHeight="1" x14ac:dyDescent="0.15">
      <c r="B34" s="15" t="s">
        <v>45</v>
      </c>
      <c r="C34" s="19" t="s">
        <v>67</v>
      </c>
      <c r="D34" s="20" t="s">
        <v>67</v>
      </c>
      <c r="E34" s="20" t="s">
        <v>67</v>
      </c>
    </row>
    <row r="35" spans="2:5" ht="27.75" customHeight="1" x14ac:dyDescent="0.15">
      <c r="B35" s="15" t="s">
        <v>46</v>
      </c>
      <c r="C35" s="19" t="s">
        <v>67</v>
      </c>
      <c r="D35" s="20" t="s">
        <v>67</v>
      </c>
      <c r="E35" s="20" t="s">
        <v>67</v>
      </c>
    </row>
    <row r="36" spans="2:5" ht="27.75" customHeight="1" x14ac:dyDescent="0.15">
      <c r="B36" s="15" t="s">
        <v>47</v>
      </c>
      <c r="C36" s="19">
        <v>20</v>
      </c>
      <c r="D36" s="20" t="s">
        <v>67</v>
      </c>
      <c r="E36" s="20" t="s">
        <v>67</v>
      </c>
    </row>
    <row r="37" spans="2:5" ht="27.75" customHeight="1" x14ac:dyDescent="0.15">
      <c r="B37" s="15" t="s">
        <v>48</v>
      </c>
      <c r="C37" s="19">
        <v>6</v>
      </c>
      <c r="D37" s="20" t="s">
        <v>67</v>
      </c>
      <c r="E37" s="20" t="s">
        <v>67</v>
      </c>
    </row>
    <row r="38" spans="2:5" ht="27.75" customHeight="1" thickBot="1" x14ac:dyDescent="0.2">
      <c r="B38" s="16" t="s">
        <v>49</v>
      </c>
      <c r="C38" s="37" t="s">
        <v>67</v>
      </c>
      <c r="D38" s="38" t="s">
        <v>67</v>
      </c>
      <c r="E38" s="38" t="s">
        <v>67</v>
      </c>
    </row>
    <row r="39" spans="2:5" ht="27.75" customHeight="1" thickBot="1" x14ac:dyDescent="0.2">
      <c r="B39" s="39" t="s">
        <v>15</v>
      </c>
      <c r="C39" s="40">
        <f>SUM(C4:C38)</f>
        <v>2640</v>
      </c>
      <c r="D39" s="41">
        <f>SUM(D4:D38)</f>
        <v>612</v>
      </c>
      <c r="E39" s="41">
        <f>SUM(E4:E38)</f>
        <v>2920</v>
      </c>
    </row>
    <row r="41" spans="2:5" ht="13.5" customHeight="1" x14ac:dyDescent="0.15">
      <c r="B41" s="11"/>
      <c r="C41" s="11"/>
      <c r="D41" s="11"/>
      <c r="E41" s="11"/>
    </row>
    <row r="42" spans="2:5" ht="13.5" customHeight="1" x14ac:dyDescent="0.15">
      <c r="B42" s="11"/>
      <c r="C42" s="11"/>
      <c r="D42" s="11"/>
      <c r="E42" s="11"/>
    </row>
    <row r="43" spans="2:5" ht="13.5" customHeight="1" x14ac:dyDescent="0.15">
      <c r="B43" s="11"/>
      <c r="C43" s="11"/>
      <c r="D43" s="11"/>
      <c r="E43" s="11"/>
    </row>
    <row r="44" spans="2:5" ht="13.5" customHeight="1" x14ac:dyDescent="0.15">
      <c r="B44" s="11"/>
      <c r="C44" s="11"/>
      <c r="D44" s="11"/>
      <c r="E44" s="11"/>
    </row>
    <row r="45" spans="2:5" ht="13.5" customHeight="1" x14ac:dyDescent="0.15">
      <c r="B45" s="11"/>
      <c r="C45" s="11"/>
      <c r="D45" s="11"/>
      <c r="E45" s="11"/>
    </row>
    <row r="46" spans="2:5" ht="13.5" customHeight="1" x14ac:dyDescent="0.15">
      <c r="B46" s="11"/>
      <c r="C46" s="11"/>
      <c r="D46" s="11"/>
      <c r="E46" s="11"/>
    </row>
  </sheetData>
  <mergeCells count="2">
    <mergeCell ref="A1:F1"/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人おとり法まとめ</vt:lpstr>
      <vt:lpstr>人おとり法データ</vt:lpstr>
      <vt:lpstr>オビトラップまとめ</vt:lpstr>
      <vt:lpstr>オビトラップデータ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2022-05-30T01:30:01Z</dcterms:created>
  <dcterms:modified xsi:type="dcterms:W3CDTF">2023-03-29T11:51:22Z</dcterms:modified>
</cp:coreProperties>
</file>