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7.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8.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9.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0.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1.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2.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3.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4.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5.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6.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7.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8.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9.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0.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1.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2.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3.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4.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5.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6.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7.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8.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9.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0.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1.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2.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3.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4.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5.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6.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7.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8.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59.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60.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1.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2.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3.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4.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65.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66.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67.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68.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69.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70.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71.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72.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73.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74.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75.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76.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77.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78.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79.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80.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81.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82.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83.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84.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85.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86.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87.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88.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89.xml" ContentType="application/vnd.openxmlformats-officedocument.themeOverrid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90.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91.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92.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93.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94.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95.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96.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97.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98.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99.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100.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101.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102.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theme/themeOverride103.xml" ContentType="application/vnd.openxmlformats-officedocument.themeOverrid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theme/themeOverride104.xml" ContentType="application/vnd.openxmlformats-officedocument.themeOverrid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105.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106.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theme/themeOverride107.xml" ContentType="application/vnd.openxmlformats-officedocument.themeOverrid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theme/themeOverride108.xml" ContentType="application/vnd.openxmlformats-officedocument.themeOverrid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theme/themeOverride109.xml" ContentType="application/vnd.openxmlformats-officedocument.themeOverrid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theme/themeOverride110.xml" ContentType="application/vnd.openxmlformats-officedocument.themeOverrid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111.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112.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theme/themeOverride113.xml" ContentType="application/vnd.openxmlformats-officedocument.themeOverrid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theme/themeOverride114.xml" ContentType="application/vnd.openxmlformats-officedocument.themeOverrid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theme/themeOverride115.xml" ContentType="application/vnd.openxmlformats-officedocument.themeOverrid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theme/themeOverride116.xml" ContentType="application/vnd.openxmlformats-officedocument.themeOverrid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theme/themeOverride117.xml" ContentType="application/vnd.openxmlformats-officedocument.themeOverrid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18.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119.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120.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121.xml" ContentType="application/vnd.openxmlformats-officedocument.themeOverrid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122.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23.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124.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125.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126.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127.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128.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129.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130.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131.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132.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133.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134.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135.xml" ContentType="application/vnd.openxmlformats-officedocument.themeOverrid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theme/themeOverride136.xml" ContentType="application/vnd.openxmlformats-officedocument.themeOverrid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theme/themeOverride137.xml" ContentType="application/vnd.openxmlformats-officedocument.themeOverrid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theme/themeOverride138.xml" ContentType="application/vnd.openxmlformats-officedocument.themeOverrid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theme/themeOverride139.xml" ContentType="application/vnd.openxmlformats-officedocument.themeOverrid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140.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141.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theme/themeOverride142.xml" ContentType="application/vnd.openxmlformats-officedocument.themeOverrid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theme/themeOverride143.xml" ContentType="application/vnd.openxmlformats-officedocument.themeOverrid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theme/themeOverride144.xml" ContentType="application/vnd.openxmlformats-officedocument.themeOverrid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theme/themeOverride145.xml" ContentType="application/vnd.openxmlformats-officedocument.themeOverrid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theme/themeOverride146.xml" ContentType="application/vnd.openxmlformats-officedocument.themeOverrid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theme/themeOverride147.xml" ContentType="application/vnd.openxmlformats-officedocument.themeOverrid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theme/themeOverride148.xml" ContentType="application/vnd.openxmlformats-officedocument.themeOverrid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theme/themeOverride149.xml" ContentType="application/vnd.openxmlformats-officedocument.themeOverrid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theme/themeOverride150.xml" ContentType="application/vnd.openxmlformats-officedocument.themeOverrid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theme/themeOverride151.xml" ContentType="application/vnd.openxmlformats-officedocument.themeOverrid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152.xml" ContentType="application/vnd.openxmlformats-officedocument.themeOverride+xml"/>
  <Override PartName="/xl/charts/chart154.xml" ContentType="application/vnd.openxmlformats-officedocument.drawingml.chart+xml"/>
  <Override PartName="/xl/charts/style154.xml" ContentType="application/vnd.ms-office.chartstyle+xml"/>
  <Override PartName="/xl/charts/colors154.xml" ContentType="application/vnd.ms-office.chartcolorstyle+xml"/>
  <Override PartName="/xl/theme/themeOverride153.xml" ContentType="application/vnd.openxmlformats-officedocument.themeOverride+xml"/>
  <Override PartName="/xl/charts/chart155.xml" ContentType="application/vnd.openxmlformats-officedocument.drawingml.chart+xml"/>
  <Override PartName="/xl/charts/style155.xml" ContentType="application/vnd.ms-office.chartstyle+xml"/>
  <Override PartName="/xl/charts/colors155.xml" ContentType="application/vnd.ms-office.chartcolorstyle+xml"/>
  <Override PartName="/xl/theme/themeOverride154.xml" ContentType="application/vnd.openxmlformats-officedocument.themeOverride+xml"/>
  <Override PartName="/xl/charts/chart156.xml" ContentType="application/vnd.openxmlformats-officedocument.drawingml.chart+xml"/>
  <Override PartName="/xl/charts/style156.xml" ContentType="application/vnd.ms-office.chartstyle+xml"/>
  <Override PartName="/xl/charts/colors156.xml" ContentType="application/vnd.ms-office.chartcolorstyle+xml"/>
  <Override PartName="/xl/theme/themeOverride155.xml" ContentType="application/vnd.openxmlformats-officedocument.themeOverride+xml"/>
  <Override PartName="/xl/charts/chart157.xml" ContentType="application/vnd.openxmlformats-officedocument.drawingml.chart+xml"/>
  <Override PartName="/xl/charts/style157.xml" ContentType="application/vnd.ms-office.chartstyle+xml"/>
  <Override PartName="/xl/charts/colors157.xml" ContentType="application/vnd.ms-office.chartcolorstyle+xml"/>
  <Override PartName="/xl/theme/themeOverride156.xml" ContentType="application/vnd.openxmlformats-officedocument.themeOverride+xml"/>
  <Override PartName="/xl/charts/chart158.xml" ContentType="application/vnd.openxmlformats-officedocument.drawingml.chart+xml"/>
  <Override PartName="/xl/charts/style158.xml" ContentType="application/vnd.ms-office.chartstyle+xml"/>
  <Override PartName="/xl/charts/colors158.xml" ContentType="application/vnd.ms-office.chartcolorstyle+xml"/>
  <Override PartName="/xl/theme/themeOverride157.xml" ContentType="application/vnd.openxmlformats-officedocument.themeOverride+xml"/>
  <Override PartName="/xl/charts/chart159.xml" ContentType="application/vnd.openxmlformats-officedocument.drawingml.chart+xml"/>
  <Override PartName="/xl/charts/style159.xml" ContentType="application/vnd.ms-office.chartstyle+xml"/>
  <Override PartName="/xl/charts/colors159.xml" ContentType="application/vnd.ms-office.chartcolorstyle+xml"/>
  <Override PartName="/xl/theme/themeOverride158.xml" ContentType="application/vnd.openxmlformats-officedocument.themeOverride+xml"/>
  <Override PartName="/xl/charts/chart160.xml" ContentType="application/vnd.openxmlformats-officedocument.drawingml.chart+xml"/>
  <Override PartName="/xl/charts/style160.xml" ContentType="application/vnd.ms-office.chartstyle+xml"/>
  <Override PartName="/xl/charts/colors160.xml" ContentType="application/vnd.ms-office.chartcolorstyle+xml"/>
  <Override PartName="/xl/theme/themeOverride159.xml" ContentType="application/vnd.openxmlformats-officedocument.themeOverride+xml"/>
  <Override PartName="/xl/charts/chart161.xml" ContentType="application/vnd.openxmlformats-officedocument.drawingml.chart+xml"/>
  <Override PartName="/xl/charts/style161.xml" ContentType="application/vnd.ms-office.chartstyle+xml"/>
  <Override PartName="/xl/charts/colors161.xml" ContentType="application/vnd.ms-office.chartcolorstyle+xml"/>
  <Override PartName="/xl/theme/themeOverride160.xml" ContentType="application/vnd.openxmlformats-officedocument.themeOverride+xml"/>
  <Override PartName="/xl/charts/chart162.xml" ContentType="application/vnd.openxmlformats-officedocument.drawingml.chart+xml"/>
  <Override PartName="/xl/charts/style162.xml" ContentType="application/vnd.ms-office.chartstyle+xml"/>
  <Override PartName="/xl/charts/colors162.xml" ContentType="application/vnd.ms-office.chartcolorstyle+xml"/>
  <Override PartName="/xl/theme/themeOverride161.xml" ContentType="application/vnd.openxmlformats-officedocument.themeOverride+xml"/>
  <Override PartName="/xl/charts/chart163.xml" ContentType="application/vnd.openxmlformats-officedocument.drawingml.chart+xml"/>
  <Override PartName="/xl/charts/style163.xml" ContentType="application/vnd.ms-office.chartstyle+xml"/>
  <Override PartName="/xl/charts/colors163.xml" ContentType="application/vnd.ms-office.chartcolorstyle+xml"/>
  <Override PartName="/xl/theme/themeOverride162.xml" ContentType="application/vnd.openxmlformats-officedocument.themeOverride+xml"/>
  <Override PartName="/xl/charts/chart164.xml" ContentType="application/vnd.openxmlformats-officedocument.drawingml.chart+xml"/>
  <Override PartName="/xl/charts/style164.xml" ContentType="application/vnd.ms-office.chartstyle+xml"/>
  <Override PartName="/xl/charts/colors164.xml" ContentType="application/vnd.ms-office.chartcolorstyle+xml"/>
  <Override PartName="/xl/theme/themeOverride163.xml" ContentType="application/vnd.openxmlformats-officedocument.themeOverride+xml"/>
  <Override PartName="/xl/charts/chart165.xml" ContentType="application/vnd.openxmlformats-officedocument.drawingml.chart+xml"/>
  <Override PartName="/xl/charts/style165.xml" ContentType="application/vnd.ms-office.chartstyle+xml"/>
  <Override PartName="/xl/charts/colors165.xml" ContentType="application/vnd.ms-office.chartcolorstyle+xml"/>
  <Override PartName="/xl/theme/themeOverride164.xml" ContentType="application/vnd.openxmlformats-officedocument.themeOverride+xml"/>
  <Override PartName="/xl/charts/chart166.xml" ContentType="application/vnd.openxmlformats-officedocument.drawingml.chart+xml"/>
  <Override PartName="/xl/charts/style166.xml" ContentType="application/vnd.ms-office.chartstyle+xml"/>
  <Override PartName="/xl/charts/colors166.xml" ContentType="application/vnd.ms-office.chartcolorstyle+xml"/>
  <Override PartName="/xl/theme/themeOverride165.xml" ContentType="application/vnd.openxmlformats-officedocument.themeOverride+xml"/>
  <Override PartName="/xl/charts/chart167.xml" ContentType="application/vnd.openxmlformats-officedocument.drawingml.chart+xml"/>
  <Override PartName="/xl/charts/style167.xml" ContentType="application/vnd.ms-office.chartstyle+xml"/>
  <Override PartName="/xl/charts/colors167.xml" ContentType="application/vnd.ms-office.chartcolorstyle+xml"/>
  <Override PartName="/xl/theme/themeOverride166.xml" ContentType="application/vnd.openxmlformats-officedocument.themeOverride+xml"/>
  <Override PartName="/xl/charts/chart168.xml" ContentType="application/vnd.openxmlformats-officedocument.drawingml.chart+xml"/>
  <Override PartName="/xl/charts/style168.xml" ContentType="application/vnd.ms-office.chartstyle+xml"/>
  <Override PartName="/xl/charts/colors168.xml" ContentType="application/vnd.ms-office.chartcolorstyle+xml"/>
  <Override PartName="/xl/theme/themeOverride167.xml" ContentType="application/vnd.openxmlformats-officedocument.themeOverride+xml"/>
  <Override PartName="/xl/charts/chart169.xml" ContentType="application/vnd.openxmlformats-officedocument.drawingml.chart+xml"/>
  <Override PartName="/xl/charts/style169.xml" ContentType="application/vnd.ms-office.chartstyle+xml"/>
  <Override PartName="/xl/charts/colors169.xml" ContentType="application/vnd.ms-office.chartcolorstyle+xml"/>
  <Override PartName="/xl/theme/themeOverride168.xml" ContentType="application/vnd.openxmlformats-officedocument.themeOverride+xml"/>
  <Override PartName="/xl/charts/chart170.xml" ContentType="application/vnd.openxmlformats-officedocument.drawingml.chart+xml"/>
  <Override PartName="/xl/charts/style170.xml" ContentType="application/vnd.ms-office.chartstyle+xml"/>
  <Override PartName="/xl/charts/colors170.xml" ContentType="application/vnd.ms-office.chartcolorstyle+xml"/>
  <Override PartName="/xl/theme/themeOverride169.xml" ContentType="application/vnd.openxmlformats-officedocument.themeOverride+xml"/>
  <Override PartName="/xl/charts/chart171.xml" ContentType="application/vnd.openxmlformats-officedocument.drawingml.chart+xml"/>
  <Override PartName="/xl/charts/style171.xml" ContentType="application/vnd.ms-office.chartstyle+xml"/>
  <Override PartName="/xl/charts/colors171.xml" ContentType="application/vnd.ms-office.chartcolorstyle+xml"/>
  <Override PartName="/xl/theme/themeOverride170.xml" ContentType="application/vnd.openxmlformats-officedocument.themeOverride+xml"/>
  <Override PartName="/xl/charts/chart172.xml" ContentType="application/vnd.openxmlformats-officedocument.drawingml.chart+xml"/>
  <Override PartName="/xl/charts/style172.xml" ContentType="application/vnd.ms-office.chartstyle+xml"/>
  <Override PartName="/xl/charts/colors172.xml" ContentType="application/vnd.ms-office.chartcolorstyle+xml"/>
  <Override PartName="/xl/theme/themeOverride171.xml" ContentType="application/vnd.openxmlformats-officedocument.themeOverride+xml"/>
  <Override PartName="/xl/charts/chart173.xml" ContentType="application/vnd.openxmlformats-officedocument.drawingml.chart+xml"/>
  <Override PartName="/xl/charts/style173.xml" ContentType="application/vnd.ms-office.chartstyle+xml"/>
  <Override PartName="/xl/charts/colors173.xml" ContentType="application/vnd.ms-office.chartcolorstyle+xml"/>
  <Override PartName="/xl/theme/themeOverride172.xml" ContentType="application/vnd.openxmlformats-officedocument.themeOverride+xml"/>
  <Override PartName="/xl/charts/chart174.xml" ContentType="application/vnd.openxmlformats-officedocument.drawingml.chart+xml"/>
  <Override PartName="/xl/charts/style174.xml" ContentType="application/vnd.ms-office.chartstyle+xml"/>
  <Override PartName="/xl/charts/colors174.xml" ContentType="application/vnd.ms-office.chartcolorstyle+xml"/>
  <Override PartName="/xl/theme/themeOverride173.xml" ContentType="application/vnd.openxmlformats-officedocument.themeOverride+xml"/>
  <Override PartName="/xl/charts/chart175.xml" ContentType="application/vnd.openxmlformats-officedocument.drawingml.chart+xml"/>
  <Override PartName="/xl/charts/style175.xml" ContentType="application/vnd.ms-office.chartstyle+xml"/>
  <Override PartName="/xl/charts/colors175.xml" ContentType="application/vnd.ms-office.chartcolorstyle+xml"/>
  <Override PartName="/xl/theme/themeOverride174.xml" ContentType="application/vnd.openxmlformats-officedocument.themeOverride+xml"/>
  <Override PartName="/xl/charts/chart176.xml" ContentType="application/vnd.openxmlformats-officedocument.drawingml.chart+xml"/>
  <Override PartName="/xl/charts/style176.xml" ContentType="application/vnd.ms-office.chartstyle+xml"/>
  <Override PartName="/xl/charts/colors176.xml" ContentType="application/vnd.ms-office.chartcolorstyle+xml"/>
  <Override PartName="/xl/theme/themeOverride175.xml" ContentType="application/vnd.openxmlformats-officedocument.themeOverride+xml"/>
  <Override PartName="/xl/charts/chart177.xml" ContentType="application/vnd.openxmlformats-officedocument.drawingml.chart+xml"/>
  <Override PartName="/xl/charts/style177.xml" ContentType="application/vnd.ms-office.chartstyle+xml"/>
  <Override PartName="/xl/charts/colors177.xml" ContentType="application/vnd.ms-office.chartcolorstyle+xml"/>
  <Override PartName="/xl/theme/themeOverride176.xml" ContentType="application/vnd.openxmlformats-officedocument.themeOverride+xml"/>
  <Override PartName="/xl/charts/chart178.xml" ContentType="application/vnd.openxmlformats-officedocument.drawingml.chart+xml"/>
  <Override PartName="/xl/charts/style178.xml" ContentType="application/vnd.ms-office.chartstyle+xml"/>
  <Override PartName="/xl/charts/colors178.xml" ContentType="application/vnd.ms-office.chartcolorstyle+xml"/>
  <Override PartName="/xl/theme/themeOverride177.xml" ContentType="application/vnd.openxmlformats-officedocument.themeOverride+xml"/>
  <Override PartName="/xl/charts/chart179.xml" ContentType="application/vnd.openxmlformats-officedocument.drawingml.chart+xml"/>
  <Override PartName="/xl/charts/style179.xml" ContentType="application/vnd.ms-office.chartstyle+xml"/>
  <Override PartName="/xl/charts/colors179.xml" ContentType="application/vnd.ms-office.chartcolorstyle+xml"/>
  <Override PartName="/xl/theme/themeOverride178.xml" ContentType="application/vnd.openxmlformats-officedocument.themeOverride+xml"/>
  <Override PartName="/xl/charts/chart180.xml" ContentType="application/vnd.openxmlformats-officedocument.drawingml.chart+xml"/>
  <Override PartName="/xl/charts/style180.xml" ContentType="application/vnd.ms-office.chartstyle+xml"/>
  <Override PartName="/xl/charts/colors180.xml" ContentType="application/vnd.ms-office.chartcolorstyle+xml"/>
  <Override PartName="/xl/theme/themeOverride179.xml" ContentType="application/vnd.openxmlformats-officedocument.themeOverride+xml"/>
  <Override PartName="/xl/charts/chart181.xml" ContentType="application/vnd.openxmlformats-officedocument.drawingml.chart+xml"/>
  <Override PartName="/xl/charts/style181.xml" ContentType="application/vnd.ms-office.chartstyle+xml"/>
  <Override PartName="/xl/charts/colors181.xml" ContentType="application/vnd.ms-office.chartcolorstyle+xml"/>
  <Override PartName="/xl/theme/themeOverride180.xml" ContentType="application/vnd.openxmlformats-officedocument.themeOverride+xml"/>
  <Override PartName="/xl/charts/chart182.xml" ContentType="application/vnd.openxmlformats-officedocument.drawingml.chart+xml"/>
  <Override PartName="/xl/charts/style182.xml" ContentType="application/vnd.ms-office.chartstyle+xml"/>
  <Override PartName="/xl/charts/colors182.xml" ContentType="application/vnd.ms-office.chartcolorstyle+xml"/>
  <Override PartName="/xl/theme/themeOverride181.xml" ContentType="application/vnd.openxmlformats-officedocument.themeOverride+xml"/>
  <Override PartName="/xl/charts/chart183.xml" ContentType="application/vnd.openxmlformats-officedocument.drawingml.chart+xml"/>
  <Override PartName="/xl/charts/style183.xml" ContentType="application/vnd.ms-office.chartstyle+xml"/>
  <Override PartName="/xl/charts/colors183.xml" ContentType="application/vnd.ms-office.chartcolorstyle+xml"/>
  <Override PartName="/xl/theme/themeOverride182.xml" ContentType="application/vnd.openxmlformats-officedocument.themeOverride+xml"/>
  <Override PartName="/xl/charts/chart184.xml" ContentType="application/vnd.openxmlformats-officedocument.drawingml.chart+xml"/>
  <Override PartName="/xl/charts/style184.xml" ContentType="application/vnd.ms-office.chartstyle+xml"/>
  <Override PartName="/xl/charts/colors184.xml" ContentType="application/vnd.ms-office.chartcolorstyle+xml"/>
  <Override PartName="/xl/theme/themeOverride183.xml" ContentType="application/vnd.openxmlformats-officedocument.themeOverride+xml"/>
  <Override PartName="/xl/charts/chart185.xml" ContentType="application/vnd.openxmlformats-officedocument.drawingml.chart+xml"/>
  <Override PartName="/xl/charts/style185.xml" ContentType="application/vnd.ms-office.chartstyle+xml"/>
  <Override PartName="/xl/charts/colors185.xml" ContentType="application/vnd.ms-office.chartcolorstyle+xml"/>
  <Override PartName="/xl/theme/themeOverride184.xml" ContentType="application/vnd.openxmlformats-officedocument.themeOverride+xml"/>
  <Override PartName="/xl/charts/chart186.xml" ContentType="application/vnd.openxmlformats-officedocument.drawingml.chart+xml"/>
  <Override PartName="/xl/charts/style186.xml" ContentType="application/vnd.ms-office.chartstyle+xml"/>
  <Override PartName="/xl/charts/colors186.xml" ContentType="application/vnd.ms-office.chartcolorstyle+xml"/>
  <Override PartName="/xl/theme/themeOverride185.xml" ContentType="application/vnd.openxmlformats-officedocument.themeOverride+xml"/>
  <Override PartName="/xl/charts/chart187.xml" ContentType="application/vnd.openxmlformats-officedocument.drawingml.chart+xml"/>
  <Override PartName="/xl/charts/style187.xml" ContentType="application/vnd.ms-office.chartstyle+xml"/>
  <Override PartName="/xl/charts/colors187.xml" ContentType="application/vnd.ms-office.chartcolorstyle+xml"/>
  <Override PartName="/xl/theme/themeOverride186.xml" ContentType="application/vnd.openxmlformats-officedocument.themeOverride+xml"/>
  <Override PartName="/xl/charts/chart188.xml" ContentType="application/vnd.openxmlformats-officedocument.drawingml.chart+xml"/>
  <Override PartName="/xl/charts/style188.xml" ContentType="application/vnd.ms-office.chartstyle+xml"/>
  <Override PartName="/xl/charts/colors188.xml" ContentType="application/vnd.ms-office.chartcolorstyle+xml"/>
  <Override PartName="/xl/theme/themeOverride187.xml" ContentType="application/vnd.openxmlformats-officedocument.themeOverride+xml"/>
  <Override PartName="/xl/charts/chart189.xml" ContentType="application/vnd.openxmlformats-officedocument.drawingml.chart+xml"/>
  <Override PartName="/xl/charts/style189.xml" ContentType="application/vnd.ms-office.chartstyle+xml"/>
  <Override PartName="/xl/charts/colors189.xml" ContentType="application/vnd.ms-office.chartcolorstyle+xml"/>
  <Override PartName="/xl/theme/themeOverride188.xml" ContentType="application/vnd.openxmlformats-officedocument.themeOverride+xml"/>
  <Override PartName="/xl/charts/chart190.xml" ContentType="application/vnd.openxmlformats-officedocument.drawingml.chart+xml"/>
  <Override PartName="/xl/charts/style190.xml" ContentType="application/vnd.ms-office.chartstyle+xml"/>
  <Override PartName="/xl/charts/colors190.xml" ContentType="application/vnd.ms-office.chartcolorstyle+xml"/>
  <Override PartName="/xl/theme/themeOverride189.xml" ContentType="application/vnd.openxmlformats-officedocument.themeOverride+xml"/>
  <Override PartName="/xl/charts/chart191.xml" ContentType="application/vnd.openxmlformats-officedocument.drawingml.chart+xml"/>
  <Override PartName="/xl/charts/style191.xml" ContentType="application/vnd.ms-office.chartstyle+xml"/>
  <Override PartName="/xl/charts/colors191.xml" ContentType="application/vnd.ms-office.chartcolorstyle+xml"/>
  <Override PartName="/xl/theme/themeOverride190.xml" ContentType="application/vnd.openxmlformats-officedocument.themeOverride+xml"/>
  <Override PartName="/xl/charts/chart192.xml" ContentType="application/vnd.openxmlformats-officedocument.drawingml.chart+xml"/>
  <Override PartName="/xl/charts/style192.xml" ContentType="application/vnd.ms-office.chartstyle+xml"/>
  <Override PartName="/xl/charts/colors192.xml" ContentType="application/vnd.ms-office.chartcolorstyle+xml"/>
  <Override PartName="/xl/theme/themeOverride191.xml" ContentType="application/vnd.openxmlformats-officedocument.themeOverride+xml"/>
  <Override PartName="/xl/charts/chart193.xml" ContentType="application/vnd.openxmlformats-officedocument.drawingml.chart+xml"/>
  <Override PartName="/xl/charts/style193.xml" ContentType="application/vnd.ms-office.chartstyle+xml"/>
  <Override PartName="/xl/charts/colors193.xml" ContentType="application/vnd.ms-office.chartcolorstyle+xml"/>
  <Override PartName="/xl/theme/themeOverride192.xml" ContentType="application/vnd.openxmlformats-officedocument.themeOverride+xml"/>
  <Override PartName="/xl/charts/chart194.xml" ContentType="application/vnd.openxmlformats-officedocument.drawingml.chart+xml"/>
  <Override PartName="/xl/charts/style194.xml" ContentType="application/vnd.ms-office.chartstyle+xml"/>
  <Override PartName="/xl/charts/colors194.xml" ContentType="application/vnd.ms-office.chartcolorstyle+xml"/>
  <Override PartName="/xl/theme/themeOverride193.xml" ContentType="application/vnd.openxmlformats-officedocument.themeOverride+xml"/>
  <Override PartName="/xl/charts/chart195.xml" ContentType="application/vnd.openxmlformats-officedocument.drawingml.chart+xml"/>
  <Override PartName="/xl/charts/style195.xml" ContentType="application/vnd.ms-office.chartstyle+xml"/>
  <Override PartName="/xl/charts/colors195.xml" ContentType="application/vnd.ms-office.chartcolorstyle+xml"/>
  <Override PartName="/xl/theme/themeOverride194.xml" ContentType="application/vnd.openxmlformats-officedocument.themeOverride+xml"/>
  <Override PartName="/xl/charts/chart196.xml" ContentType="application/vnd.openxmlformats-officedocument.drawingml.chart+xml"/>
  <Override PartName="/xl/charts/style196.xml" ContentType="application/vnd.ms-office.chartstyle+xml"/>
  <Override PartName="/xl/charts/colors196.xml" ContentType="application/vnd.ms-office.chartcolorstyle+xml"/>
  <Override PartName="/xl/theme/themeOverride195.xml" ContentType="application/vnd.openxmlformats-officedocument.themeOverride+xml"/>
  <Override PartName="/xl/charts/chart197.xml" ContentType="application/vnd.openxmlformats-officedocument.drawingml.chart+xml"/>
  <Override PartName="/xl/charts/style197.xml" ContentType="application/vnd.ms-office.chartstyle+xml"/>
  <Override PartName="/xl/charts/colors197.xml" ContentType="application/vnd.ms-office.chartcolorstyle+xml"/>
  <Override PartName="/xl/theme/themeOverride196.xml" ContentType="application/vnd.openxmlformats-officedocument.themeOverride+xml"/>
  <Override PartName="/xl/charts/chart198.xml" ContentType="application/vnd.openxmlformats-officedocument.drawingml.chart+xml"/>
  <Override PartName="/xl/charts/style198.xml" ContentType="application/vnd.ms-office.chartstyle+xml"/>
  <Override PartName="/xl/charts/colors198.xml" ContentType="application/vnd.ms-office.chartcolorstyle+xml"/>
  <Override PartName="/xl/theme/themeOverride197.xml" ContentType="application/vnd.openxmlformats-officedocument.themeOverride+xml"/>
  <Override PartName="/xl/charts/chart199.xml" ContentType="application/vnd.openxmlformats-officedocument.drawingml.chart+xml"/>
  <Override PartName="/xl/charts/style199.xml" ContentType="application/vnd.ms-office.chartstyle+xml"/>
  <Override PartName="/xl/charts/colors199.xml" ContentType="application/vnd.ms-office.chartcolorstyle+xml"/>
  <Override PartName="/xl/theme/themeOverride198.xml" ContentType="application/vnd.openxmlformats-officedocument.themeOverride+xml"/>
  <Override PartName="/xl/charts/chart200.xml" ContentType="application/vnd.openxmlformats-officedocument.drawingml.chart+xml"/>
  <Override PartName="/xl/charts/style200.xml" ContentType="application/vnd.ms-office.chartstyle+xml"/>
  <Override PartName="/xl/charts/colors200.xml" ContentType="application/vnd.ms-office.chartcolorstyle+xml"/>
  <Override PartName="/xl/theme/themeOverride199.xml" ContentType="application/vnd.openxmlformats-officedocument.themeOverride+xml"/>
  <Override PartName="/xl/charts/chart201.xml" ContentType="application/vnd.openxmlformats-officedocument.drawingml.chart+xml"/>
  <Override PartName="/xl/charts/style201.xml" ContentType="application/vnd.ms-office.chartstyle+xml"/>
  <Override PartName="/xl/charts/colors201.xml" ContentType="application/vnd.ms-office.chartcolorstyle+xml"/>
  <Override PartName="/xl/theme/themeOverride200.xml" ContentType="application/vnd.openxmlformats-officedocument.themeOverride+xml"/>
  <Override PartName="/xl/charts/chart202.xml" ContentType="application/vnd.openxmlformats-officedocument.drawingml.chart+xml"/>
  <Override PartName="/xl/charts/style202.xml" ContentType="application/vnd.ms-office.chartstyle+xml"/>
  <Override PartName="/xl/charts/colors202.xml" ContentType="application/vnd.ms-office.chartcolorstyle+xml"/>
  <Override PartName="/xl/theme/themeOverride201.xml" ContentType="application/vnd.openxmlformats-officedocument.themeOverride+xml"/>
  <Override PartName="/xl/charts/chart203.xml" ContentType="application/vnd.openxmlformats-officedocument.drawingml.chart+xml"/>
  <Override PartName="/xl/charts/style203.xml" ContentType="application/vnd.ms-office.chartstyle+xml"/>
  <Override PartName="/xl/charts/colors203.xml" ContentType="application/vnd.ms-office.chartcolorstyle+xml"/>
  <Override PartName="/xl/theme/themeOverride202.xml" ContentType="application/vnd.openxmlformats-officedocument.themeOverride+xml"/>
  <Override PartName="/xl/charts/chart204.xml" ContentType="application/vnd.openxmlformats-officedocument.drawingml.chart+xml"/>
  <Override PartName="/xl/charts/style204.xml" ContentType="application/vnd.ms-office.chartstyle+xml"/>
  <Override PartName="/xl/charts/colors204.xml" ContentType="application/vnd.ms-office.chartcolorstyle+xml"/>
  <Override PartName="/xl/theme/themeOverride203.xml" ContentType="application/vnd.openxmlformats-officedocument.themeOverride+xml"/>
  <Override PartName="/xl/charts/chart205.xml" ContentType="application/vnd.openxmlformats-officedocument.drawingml.chart+xml"/>
  <Override PartName="/xl/charts/style205.xml" ContentType="application/vnd.ms-office.chartstyle+xml"/>
  <Override PartName="/xl/charts/colors205.xml" ContentType="application/vnd.ms-office.chartcolorstyle+xml"/>
  <Override PartName="/xl/theme/themeOverride204.xml" ContentType="application/vnd.openxmlformats-officedocument.themeOverride+xml"/>
  <Override PartName="/xl/charts/chart206.xml" ContentType="application/vnd.openxmlformats-officedocument.drawingml.chart+xml"/>
  <Override PartName="/xl/charts/style206.xml" ContentType="application/vnd.ms-office.chartstyle+xml"/>
  <Override PartName="/xl/charts/colors206.xml" ContentType="application/vnd.ms-office.chartcolorstyle+xml"/>
  <Override PartName="/xl/theme/themeOverride205.xml" ContentType="application/vnd.openxmlformats-officedocument.themeOverride+xml"/>
  <Override PartName="/xl/charts/chart207.xml" ContentType="application/vnd.openxmlformats-officedocument.drawingml.chart+xml"/>
  <Override PartName="/xl/charts/style207.xml" ContentType="application/vnd.ms-office.chartstyle+xml"/>
  <Override PartName="/xl/charts/colors207.xml" ContentType="application/vnd.ms-office.chartcolorstyle+xml"/>
  <Override PartName="/xl/theme/themeOverride206.xml" ContentType="application/vnd.openxmlformats-officedocument.themeOverride+xml"/>
  <Override PartName="/xl/charts/chart208.xml" ContentType="application/vnd.openxmlformats-officedocument.drawingml.chart+xml"/>
  <Override PartName="/xl/charts/style208.xml" ContentType="application/vnd.ms-office.chartstyle+xml"/>
  <Override PartName="/xl/charts/colors208.xml" ContentType="application/vnd.ms-office.chartcolorstyle+xml"/>
  <Override PartName="/xl/theme/themeOverride207.xml" ContentType="application/vnd.openxmlformats-officedocument.themeOverride+xml"/>
  <Override PartName="/xl/charts/chart209.xml" ContentType="application/vnd.openxmlformats-officedocument.drawingml.chart+xml"/>
  <Override PartName="/xl/charts/style209.xml" ContentType="application/vnd.ms-office.chartstyle+xml"/>
  <Override PartName="/xl/charts/colors209.xml" ContentType="application/vnd.ms-office.chartcolorstyle+xml"/>
  <Override PartName="/xl/theme/themeOverride208.xml" ContentType="application/vnd.openxmlformats-officedocument.themeOverride+xml"/>
  <Override PartName="/xl/charts/chart210.xml" ContentType="application/vnd.openxmlformats-officedocument.drawingml.chart+xml"/>
  <Override PartName="/xl/charts/style210.xml" ContentType="application/vnd.ms-office.chartstyle+xml"/>
  <Override PartName="/xl/charts/colors210.xml" ContentType="application/vnd.ms-office.chartcolorstyle+xml"/>
  <Override PartName="/xl/theme/themeOverride209.xml" ContentType="application/vnd.openxmlformats-officedocument.themeOverride+xml"/>
  <Override PartName="/xl/charts/chart211.xml" ContentType="application/vnd.openxmlformats-officedocument.drawingml.chart+xml"/>
  <Override PartName="/xl/charts/style211.xml" ContentType="application/vnd.ms-office.chartstyle+xml"/>
  <Override PartName="/xl/charts/colors211.xml" ContentType="application/vnd.ms-office.chartcolorstyle+xml"/>
  <Override PartName="/xl/theme/themeOverride210.xml" ContentType="application/vnd.openxmlformats-officedocument.themeOverride+xml"/>
  <Override PartName="/xl/charts/chart212.xml" ContentType="application/vnd.openxmlformats-officedocument.drawingml.chart+xml"/>
  <Override PartName="/xl/charts/style212.xml" ContentType="application/vnd.ms-office.chartstyle+xml"/>
  <Override PartName="/xl/charts/colors212.xml" ContentType="application/vnd.ms-office.chartcolorstyle+xml"/>
  <Override PartName="/xl/theme/themeOverride211.xml" ContentType="application/vnd.openxmlformats-officedocument.themeOverride+xml"/>
  <Override PartName="/xl/charts/chart213.xml" ContentType="application/vnd.openxmlformats-officedocument.drawingml.chart+xml"/>
  <Override PartName="/xl/charts/style213.xml" ContentType="application/vnd.ms-office.chartstyle+xml"/>
  <Override PartName="/xl/charts/colors213.xml" ContentType="application/vnd.ms-office.chartcolorstyle+xml"/>
  <Override PartName="/xl/theme/themeOverride212.xml" ContentType="application/vnd.openxmlformats-officedocument.themeOverride+xml"/>
  <Override PartName="/xl/charts/chart214.xml" ContentType="application/vnd.openxmlformats-officedocument.drawingml.chart+xml"/>
  <Override PartName="/xl/charts/style214.xml" ContentType="application/vnd.ms-office.chartstyle+xml"/>
  <Override PartName="/xl/charts/colors214.xml" ContentType="application/vnd.ms-office.chartcolorstyle+xml"/>
  <Override PartName="/xl/theme/themeOverride213.xml" ContentType="application/vnd.openxmlformats-officedocument.themeOverride+xml"/>
  <Override PartName="/xl/charts/chart215.xml" ContentType="application/vnd.openxmlformats-officedocument.drawingml.chart+xml"/>
  <Override PartName="/xl/charts/style215.xml" ContentType="application/vnd.ms-office.chartstyle+xml"/>
  <Override PartName="/xl/charts/colors215.xml" ContentType="application/vnd.ms-office.chartcolorstyle+xml"/>
  <Override PartName="/xl/theme/themeOverride214.xml" ContentType="application/vnd.openxmlformats-officedocument.themeOverride+xml"/>
  <Override PartName="/xl/charts/chart216.xml" ContentType="application/vnd.openxmlformats-officedocument.drawingml.chart+xml"/>
  <Override PartName="/xl/charts/style216.xml" ContentType="application/vnd.ms-office.chartstyle+xml"/>
  <Override PartName="/xl/charts/colors216.xml" ContentType="application/vnd.ms-office.chartcolorstyle+xml"/>
  <Override PartName="/xl/theme/themeOverride215.xml" ContentType="application/vnd.openxmlformats-officedocument.themeOverride+xml"/>
  <Override PartName="/xl/charts/chart217.xml" ContentType="application/vnd.openxmlformats-officedocument.drawingml.chart+xml"/>
  <Override PartName="/xl/charts/style217.xml" ContentType="application/vnd.ms-office.chartstyle+xml"/>
  <Override PartName="/xl/charts/colors217.xml" ContentType="application/vnd.ms-office.chartcolorstyle+xml"/>
  <Override PartName="/xl/theme/themeOverride216.xml" ContentType="application/vnd.openxmlformats-officedocument.themeOverride+xml"/>
  <Override PartName="/xl/charts/chart218.xml" ContentType="application/vnd.openxmlformats-officedocument.drawingml.chart+xml"/>
  <Override PartName="/xl/charts/style218.xml" ContentType="application/vnd.ms-office.chartstyle+xml"/>
  <Override PartName="/xl/charts/colors218.xml" ContentType="application/vnd.ms-office.chartcolorstyle+xml"/>
  <Override PartName="/xl/theme/themeOverride217.xml" ContentType="application/vnd.openxmlformats-officedocument.themeOverride+xml"/>
  <Override PartName="/xl/charts/chart219.xml" ContentType="application/vnd.openxmlformats-officedocument.drawingml.chart+xml"/>
  <Override PartName="/xl/charts/style219.xml" ContentType="application/vnd.ms-office.chartstyle+xml"/>
  <Override PartName="/xl/charts/colors219.xml" ContentType="application/vnd.ms-office.chartcolorstyle+xml"/>
  <Override PartName="/xl/theme/themeOverride218.xml" ContentType="application/vnd.openxmlformats-officedocument.themeOverride+xml"/>
  <Override PartName="/xl/charts/chart220.xml" ContentType="application/vnd.openxmlformats-officedocument.drawingml.chart+xml"/>
  <Override PartName="/xl/charts/style220.xml" ContentType="application/vnd.ms-office.chartstyle+xml"/>
  <Override PartName="/xl/charts/colors220.xml" ContentType="application/vnd.ms-office.chartcolorstyle+xml"/>
  <Override PartName="/xl/theme/themeOverride219.xml" ContentType="application/vnd.openxmlformats-officedocument.themeOverride+xml"/>
  <Override PartName="/xl/charts/chart221.xml" ContentType="application/vnd.openxmlformats-officedocument.drawingml.chart+xml"/>
  <Override PartName="/xl/charts/style221.xml" ContentType="application/vnd.ms-office.chartstyle+xml"/>
  <Override PartName="/xl/charts/colors221.xml" ContentType="application/vnd.ms-office.chartcolorstyle+xml"/>
  <Override PartName="/xl/theme/themeOverride220.xml" ContentType="application/vnd.openxmlformats-officedocument.themeOverride+xml"/>
  <Override PartName="/xl/charts/chart222.xml" ContentType="application/vnd.openxmlformats-officedocument.drawingml.chart+xml"/>
  <Override PartName="/xl/charts/style222.xml" ContentType="application/vnd.ms-office.chartstyle+xml"/>
  <Override PartName="/xl/charts/colors222.xml" ContentType="application/vnd.ms-office.chartcolorstyle+xml"/>
  <Override PartName="/xl/theme/themeOverride221.xml" ContentType="application/vnd.openxmlformats-officedocument.themeOverride+xml"/>
  <Override PartName="/xl/charts/chart223.xml" ContentType="application/vnd.openxmlformats-officedocument.drawingml.chart+xml"/>
  <Override PartName="/xl/charts/style223.xml" ContentType="application/vnd.ms-office.chartstyle+xml"/>
  <Override PartName="/xl/charts/colors223.xml" ContentType="application/vnd.ms-office.chartcolorstyle+xml"/>
  <Override PartName="/xl/theme/themeOverride222.xml" ContentType="application/vnd.openxmlformats-officedocument.themeOverride+xml"/>
  <Override PartName="/xl/charts/chart224.xml" ContentType="application/vnd.openxmlformats-officedocument.drawingml.chart+xml"/>
  <Override PartName="/xl/charts/style224.xml" ContentType="application/vnd.ms-office.chartstyle+xml"/>
  <Override PartName="/xl/charts/colors224.xml" ContentType="application/vnd.ms-office.chartcolorstyle+xml"/>
  <Override PartName="/xl/theme/themeOverride223.xml" ContentType="application/vnd.openxmlformats-officedocument.themeOverride+xml"/>
  <Override PartName="/xl/charts/chart225.xml" ContentType="application/vnd.openxmlformats-officedocument.drawingml.chart+xml"/>
  <Override PartName="/xl/charts/style225.xml" ContentType="application/vnd.ms-office.chartstyle+xml"/>
  <Override PartName="/xl/charts/colors225.xml" ContentType="application/vnd.ms-office.chartcolorstyle+xml"/>
  <Override PartName="/xl/theme/themeOverride224.xml" ContentType="application/vnd.openxmlformats-officedocument.themeOverride+xml"/>
  <Override PartName="/xl/charts/chart226.xml" ContentType="application/vnd.openxmlformats-officedocument.drawingml.chart+xml"/>
  <Override PartName="/xl/charts/style226.xml" ContentType="application/vnd.ms-office.chartstyle+xml"/>
  <Override PartName="/xl/charts/colors226.xml" ContentType="application/vnd.ms-office.chartcolorstyle+xml"/>
  <Override PartName="/xl/theme/themeOverride225.xml" ContentType="application/vnd.openxmlformats-officedocument.themeOverride+xml"/>
  <Override PartName="/xl/charts/chart227.xml" ContentType="application/vnd.openxmlformats-officedocument.drawingml.chart+xml"/>
  <Override PartName="/xl/charts/style227.xml" ContentType="application/vnd.ms-office.chartstyle+xml"/>
  <Override PartName="/xl/charts/colors227.xml" ContentType="application/vnd.ms-office.chartcolorstyle+xml"/>
  <Override PartName="/xl/theme/themeOverride226.xml" ContentType="application/vnd.openxmlformats-officedocument.themeOverride+xml"/>
  <Override PartName="/xl/charts/chart228.xml" ContentType="application/vnd.openxmlformats-officedocument.drawingml.chart+xml"/>
  <Override PartName="/xl/charts/style228.xml" ContentType="application/vnd.ms-office.chartstyle+xml"/>
  <Override PartName="/xl/charts/colors228.xml" ContentType="application/vnd.ms-office.chartcolorstyle+xml"/>
  <Override PartName="/xl/theme/themeOverride227.xml" ContentType="application/vnd.openxmlformats-officedocument.themeOverride+xml"/>
  <Override PartName="/xl/charts/chart229.xml" ContentType="application/vnd.openxmlformats-officedocument.drawingml.chart+xml"/>
  <Override PartName="/xl/charts/style229.xml" ContentType="application/vnd.ms-office.chartstyle+xml"/>
  <Override PartName="/xl/charts/colors229.xml" ContentType="application/vnd.ms-office.chartcolorstyle+xml"/>
  <Override PartName="/xl/theme/themeOverride228.xml" ContentType="application/vnd.openxmlformats-officedocument.themeOverride+xml"/>
  <Override PartName="/xl/charts/chart230.xml" ContentType="application/vnd.openxmlformats-officedocument.drawingml.chart+xml"/>
  <Override PartName="/xl/charts/style230.xml" ContentType="application/vnd.ms-office.chartstyle+xml"/>
  <Override PartName="/xl/charts/colors230.xml" ContentType="application/vnd.ms-office.chartcolorstyle+xml"/>
  <Override PartName="/xl/theme/themeOverride229.xml" ContentType="application/vnd.openxmlformats-officedocument.themeOverride+xml"/>
  <Override PartName="/xl/charts/chart231.xml" ContentType="application/vnd.openxmlformats-officedocument.drawingml.chart+xml"/>
  <Override PartName="/xl/charts/style231.xml" ContentType="application/vnd.ms-office.chartstyle+xml"/>
  <Override PartName="/xl/charts/colors231.xml" ContentType="application/vnd.ms-office.chartcolorstyle+xml"/>
  <Override PartName="/xl/theme/themeOverride230.xml" ContentType="application/vnd.openxmlformats-officedocument.themeOverride+xml"/>
  <Override PartName="/xl/charts/chart232.xml" ContentType="application/vnd.openxmlformats-officedocument.drawingml.chart+xml"/>
  <Override PartName="/xl/charts/style232.xml" ContentType="application/vnd.ms-office.chartstyle+xml"/>
  <Override PartName="/xl/charts/colors232.xml" ContentType="application/vnd.ms-office.chartcolorstyle+xml"/>
  <Override PartName="/xl/theme/themeOverride231.xml" ContentType="application/vnd.openxmlformats-officedocument.themeOverride+xml"/>
  <Override PartName="/xl/charts/chart233.xml" ContentType="application/vnd.openxmlformats-officedocument.drawingml.chart+xml"/>
  <Override PartName="/xl/charts/style233.xml" ContentType="application/vnd.ms-office.chartstyle+xml"/>
  <Override PartName="/xl/charts/colors233.xml" ContentType="application/vnd.ms-office.chartcolorstyle+xml"/>
  <Override PartName="/xl/theme/themeOverride232.xml" ContentType="application/vnd.openxmlformats-officedocument.themeOverride+xml"/>
  <Override PartName="/xl/charts/chart234.xml" ContentType="application/vnd.openxmlformats-officedocument.drawingml.chart+xml"/>
  <Override PartName="/xl/charts/style234.xml" ContentType="application/vnd.ms-office.chartstyle+xml"/>
  <Override PartName="/xl/charts/colors234.xml" ContentType="application/vnd.ms-office.chartcolorstyle+xml"/>
  <Override PartName="/xl/theme/themeOverride233.xml" ContentType="application/vnd.openxmlformats-officedocument.themeOverride+xml"/>
  <Override PartName="/xl/charts/chart235.xml" ContentType="application/vnd.openxmlformats-officedocument.drawingml.chart+xml"/>
  <Override PartName="/xl/charts/style235.xml" ContentType="application/vnd.ms-office.chartstyle+xml"/>
  <Override PartName="/xl/charts/colors235.xml" ContentType="application/vnd.ms-office.chartcolorstyle+xml"/>
  <Override PartName="/xl/theme/themeOverride234.xml" ContentType="application/vnd.openxmlformats-officedocument.themeOverride+xml"/>
  <Override PartName="/xl/charts/chart236.xml" ContentType="application/vnd.openxmlformats-officedocument.drawingml.chart+xml"/>
  <Override PartName="/xl/charts/style236.xml" ContentType="application/vnd.ms-office.chartstyle+xml"/>
  <Override PartName="/xl/charts/colors236.xml" ContentType="application/vnd.ms-office.chartcolorstyle+xml"/>
  <Override PartName="/xl/theme/themeOverride235.xml" ContentType="application/vnd.openxmlformats-officedocument.themeOverride+xml"/>
  <Override PartName="/xl/charts/chart237.xml" ContentType="application/vnd.openxmlformats-officedocument.drawingml.chart+xml"/>
  <Override PartName="/xl/charts/style237.xml" ContentType="application/vnd.ms-office.chartstyle+xml"/>
  <Override PartName="/xl/charts/colors237.xml" ContentType="application/vnd.ms-office.chartcolorstyle+xml"/>
  <Override PartName="/xl/theme/themeOverride236.xml" ContentType="application/vnd.openxmlformats-officedocument.themeOverride+xml"/>
  <Override PartName="/xl/charts/chart238.xml" ContentType="application/vnd.openxmlformats-officedocument.drawingml.chart+xml"/>
  <Override PartName="/xl/charts/style238.xml" ContentType="application/vnd.ms-office.chartstyle+xml"/>
  <Override PartName="/xl/charts/colors238.xml" ContentType="application/vnd.ms-office.chartcolorstyle+xml"/>
  <Override PartName="/xl/theme/themeOverride237.xml" ContentType="application/vnd.openxmlformats-officedocument.themeOverride+xml"/>
  <Override PartName="/xl/charts/chart239.xml" ContentType="application/vnd.openxmlformats-officedocument.drawingml.chart+xml"/>
  <Override PartName="/xl/charts/style239.xml" ContentType="application/vnd.ms-office.chartstyle+xml"/>
  <Override PartName="/xl/charts/colors239.xml" ContentType="application/vnd.ms-office.chartcolorstyle+xml"/>
  <Override PartName="/xl/theme/themeOverride238.xml" ContentType="application/vnd.openxmlformats-officedocument.themeOverride+xml"/>
  <Override PartName="/xl/charts/chart240.xml" ContentType="application/vnd.openxmlformats-officedocument.drawingml.chart+xml"/>
  <Override PartName="/xl/charts/style240.xml" ContentType="application/vnd.ms-office.chartstyle+xml"/>
  <Override PartName="/xl/charts/colors240.xml" ContentType="application/vnd.ms-office.chartcolorstyle+xml"/>
  <Override PartName="/xl/theme/themeOverride239.xml" ContentType="application/vnd.openxmlformats-officedocument.themeOverride+xml"/>
  <Override PartName="/xl/charts/chart241.xml" ContentType="application/vnd.openxmlformats-officedocument.drawingml.chart+xml"/>
  <Override PartName="/xl/charts/style241.xml" ContentType="application/vnd.ms-office.chartstyle+xml"/>
  <Override PartName="/xl/charts/colors241.xml" ContentType="application/vnd.ms-office.chartcolorstyle+xml"/>
  <Override PartName="/xl/theme/themeOverride240.xml" ContentType="application/vnd.openxmlformats-officedocument.themeOverride+xml"/>
  <Override PartName="/xl/charts/chart242.xml" ContentType="application/vnd.openxmlformats-officedocument.drawingml.chart+xml"/>
  <Override PartName="/xl/charts/style242.xml" ContentType="application/vnd.ms-office.chartstyle+xml"/>
  <Override PartName="/xl/charts/colors242.xml" ContentType="application/vnd.ms-office.chartcolorstyle+xml"/>
  <Override PartName="/xl/theme/themeOverride241.xml" ContentType="application/vnd.openxmlformats-officedocument.themeOverride+xml"/>
  <Override PartName="/xl/charts/chart243.xml" ContentType="application/vnd.openxmlformats-officedocument.drawingml.chart+xml"/>
  <Override PartName="/xl/charts/style243.xml" ContentType="application/vnd.ms-office.chartstyle+xml"/>
  <Override PartName="/xl/charts/colors243.xml" ContentType="application/vnd.ms-office.chartcolorstyle+xml"/>
  <Override PartName="/xl/theme/themeOverride242.xml" ContentType="application/vnd.openxmlformats-officedocument.themeOverride+xml"/>
  <Override PartName="/xl/charts/chart244.xml" ContentType="application/vnd.openxmlformats-officedocument.drawingml.chart+xml"/>
  <Override PartName="/xl/charts/style244.xml" ContentType="application/vnd.ms-office.chartstyle+xml"/>
  <Override PartName="/xl/charts/colors244.xml" ContentType="application/vnd.ms-office.chartcolorstyle+xml"/>
  <Override PartName="/xl/theme/themeOverride243.xml" ContentType="application/vnd.openxmlformats-officedocument.themeOverride+xml"/>
  <Override PartName="/xl/charts/chart245.xml" ContentType="application/vnd.openxmlformats-officedocument.drawingml.chart+xml"/>
  <Override PartName="/xl/charts/style245.xml" ContentType="application/vnd.ms-office.chartstyle+xml"/>
  <Override PartName="/xl/charts/colors245.xml" ContentType="application/vnd.ms-office.chartcolorstyle+xml"/>
  <Override PartName="/xl/theme/themeOverride244.xml" ContentType="application/vnd.openxmlformats-officedocument.themeOverride+xml"/>
  <Override PartName="/xl/charts/chart246.xml" ContentType="application/vnd.openxmlformats-officedocument.drawingml.chart+xml"/>
  <Override PartName="/xl/charts/style246.xml" ContentType="application/vnd.ms-office.chartstyle+xml"/>
  <Override PartName="/xl/charts/colors246.xml" ContentType="application/vnd.ms-office.chartcolorstyle+xml"/>
  <Override PartName="/xl/theme/themeOverride245.xml" ContentType="application/vnd.openxmlformats-officedocument.themeOverride+xml"/>
  <Override PartName="/xl/charts/chart247.xml" ContentType="application/vnd.openxmlformats-officedocument.drawingml.chart+xml"/>
  <Override PartName="/xl/charts/style247.xml" ContentType="application/vnd.ms-office.chartstyle+xml"/>
  <Override PartName="/xl/charts/colors247.xml" ContentType="application/vnd.ms-office.chartcolorstyle+xml"/>
  <Override PartName="/xl/theme/themeOverride246.xml" ContentType="application/vnd.openxmlformats-officedocument.themeOverride+xml"/>
  <Override PartName="/xl/charts/chart248.xml" ContentType="application/vnd.openxmlformats-officedocument.drawingml.chart+xml"/>
  <Override PartName="/xl/charts/style248.xml" ContentType="application/vnd.ms-office.chartstyle+xml"/>
  <Override PartName="/xl/charts/colors248.xml" ContentType="application/vnd.ms-office.chartcolorstyle+xml"/>
  <Override PartName="/xl/theme/themeOverride247.xml" ContentType="application/vnd.openxmlformats-officedocument.themeOverride+xml"/>
  <Override PartName="/xl/charts/chart249.xml" ContentType="application/vnd.openxmlformats-officedocument.drawingml.chart+xml"/>
  <Override PartName="/xl/charts/style249.xml" ContentType="application/vnd.ms-office.chartstyle+xml"/>
  <Override PartName="/xl/charts/colors249.xml" ContentType="application/vnd.ms-office.chartcolorstyle+xml"/>
  <Override PartName="/xl/theme/themeOverride248.xml" ContentType="application/vnd.openxmlformats-officedocument.themeOverride+xml"/>
  <Override PartName="/xl/charts/chart250.xml" ContentType="application/vnd.openxmlformats-officedocument.drawingml.chart+xml"/>
  <Override PartName="/xl/charts/style250.xml" ContentType="application/vnd.ms-office.chartstyle+xml"/>
  <Override PartName="/xl/charts/colors250.xml" ContentType="application/vnd.ms-office.chartcolorstyle+xml"/>
  <Override PartName="/xl/theme/themeOverride249.xml" ContentType="application/vnd.openxmlformats-officedocument.themeOverride+xml"/>
  <Override PartName="/xl/charts/chart251.xml" ContentType="application/vnd.openxmlformats-officedocument.drawingml.chart+xml"/>
  <Override PartName="/xl/charts/style251.xml" ContentType="application/vnd.ms-office.chartstyle+xml"/>
  <Override PartName="/xl/charts/colors251.xml" ContentType="application/vnd.ms-office.chartcolorstyle+xml"/>
  <Override PartName="/xl/theme/themeOverride250.xml" ContentType="application/vnd.openxmlformats-officedocument.themeOverride+xml"/>
  <Override PartName="/xl/charts/chart252.xml" ContentType="application/vnd.openxmlformats-officedocument.drawingml.chart+xml"/>
  <Override PartName="/xl/charts/style252.xml" ContentType="application/vnd.ms-office.chartstyle+xml"/>
  <Override PartName="/xl/charts/colors252.xml" ContentType="application/vnd.ms-office.chartcolorstyle+xml"/>
  <Override PartName="/xl/theme/themeOverride251.xml" ContentType="application/vnd.openxmlformats-officedocument.themeOverride+xml"/>
  <Override PartName="/xl/charts/chart253.xml" ContentType="application/vnd.openxmlformats-officedocument.drawingml.chart+xml"/>
  <Override PartName="/xl/charts/style253.xml" ContentType="application/vnd.ms-office.chartstyle+xml"/>
  <Override PartName="/xl/charts/colors253.xml" ContentType="application/vnd.ms-office.chartcolorstyle+xml"/>
  <Override PartName="/xl/theme/themeOverride252.xml" ContentType="application/vnd.openxmlformats-officedocument.themeOverride+xml"/>
  <Override PartName="/xl/charts/chart254.xml" ContentType="application/vnd.openxmlformats-officedocument.drawingml.chart+xml"/>
  <Override PartName="/xl/charts/style254.xml" ContentType="application/vnd.ms-office.chartstyle+xml"/>
  <Override PartName="/xl/charts/colors254.xml" ContentType="application/vnd.ms-office.chartcolorstyle+xml"/>
  <Override PartName="/xl/theme/themeOverride253.xml" ContentType="application/vnd.openxmlformats-officedocument.themeOverride+xml"/>
  <Override PartName="/xl/charts/chart255.xml" ContentType="application/vnd.openxmlformats-officedocument.drawingml.chart+xml"/>
  <Override PartName="/xl/charts/style255.xml" ContentType="application/vnd.ms-office.chartstyle+xml"/>
  <Override PartName="/xl/charts/colors255.xml" ContentType="application/vnd.ms-office.chartcolorstyle+xml"/>
  <Override PartName="/xl/theme/themeOverride254.xml" ContentType="application/vnd.openxmlformats-officedocument.themeOverride+xml"/>
  <Override PartName="/xl/charts/chart256.xml" ContentType="application/vnd.openxmlformats-officedocument.drawingml.chart+xml"/>
  <Override PartName="/xl/charts/style256.xml" ContentType="application/vnd.ms-office.chartstyle+xml"/>
  <Override PartName="/xl/charts/colors256.xml" ContentType="application/vnd.ms-office.chartcolorstyle+xml"/>
  <Override PartName="/xl/theme/themeOverride255.xml" ContentType="application/vnd.openxmlformats-officedocument.themeOverride+xml"/>
  <Override PartName="/xl/charts/chart257.xml" ContentType="application/vnd.openxmlformats-officedocument.drawingml.chart+xml"/>
  <Override PartName="/xl/charts/style257.xml" ContentType="application/vnd.ms-office.chartstyle+xml"/>
  <Override PartName="/xl/charts/colors257.xml" ContentType="application/vnd.ms-office.chartcolorstyle+xml"/>
  <Override PartName="/xl/theme/themeOverride256.xml" ContentType="application/vnd.openxmlformats-officedocument.themeOverride+xml"/>
  <Override PartName="/xl/charts/chart258.xml" ContentType="application/vnd.openxmlformats-officedocument.drawingml.chart+xml"/>
  <Override PartName="/xl/charts/style258.xml" ContentType="application/vnd.ms-office.chartstyle+xml"/>
  <Override PartName="/xl/charts/colors258.xml" ContentType="application/vnd.ms-office.chartcolorstyle+xml"/>
  <Override PartName="/xl/theme/themeOverride257.xml" ContentType="application/vnd.openxmlformats-officedocument.themeOverride+xml"/>
  <Override PartName="/xl/charts/chart259.xml" ContentType="application/vnd.openxmlformats-officedocument.drawingml.chart+xml"/>
  <Override PartName="/xl/charts/style259.xml" ContentType="application/vnd.ms-office.chartstyle+xml"/>
  <Override PartName="/xl/charts/colors259.xml" ContentType="application/vnd.ms-office.chartcolorstyle+xml"/>
  <Override PartName="/xl/theme/themeOverride258.xml" ContentType="application/vnd.openxmlformats-officedocument.themeOverride+xml"/>
  <Override PartName="/xl/charts/chart260.xml" ContentType="application/vnd.openxmlformats-officedocument.drawingml.chart+xml"/>
  <Override PartName="/xl/charts/style260.xml" ContentType="application/vnd.ms-office.chartstyle+xml"/>
  <Override PartName="/xl/charts/colors260.xml" ContentType="application/vnd.ms-office.chartcolorstyle+xml"/>
  <Override PartName="/xl/theme/themeOverride259.xml" ContentType="application/vnd.openxmlformats-officedocument.themeOverride+xml"/>
  <Override PartName="/xl/charts/chart261.xml" ContentType="application/vnd.openxmlformats-officedocument.drawingml.chart+xml"/>
  <Override PartName="/xl/charts/style261.xml" ContentType="application/vnd.ms-office.chartstyle+xml"/>
  <Override PartName="/xl/charts/colors261.xml" ContentType="application/vnd.ms-office.chartcolorstyle+xml"/>
  <Override PartName="/xl/theme/themeOverride260.xml" ContentType="application/vnd.openxmlformats-officedocument.themeOverride+xml"/>
  <Override PartName="/xl/charts/chart262.xml" ContentType="application/vnd.openxmlformats-officedocument.drawingml.chart+xml"/>
  <Override PartName="/xl/charts/style262.xml" ContentType="application/vnd.ms-office.chartstyle+xml"/>
  <Override PartName="/xl/charts/colors262.xml" ContentType="application/vnd.ms-office.chartcolorstyle+xml"/>
  <Override PartName="/xl/theme/themeOverride261.xml" ContentType="application/vnd.openxmlformats-officedocument.themeOverride+xml"/>
  <Override PartName="/xl/charts/chart263.xml" ContentType="application/vnd.openxmlformats-officedocument.drawingml.chart+xml"/>
  <Override PartName="/xl/charts/style263.xml" ContentType="application/vnd.ms-office.chartstyle+xml"/>
  <Override PartName="/xl/charts/colors263.xml" ContentType="application/vnd.ms-office.chartcolorstyle+xml"/>
  <Override PartName="/xl/theme/themeOverride262.xml" ContentType="application/vnd.openxmlformats-officedocument.themeOverride+xml"/>
  <Override PartName="/xl/charts/chart264.xml" ContentType="application/vnd.openxmlformats-officedocument.drawingml.chart+xml"/>
  <Override PartName="/xl/charts/style264.xml" ContentType="application/vnd.ms-office.chartstyle+xml"/>
  <Override PartName="/xl/charts/colors264.xml" ContentType="application/vnd.ms-office.chartcolorstyle+xml"/>
  <Override PartName="/xl/theme/themeOverride263.xml" ContentType="application/vnd.openxmlformats-officedocument.themeOverride+xml"/>
  <Override PartName="/xl/charts/chart265.xml" ContentType="application/vnd.openxmlformats-officedocument.drawingml.chart+xml"/>
  <Override PartName="/xl/charts/style265.xml" ContentType="application/vnd.ms-office.chartstyle+xml"/>
  <Override PartName="/xl/charts/colors265.xml" ContentType="application/vnd.ms-office.chartcolorstyle+xml"/>
  <Override PartName="/xl/theme/themeOverride264.xml" ContentType="application/vnd.openxmlformats-officedocument.themeOverride+xml"/>
  <Override PartName="/xl/charts/chart266.xml" ContentType="application/vnd.openxmlformats-officedocument.drawingml.chart+xml"/>
  <Override PartName="/xl/charts/style266.xml" ContentType="application/vnd.ms-office.chartstyle+xml"/>
  <Override PartName="/xl/charts/colors266.xml" ContentType="application/vnd.ms-office.chartcolorstyle+xml"/>
  <Override PartName="/xl/theme/themeOverride265.xml" ContentType="application/vnd.openxmlformats-officedocument.themeOverride+xml"/>
  <Override PartName="/xl/charts/chart267.xml" ContentType="application/vnd.openxmlformats-officedocument.drawingml.chart+xml"/>
  <Override PartName="/xl/charts/style267.xml" ContentType="application/vnd.ms-office.chartstyle+xml"/>
  <Override PartName="/xl/charts/colors267.xml" ContentType="application/vnd.ms-office.chartcolorstyle+xml"/>
  <Override PartName="/xl/theme/themeOverride266.xml" ContentType="application/vnd.openxmlformats-officedocument.themeOverride+xml"/>
  <Override PartName="/xl/charts/chart268.xml" ContentType="application/vnd.openxmlformats-officedocument.drawingml.chart+xml"/>
  <Override PartName="/xl/charts/style268.xml" ContentType="application/vnd.ms-office.chartstyle+xml"/>
  <Override PartName="/xl/charts/colors268.xml" ContentType="application/vnd.ms-office.chartcolorstyle+xml"/>
  <Override PartName="/xl/theme/themeOverride267.xml" ContentType="application/vnd.openxmlformats-officedocument.themeOverride+xml"/>
  <Override PartName="/xl/charts/chart269.xml" ContentType="application/vnd.openxmlformats-officedocument.drawingml.chart+xml"/>
  <Override PartName="/xl/charts/style269.xml" ContentType="application/vnd.ms-office.chartstyle+xml"/>
  <Override PartName="/xl/charts/colors269.xml" ContentType="application/vnd.ms-office.chartcolorstyle+xml"/>
  <Override PartName="/xl/theme/themeOverride268.xml" ContentType="application/vnd.openxmlformats-officedocument.themeOverride+xml"/>
  <Override PartName="/xl/charts/chart270.xml" ContentType="application/vnd.openxmlformats-officedocument.drawingml.chart+xml"/>
  <Override PartName="/xl/charts/style270.xml" ContentType="application/vnd.ms-office.chartstyle+xml"/>
  <Override PartName="/xl/charts/colors270.xml" ContentType="application/vnd.ms-office.chartcolorstyle+xml"/>
  <Override PartName="/xl/theme/themeOverride269.xml" ContentType="application/vnd.openxmlformats-officedocument.themeOverride+xml"/>
  <Override PartName="/xl/charts/chart271.xml" ContentType="application/vnd.openxmlformats-officedocument.drawingml.chart+xml"/>
  <Override PartName="/xl/charts/style271.xml" ContentType="application/vnd.ms-office.chartstyle+xml"/>
  <Override PartName="/xl/charts/colors271.xml" ContentType="application/vnd.ms-office.chartcolorstyle+xml"/>
  <Override PartName="/xl/theme/themeOverride270.xml" ContentType="application/vnd.openxmlformats-officedocument.themeOverride+xml"/>
  <Override PartName="/xl/charts/chart272.xml" ContentType="application/vnd.openxmlformats-officedocument.drawingml.chart+xml"/>
  <Override PartName="/xl/charts/style272.xml" ContentType="application/vnd.ms-office.chartstyle+xml"/>
  <Override PartName="/xl/charts/colors272.xml" ContentType="application/vnd.ms-office.chartcolorstyle+xml"/>
  <Override PartName="/xl/theme/themeOverride271.xml" ContentType="application/vnd.openxmlformats-officedocument.themeOverride+xml"/>
  <Override PartName="/xl/charts/chart273.xml" ContentType="application/vnd.openxmlformats-officedocument.drawingml.chart+xml"/>
  <Override PartName="/xl/charts/style273.xml" ContentType="application/vnd.ms-office.chartstyle+xml"/>
  <Override PartName="/xl/charts/colors273.xml" ContentType="application/vnd.ms-office.chartcolorstyle+xml"/>
  <Override PartName="/xl/theme/themeOverride272.xml" ContentType="application/vnd.openxmlformats-officedocument.themeOverride+xml"/>
  <Override PartName="/xl/charts/chart274.xml" ContentType="application/vnd.openxmlformats-officedocument.drawingml.chart+xml"/>
  <Override PartName="/xl/charts/style274.xml" ContentType="application/vnd.ms-office.chartstyle+xml"/>
  <Override PartName="/xl/charts/colors274.xml" ContentType="application/vnd.ms-office.chartcolorstyle+xml"/>
  <Override PartName="/xl/theme/themeOverride273.xml" ContentType="application/vnd.openxmlformats-officedocument.themeOverride+xml"/>
  <Override PartName="/xl/charts/chart275.xml" ContentType="application/vnd.openxmlformats-officedocument.drawingml.chart+xml"/>
  <Override PartName="/xl/charts/style275.xml" ContentType="application/vnd.ms-office.chartstyle+xml"/>
  <Override PartName="/xl/charts/colors275.xml" ContentType="application/vnd.ms-office.chartcolorstyle+xml"/>
  <Override PartName="/xl/theme/themeOverride274.xml" ContentType="application/vnd.openxmlformats-officedocument.themeOverride+xml"/>
  <Override PartName="/xl/charts/chart276.xml" ContentType="application/vnd.openxmlformats-officedocument.drawingml.chart+xml"/>
  <Override PartName="/xl/charts/style276.xml" ContentType="application/vnd.ms-office.chartstyle+xml"/>
  <Override PartName="/xl/charts/colors276.xml" ContentType="application/vnd.ms-office.chartcolorstyle+xml"/>
  <Override PartName="/xl/theme/themeOverride275.xml" ContentType="application/vnd.openxmlformats-officedocument.themeOverride+xml"/>
  <Override PartName="/xl/charts/chart277.xml" ContentType="application/vnd.openxmlformats-officedocument.drawingml.chart+xml"/>
  <Override PartName="/xl/charts/style277.xml" ContentType="application/vnd.ms-office.chartstyle+xml"/>
  <Override PartName="/xl/charts/colors277.xml" ContentType="application/vnd.ms-office.chartcolorstyle+xml"/>
  <Override PartName="/xl/theme/themeOverride276.xml" ContentType="application/vnd.openxmlformats-officedocument.themeOverride+xml"/>
  <Override PartName="/xl/charts/chart278.xml" ContentType="application/vnd.openxmlformats-officedocument.drawingml.chart+xml"/>
  <Override PartName="/xl/charts/style278.xml" ContentType="application/vnd.ms-office.chartstyle+xml"/>
  <Override PartName="/xl/charts/colors278.xml" ContentType="application/vnd.ms-office.chartcolorstyle+xml"/>
  <Override PartName="/xl/theme/themeOverride277.xml" ContentType="application/vnd.openxmlformats-officedocument.themeOverride+xml"/>
  <Override PartName="/xl/charts/chart279.xml" ContentType="application/vnd.openxmlformats-officedocument.drawingml.chart+xml"/>
  <Override PartName="/xl/charts/style279.xml" ContentType="application/vnd.ms-office.chartstyle+xml"/>
  <Override PartName="/xl/charts/colors279.xml" ContentType="application/vnd.ms-office.chartcolorstyle+xml"/>
  <Override PartName="/xl/theme/themeOverride278.xml" ContentType="application/vnd.openxmlformats-officedocument.themeOverride+xml"/>
  <Override PartName="/xl/charts/chart280.xml" ContentType="application/vnd.openxmlformats-officedocument.drawingml.chart+xml"/>
  <Override PartName="/xl/charts/style280.xml" ContentType="application/vnd.ms-office.chartstyle+xml"/>
  <Override PartName="/xl/charts/colors280.xml" ContentType="application/vnd.ms-office.chartcolorstyle+xml"/>
  <Override PartName="/xl/theme/themeOverride279.xml" ContentType="application/vnd.openxmlformats-officedocument.themeOverride+xml"/>
  <Override PartName="/xl/charts/chart281.xml" ContentType="application/vnd.openxmlformats-officedocument.drawingml.chart+xml"/>
  <Override PartName="/xl/charts/style281.xml" ContentType="application/vnd.ms-office.chartstyle+xml"/>
  <Override PartName="/xl/charts/colors281.xml" ContentType="application/vnd.ms-office.chartcolorstyle+xml"/>
  <Override PartName="/xl/theme/themeOverride280.xml" ContentType="application/vnd.openxmlformats-officedocument.themeOverride+xml"/>
  <Override PartName="/xl/charts/chart282.xml" ContentType="application/vnd.openxmlformats-officedocument.drawingml.chart+xml"/>
  <Override PartName="/xl/charts/style282.xml" ContentType="application/vnd.ms-office.chartstyle+xml"/>
  <Override PartName="/xl/charts/colors282.xml" ContentType="application/vnd.ms-office.chartcolorstyle+xml"/>
  <Override PartName="/xl/theme/themeOverride281.xml" ContentType="application/vnd.openxmlformats-officedocument.themeOverride+xml"/>
  <Override PartName="/xl/charts/chart283.xml" ContentType="application/vnd.openxmlformats-officedocument.drawingml.chart+xml"/>
  <Override PartName="/xl/charts/style283.xml" ContentType="application/vnd.ms-office.chartstyle+xml"/>
  <Override PartName="/xl/charts/colors283.xml" ContentType="application/vnd.ms-office.chartcolorstyle+xml"/>
  <Override PartName="/xl/theme/themeOverride282.xml" ContentType="application/vnd.openxmlformats-officedocument.themeOverride+xml"/>
  <Override PartName="/xl/charts/chart284.xml" ContentType="application/vnd.openxmlformats-officedocument.drawingml.chart+xml"/>
  <Override PartName="/xl/charts/style284.xml" ContentType="application/vnd.ms-office.chartstyle+xml"/>
  <Override PartName="/xl/charts/colors284.xml" ContentType="application/vnd.ms-office.chartcolorstyle+xml"/>
  <Override PartName="/xl/theme/themeOverride283.xml" ContentType="application/vnd.openxmlformats-officedocument.themeOverride+xml"/>
  <Override PartName="/xl/charts/chart285.xml" ContentType="application/vnd.openxmlformats-officedocument.drawingml.chart+xml"/>
  <Override PartName="/xl/charts/style285.xml" ContentType="application/vnd.ms-office.chartstyle+xml"/>
  <Override PartName="/xl/charts/colors285.xml" ContentType="application/vnd.ms-office.chartcolorstyle+xml"/>
  <Override PartName="/xl/theme/themeOverride284.xml" ContentType="application/vnd.openxmlformats-officedocument.themeOverride+xml"/>
  <Override PartName="/xl/charts/chart286.xml" ContentType="application/vnd.openxmlformats-officedocument.drawingml.chart+xml"/>
  <Override PartName="/xl/charts/style286.xml" ContentType="application/vnd.ms-office.chartstyle+xml"/>
  <Override PartName="/xl/charts/colors286.xml" ContentType="application/vnd.ms-office.chartcolorstyle+xml"/>
  <Override PartName="/xl/theme/themeOverride285.xml" ContentType="application/vnd.openxmlformats-officedocument.themeOverride+xml"/>
  <Override PartName="/xl/charts/chart287.xml" ContentType="application/vnd.openxmlformats-officedocument.drawingml.chart+xml"/>
  <Override PartName="/xl/charts/style287.xml" ContentType="application/vnd.ms-office.chartstyle+xml"/>
  <Override PartName="/xl/charts/colors287.xml" ContentType="application/vnd.ms-office.chartcolorstyle+xml"/>
  <Override PartName="/xl/theme/themeOverride286.xml" ContentType="application/vnd.openxmlformats-officedocument.themeOverride+xml"/>
  <Override PartName="/xl/charts/chart288.xml" ContentType="application/vnd.openxmlformats-officedocument.drawingml.chart+xml"/>
  <Override PartName="/xl/charts/style288.xml" ContentType="application/vnd.ms-office.chartstyle+xml"/>
  <Override PartName="/xl/charts/colors288.xml" ContentType="application/vnd.ms-office.chartcolorstyle+xml"/>
  <Override PartName="/xl/theme/themeOverride287.xml" ContentType="application/vnd.openxmlformats-officedocument.themeOverride+xml"/>
  <Override PartName="/xl/charts/chart289.xml" ContentType="application/vnd.openxmlformats-officedocument.drawingml.chart+xml"/>
  <Override PartName="/xl/charts/style289.xml" ContentType="application/vnd.ms-office.chartstyle+xml"/>
  <Override PartName="/xl/charts/colors289.xml" ContentType="application/vnd.ms-office.chartcolorstyle+xml"/>
  <Override PartName="/xl/theme/themeOverride288.xml" ContentType="application/vnd.openxmlformats-officedocument.themeOverride+xml"/>
  <Override PartName="/xl/charts/chart290.xml" ContentType="application/vnd.openxmlformats-officedocument.drawingml.chart+xml"/>
  <Override PartName="/xl/charts/style290.xml" ContentType="application/vnd.ms-office.chartstyle+xml"/>
  <Override PartName="/xl/charts/colors290.xml" ContentType="application/vnd.ms-office.chartcolorstyle+xml"/>
  <Override PartName="/xl/theme/themeOverride289.xml" ContentType="application/vnd.openxmlformats-officedocument.themeOverride+xml"/>
  <Override PartName="/xl/charts/chart291.xml" ContentType="application/vnd.openxmlformats-officedocument.drawingml.chart+xml"/>
  <Override PartName="/xl/charts/style291.xml" ContentType="application/vnd.ms-office.chartstyle+xml"/>
  <Override PartName="/xl/charts/colors291.xml" ContentType="application/vnd.ms-office.chartcolorstyle+xml"/>
  <Override PartName="/xl/theme/themeOverride290.xml" ContentType="application/vnd.openxmlformats-officedocument.themeOverride+xml"/>
  <Override PartName="/xl/charts/chart292.xml" ContentType="application/vnd.openxmlformats-officedocument.drawingml.chart+xml"/>
  <Override PartName="/xl/charts/style292.xml" ContentType="application/vnd.ms-office.chartstyle+xml"/>
  <Override PartName="/xl/charts/colors292.xml" ContentType="application/vnd.ms-office.chartcolorstyle+xml"/>
  <Override PartName="/xl/theme/themeOverride291.xml" ContentType="application/vnd.openxmlformats-officedocument.themeOverride+xml"/>
  <Override PartName="/xl/charts/chart293.xml" ContentType="application/vnd.openxmlformats-officedocument.drawingml.chart+xml"/>
  <Override PartName="/xl/charts/style293.xml" ContentType="application/vnd.ms-office.chartstyle+xml"/>
  <Override PartName="/xl/charts/colors293.xml" ContentType="application/vnd.ms-office.chartcolorstyle+xml"/>
  <Override PartName="/xl/theme/themeOverride292.xml" ContentType="application/vnd.openxmlformats-officedocument.themeOverride+xml"/>
  <Override PartName="/xl/charts/chart294.xml" ContentType="application/vnd.openxmlformats-officedocument.drawingml.chart+xml"/>
  <Override PartName="/xl/charts/style294.xml" ContentType="application/vnd.ms-office.chartstyle+xml"/>
  <Override PartName="/xl/charts/colors294.xml" ContentType="application/vnd.ms-office.chartcolorstyle+xml"/>
  <Override PartName="/xl/theme/themeOverride293.xml" ContentType="application/vnd.openxmlformats-officedocument.themeOverride+xml"/>
  <Override PartName="/xl/charts/chart295.xml" ContentType="application/vnd.openxmlformats-officedocument.drawingml.chart+xml"/>
  <Override PartName="/xl/charts/style295.xml" ContentType="application/vnd.ms-office.chartstyle+xml"/>
  <Override PartName="/xl/charts/colors295.xml" ContentType="application/vnd.ms-office.chartcolorstyle+xml"/>
  <Override PartName="/xl/theme/themeOverride294.xml" ContentType="application/vnd.openxmlformats-officedocument.themeOverride+xml"/>
  <Override PartName="/xl/charts/chart296.xml" ContentType="application/vnd.openxmlformats-officedocument.drawingml.chart+xml"/>
  <Override PartName="/xl/charts/style296.xml" ContentType="application/vnd.ms-office.chartstyle+xml"/>
  <Override PartName="/xl/charts/colors296.xml" ContentType="application/vnd.ms-office.chartcolorstyle+xml"/>
  <Override PartName="/xl/theme/themeOverride295.xml" ContentType="application/vnd.openxmlformats-officedocument.themeOverride+xml"/>
  <Override PartName="/xl/charts/chart297.xml" ContentType="application/vnd.openxmlformats-officedocument.drawingml.chart+xml"/>
  <Override PartName="/xl/charts/style297.xml" ContentType="application/vnd.ms-office.chartstyle+xml"/>
  <Override PartName="/xl/charts/colors297.xml" ContentType="application/vnd.ms-office.chartcolorstyle+xml"/>
  <Override PartName="/xl/theme/themeOverride296.xml" ContentType="application/vnd.openxmlformats-officedocument.themeOverride+xml"/>
  <Override PartName="/xl/charts/chart298.xml" ContentType="application/vnd.openxmlformats-officedocument.drawingml.chart+xml"/>
  <Override PartName="/xl/charts/style298.xml" ContentType="application/vnd.ms-office.chartstyle+xml"/>
  <Override PartName="/xl/charts/colors298.xml" ContentType="application/vnd.ms-office.chartcolorstyle+xml"/>
  <Override PartName="/xl/theme/themeOverride297.xml" ContentType="application/vnd.openxmlformats-officedocument.themeOverride+xml"/>
  <Override PartName="/xl/charts/chart299.xml" ContentType="application/vnd.openxmlformats-officedocument.drawingml.chart+xml"/>
  <Override PartName="/xl/charts/style299.xml" ContentType="application/vnd.ms-office.chartstyle+xml"/>
  <Override PartName="/xl/charts/colors299.xml" ContentType="application/vnd.ms-office.chartcolorstyle+xml"/>
  <Override PartName="/xl/theme/themeOverride298.xml" ContentType="application/vnd.openxmlformats-officedocument.themeOverride+xml"/>
  <Override PartName="/xl/charts/chart300.xml" ContentType="application/vnd.openxmlformats-officedocument.drawingml.chart+xml"/>
  <Override PartName="/xl/charts/style300.xml" ContentType="application/vnd.ms-office.chartstyle+xml"/>
  <Override PartName="/xl/charts/colors300.xml" ContentType="application/vnd.ms-office.chartcolorstyle+xml"/>
  <Override PartName="/xl/theme/themeOverride299.xml" ContentType="application/vnd.openxmlformats-officedocument.themeOverride+xml"/>
  <Override PartName="/xl/charts/chart301.xml" ContentType="application/vnd.openxmlformats-officedocument.drawingml.chart+xml"/>
  <Override PartName="/xl/charts/style301.xml" ContentType="application/vnd.ms-office.chartstyle+xml"/>
  <Override PartName="/xl/charts/colors301.xml" ContentType="application/vnd.ms-office.chartcolorstyle+xml"/>
  <Override PartName="/xl/theme/themeOverride300.xml" ContentType="application/vnd.openxmlformats-officedocument.themeOverride+xml"/>
  <Override PartName="/xl/charts/chart302.xml" ContentType="application/vnd.openxmlformats-officedocument.drawingml.chart+xml"/>
  <Override PartName="/xl/charts/style302.xml" ContentType="application/vnd.ms-office.chartstyle+xml"/>
  <Override PartName="/xl/charts/colors302.xml" ContentType="application/vnd.ms-office.chartcolorstyle+xml"/>
  <Override PartName="/xl/theme/themeOverride301.xml" ContentType="application/vnd.openxmlformats-officedocument.themeOverride+xml"/>
  <Override PartName="/xl/charts/chart303.xml" ContentType="application/vnd.openxmlformats-officedocument.drawingml.chart+xml"/>
  <Override PartName="/xl/charts/style303.xml" ContentType="application/vnd.ms-office.chartstyle+xml"/>
  <Override PartName="/xl/charts/colors303.xml" ContentType="application/vnd.ms-office.chartcolorstyle+xml"/>
  <Override PartName="/xl/theme/themeOverride302.xml" ContentType="application/vnd.openxmlformats-officedocument.themeOverride+xml"/>
  <Override PartName="/xl/charts/chart304.xml" ContentType="application/vnd.openxmlformats-officedocument.drawingml.chart+xml"/>
  <Override PartName="/xl/charts/style304.xml" ContentType="application/vnd.ms-office.chartstyle+xml"/>
  <Override PartName="/xl/charts/colors304.xml" ContentType="application/vnd.ms-office.chartcolorstyle+xml"/>
  <Override PartName="/xl/theme/themeOverride303.xml" ContentType="application/vnd.openxmlformats-officedocument.themeOverride+xml"/>
  <Override PartName="/xl/charts/chart305.xml" ContentType="application/vnd.openxmlformats-officedocument.drawingml.chart+xml"/>
  <Override PartName="/xl/charts/style305.xml" ContentType="application/vnd.ms-office.chartstyle+xml"/>
  <Override PartName="/xl/charts/colors305.xml" ContentType="application/vnd.ms-office.chartcolorstyle+xml"/>
  <Override PartName="/xl/theme/themeOverride304.xml" ContentType="application/vnd.openxmlformats-officedocument.themeOverride+xml"/>
  <Override PartName="/xl/charts/chart306.xml" ContentType="application/vnd.openxmlformats-officedocument.drawingml.chart+xml"/>
  <Override PartName="/xl/charts/style306.xml" ContentType="application/vnd.ms-office.chartstyle+xml"/>
  <Override PartName="/xl/charts/colors306.xml" ContentType="application/vnd.ms-office.chartcolorstyle+xml"/>
  <Override PartName="/xl/theme/themeOverride305.xml" ContentType="application/vnd.openxmlformats-officedocument.themeOverride+xml"/>
  <Override PartName="/xl/charts/chart307.xml" ContentType="application/vnd.openxmlformats-officedocument.drawingml.chart+xml"/>
  <Override PartName="/xl/charts/style307.xml" ContentType="application/vnd.ms-office.chartstyle+xml"/>
  <Override PartName="/xl/charts/colors307.xml" ContentType="application/vnd.ms-office.chartcolorstyle+xml"/>
  <Override PartName="/xl/theme/themeOverride306.xml" ContentType="application/vnd.openxmlformats-officedocument.themeOverride+xml"/>
  <Override PartName="/xl/charts/chart308.xml" ContentType="application/vnd.openxmlformats-officedocument.drawingml.chart+xml"/>
  <Override PartName="/xl/charts/style308.xml" ContentType="application/vnd.ms-office.chartstyle+xml"/>
  <Override PartName="/xl/charts/colors308.xml" ContentType="application/vnd.ms-office.chartcolorstyle+xml"/>
  <Override PartName="/xl/theme/themeOverride307.xml" ContentType="application/vnd.openxmlformats-officedocument.themeOverride+xml"/>
  <Override PartName="/xl/charts/chart309.xml" ContentType="application/vnd.openxmlformats-officedocument.drawingml.chart+xml"/>
  <Override PartName="/xl/charts/style309.xml" ContentType="application/vnd.ms-office.chartstyle+xml"/>
  <Override PartName="/xl/charts/colors309.xml" ContentType="application/vnd.ms-office.chartcolorstyle+xml"/>
  <Override PartName="/xl/theme/themeOverride308.xml" ContentType="application/vnd.openxmlformats-officedocument.themeOverride+xml"/>
  <Override PartName="/xl/charts/chart310.xml" ContentType="application/vnd.openxmlformats-officedocument.drawingml.chart+xml"/>
  <Override PartName="/xl/charts/style310.xml" ContentType="application/vnd.ms-office.chartstyle+xml"/>
  <Override PartName="/xl/charts/colors310.xml" ContentType="application/vnd.ms-office.chartcolorstyle+xml"/>
  <Override PartName="/xl/theme/themeOverride309.xml" ContentType="application/vnd.openxmlformats-officedocument.themeOverride+xml"/>
  <Override PartName="/xl/charts/chart311.xml" ContentType="application/vnd.openxmlformats-officedocument.drawingml.chart+xml"/>
  <Override PartName="/xl/charts/style311.xml" ContentType="application/vnd.ms-office.chartstyle+xml"/>
  <Override PartName="/xl/charts/colors311.xml" ContentType="application/vnd.ms-office.chartcolorstyle+xml"/>
  <Override PartName="/xl/theme/themeOverride310.xml" ContentType="application/vnd.openxmlformats-officedocument.themeOverride+xml"/>
  <Override PartName="/xl/charts/chart312.xml" ContentType="application/vnd.openxmlformats-officedocument.drawingml.chart+xml"/>
  <Override PartName="/xl/charts/style312.xml" ContentType="application/vnd.ms-office.chartstyle+xml"/>
  <Override PartName="/xl/charts/colors312.xml" ContentType="application/vnd.ms-office.chartcolorstyle+xml"/>
  <Override PartName="/xl/theme/themeOverride311.xml" ContentType="application/vnd.openxmlformats-officedocument.themeOverride+xml"/>
  <Override PartName="/xl/charts/chart313.xml" ContentType="application/vnd.openxmlformats-officedocument.drawingml.chart+xml"/>
  <Override PartName="/xl/charts/style313.xml" ContentType="application/vnd.ms-office.chartstyle+xml"/>
  <Override PartName="/xl/charts/colors313.xml" ContentType="application/vnd.ms-office.chartcolorstyle+xml"/>
  <Override PartName="/xl/theme/themeOverride312.xml" ContentType="application/vnd.openxmlformats-officedocument.themeOverride+xml"/>
  <Override PartName="/xl/charts/chart314.xml" ContentType="application/vnd.openxmlformats-officedocument.drawingml.chart+xml"/>
  <Override PartName="/xl/charts/style314.xml" ContentType="application/vnd.ms-office.chartstyle+xml"/>
  <Override PartName="/xl/charts/colors314.xml" ContentType="application/vnd.ms-office.chartcolorstyle+xml"/>
  <Override PartName="/xl/theme/themeOverride313.xml" ContentType="application/vnd.openxmlformats-officedocument.themeOverride+xml"/>
  <Override PartName="/xl/charts/chart315.xml" ContentType="application/vnd.openxmlformats-officedocument.drawingml.chart+xml"/>
  <Override PartName="/xl/charts/style315.xml" ContentType="application/vnd.ms-office.chartstyle+xml"/>
  <Override PartName="/xl/charts/colors315.xml" ContentType="application/vnd.ms-office.chartcolorstyle+xml"/>
  <Override PartName="/xl/theme/themeOverride314.xml" ContentType="application/vnd.openxmlformats-officedocument.themeOverride+xml"/>
  <Override PartName="/xl/charts/chart316.xml" ContentType="application/vnd.openxmlformats-officedocument.drawingml.chart+xml"/>
  <Override PartName="/xl/charts/style316.xml" ContentType="application/vnd.ms-office.chartstyle+xml"/>
  <Override PartName="/xl/charts/colors316.xml" ContentType="application/vnd.ms-office.chartcolorstyle+xml"/>
  <Override PartName="/xl/theme/themeOverride315.xml" ContentType="application/vnd.openxmlformats-officedocument.themeOverride+xml"/>
  <Override PartName="/xl/charts/chart317.xml" ContentType="application/vnd.openxmlformats-officedocument.drawingml.chart+xml"/>
  <Override PartName="/xl/charts/style317.xml" ContentType="application/vnd.ms-office.chartstyle+xml"/>
  <Override PartName="/xl/charts/colors317.xml" ContentType="application/vnd.ms-office.chartcolorstyle+xml"/>
  <Override PartName="/xl/theme/themeOverride316.xml" ContentType="application/vnd.openxmlformats-officedocument.themeOverride+xml"/>
  <Override PartName="/xl/charts/chart318.xml" ContentType="application/vnd.openxmlformats-officedocument.drawingml.chart+xml"/>
  <Override PartName="/xl/charts/style318.xml" ContentType="application/vnd.ms-office.chartstyle+xml"/>
  <Override PartName="/xl/charts/colors318.xml" ContentType="application/vnd.ms-office.chartcolorstyle+xml"/>
  <Override PartName="/xl/theme/themeOverride317.xml" ContentType="application/vnd.openxmlformats-officedocument.themeOverride+xml"/>
  <Override PartName="/xl/charts/chart319.xml" ContentType="application/vnd.openxmlformats-officedocument.drawingml.chart+xml"/>
  <Override PartName="/xl/charts/style319.xml" ContentType="application/vnd.ms-office.chartstyle+xml"/>
  <Override PartName="/xl/charts/colors319.xml" ContentType="application/vnd.ms-office.chartcolorstyle+xml"/>
  <Override PartName="/xl/theme/themeOverride318.xml" ContentType="application/vnd.openxmlformats-officedocument.themeOverride+xml"/>
  <Override PartName="/xl/charts/chart320.xml" ContentType="application/vnd.openxmlformats-officedocument.drawingml.chart+xml"/>
  <Override PartName="/xl/charts/style320.xml" ContentType="application/vnd.ms-office.chartstyle+xml"/>
  <Override PartName="/xl/charts/colors320.xml" ContentType="application/vnd.ms-office.chartcolorstyle+xml"/>
  <Override PartName="/xl/theme/themeOverride319.xml" ContentType="application/vnd.openxmlformats-officedocument.themeOverride+xml"/>
  <Override PartName="/xl/charts/chart321.xml" ContentType="application/vnd.openxmlformats-officedocument.drawingml.chart+xml"/>
  <Override PartName="/xl/charts/style321.xml" ContentType="application/vnd.ms-office.chartstyle+xml"/>
  <Override PartName="/xl/charts/colors321.xml" ContentType="application/vnd.ms-office.chartcolorstyle+xml"/>
  <Override PartName="/xl/theme/themeOverride320.xml" ContentType="application/vnd.openxmlformats-officedocument.themeOverride+xml"/>
  <Override PartName="/xl/charts/chart322.xml" ContentType="application/vnd.openxmlformats-officedocument.drawingml.chart+xml"/>
  <Override PartName="/xl/charts/style322.xml" ContentType="application/vnd.ms-office.chartstyle+xml"/>
  <Override PartName="/xl/charts/colors322.xml" ContentType="application/vnd.ms-office.chartcolorstyle+xml"/>
  <Override PartName="/xl/theme/themeOverride321.xml" ContentType="application/vnd.openxmlformats-officedocument.themeOverride+xml"/>
  <Override PartName="/xl/charts/chart323.xml" ContentType="application/vnd.openxmlformats-officedocument.drawingml.chart+xml"/>
  <Override PartName="/xl/charts/style323.xml" ContentType="application/vnd.ms-office.chartstyle+xml"/>
  <Override PartName="/xl/charts/colors323.xml" ContentType="application/vnd.ms-office.chartcolorstyle+xml"/>
  <Override PartName="/xl/theme/themeOverride322.xml" ContentType="application/vnd.openxmlformats-officedocument.themeOverride+xml"/>
  <Override PartName="/xl/charts/chart324.xml" ContentType="application/vnd.openxmlformats-officedocument.drawingml.chart+xml"/>
  <Override PartName="/xl/charts/style324.xml" ContentType="application/vnd.ms-office.chartstyle+xml"/>
  <Override PartName="/xl/charts/colors324.xml" ContentType="application/vnd.ms-office.chartcolorstyle+xml"/>
  <Override PartName="/xl/theme/themeOverride323.xml" ContentType="application/vnd.openxmlformats-officedocument.themeOverride+xml"/>
  <Override PartName="/xl/charts/chart325.xml" ContentType="application/vnd.openxmlformats-officedocument.drawingml.chart+xml"/>
  <Override PartName="/xl/charts/style325.xml" ContentType="application/vnd.ms-office.chartstyle+xml"/>
  <Override PartName="/xl/charts/colors325.xml" ContentType="application/vnd.ms-office.chartcolorstyle+xml"/>
  <Override PartName="/xl/theme/themeOverride324.xml" ContentType="application/vnd.openxmlformats-officedocument.themeOverride+xml"/>
  <Override PartName="/xl/charts/chart326.xml" ContentType="application/vnd.openxmlformats-officedocument.drawingml.chart+xml"/>
  <Override PartName="/xl/charts/style326.xml" ContentType="application/vnd.ms-office.chartstyle+xml"/>
  <Override PartName="/xl/charts/colors326.xml" ContentType="application/vnd.ms-office.chartcolorstyle+xml"/>
  <Override PartName="/xl/theme/themeOverride325.xml" ContentType="application/vnd.openxmlformats-officedocument.themeOverride+xml"/>
  <Override PartName="/xl/charts/chart327.xml" ContentType="application/vnd.openxmlformats-officedocument.drawingml.chart+xml"/>
  <Override PartName="/xl/charts/style327.xml" ContentType="application/vnd.ms-office.chartstyle+xml"/>
  <Override PartName="/xl/charts/colors327.xml" ContentType="application/vnd.ms-office.chartcolorstyle+xml"/>
  <Override PartName="/xl/theme/themeOverride326.xml" ContentType="application/vnd.openxmlformats-officedocument.themeOverride+xml"/>
  <Override PartName="/xl/charts/chart328.xml" ContentType="application/vnd.openxmlformats-officedocument.drawingml.chart+xml"/>
  <Override PartName="/xl/charts/style328.xml" ContentType="application/vnd.ms-office.chartstyle+xml"/>
  <Override PartName="/xl/charts/colors328.xml" ContentType="application/vnd.ms-office.chartcolorstyle+xml"/>
  <Override PartName="/xl/theme/themeOverride327.xml" ContentType="application/vnd.openxmlformats-officedocument.themeOverride+xml"/>
  <Override PartName="/xl/charts/chart329.xml" ContentType="application/vnd.openxmlformats-officedocument.drawingml.chart+xml"/>
  <Override PartName="/xl/charts/style329.xml" ContentType="application/vnd.ms-office.chartstyle+xml"/>
  <Override PartName="/xl/charts/colors329.xml" ContentType="application/vnd.ms-office.chartcolorstyle+xml"/>
  <Override PartName="/xl/theme/themeOverride328.xml" ContentType="application/vnd.openxmlformats-officedocument.themeOverride+xml"/>
  <Override PartName="/xl/charts/chart330.xml" ContentType="application/vnd.openxmlformats-officedocument.drawingml.chart+xml"/>
  <Override PartName="/xl/charts/style330.xml" ContentType="application/vnd.ms-office.chartstyle+xml"/>
  <Override PartName="/xl/charts/colors330.xml" ContentType="application/vnd.ms-office.chartcolorstyle+xml"/>
  <Override PartName="/xl/theme/themeOverride329.xml" ContentType="application/vnd.openxmlformats-officedocument.themeOverride+xml"/>
  <Override PartName="/xl/charts/chart331.xml" ContentType="application/vnd.openxmlformats-officedocument.drawingml.chart+xml"/>
  <Override PartName="/xl/charts/style331.xml" ContentType="application/vnd.ms-office.chartstyle+xml"/>
  <Override PartName="/xl/charts/colors331.xml" ContentType="application/vnd.ms-office.chartcolorstyle+xml"/>
  <Override PartName="/xl/theme/themeOverride330.xml" ContentType="application/vnd.openxmlformats-officedocument.themeOverride+xml"/>
  <Override PartName="/xl/charts/chart332.xml" ContentType="application/vnd.openxmlformats-officedocument.drawingml.chart+xml"/>
  <Override PartName="/xl/charts/style332.xml" ContentType="application/vnd.ms-office.chartstyle+xml"/>
  <Override PartName="/xl/charts/colors332.xml" ContentType="application/vnd.ms-office.chartcolorstyle+xml"/>
  <Override PartName="/xl/theme/themeOverride331.xml" ContentType="application/vnd.openxmlformats-officedocument.themeOverride+xml"/>
  <Override PartName="/xl/charts/chart333.xml" ContentType="application/vnd.openxmlformats-officedocument.drawingml.chart+xml"/>
  <Override PartName="/xl/charts/style333.xml" ContentType="application/vnd.ms-office.chartstyle+xml"/>
  <Override PartName="/xl/charts/colors333.xml" ContentType="application/vnd.ms-office.chartcolorstyle+xml"/>
  <Override PartName="/xl/theme/themeOverride332.xml" ContentType="application/vnd.openxmlformats-officedocument.themeOverride+xml"/>
  <Override PartName="/xl/charts/chart334.xml" ContentType="application/vnd.openxmlformats-officedocument.drawingml.chart+xml"/>
  <Override PartName="/xl/charts/style334.xml" ContentType="application/vnd.ms-office.chartstyle+xml"/>
  <Override PartName="/xl/charts/colors334.xml" ContentType="application/vnd.ms-office.chartcolorstyle+xml"/>
  <Override PartName="/xl/theme/themeOverride333.xml" ContentType="application/vnd.openxmlformats-officedocument.themeOverride+xml"/>
  <Override PartName="/xl/charts/chart335.xml" ContentType="application/vnd.openxmlformats-officedocument.drawingml.chart+xml"/>
  <Override PartName="/xl/charts/style335.xml" ContentType="application/vnd.ms-office.chartstyle+xml"/>
  <Override PartName="/xl/charts/colors335.xml" ContentType="application/vnd.ms-office.chartcolorstyle+xml"/>
  <Override PartName="/xl/theme/themeOverride334.xml" ContentType="application/vnd.openxmlformats-officedocument.themeOverride+xml"/>
  <Override PartName="/xl/charts/chart336.xml" ContentType="application/vnd.openxmlformats-officedocument.drawingml.chart+xml"/>
  <Override PartName="/xl/charts/style336.xml" ContentType="application/vnd.ms-office.chartstyle+xml"/>
  <Override PartName="/xl/charts/colors336.xml" ContentType="application/vnd.ms-office.chartcolorstyle+xml"/>
  <Override PartName="/xl/theme/themeOverride335.xml" ContentType="application/vnd.openxmlformats-officedocument.themeOverride+xml"/>
  <Override PartName="/xl/charts/chart337.xml" ContentType="application/vnd.openxmlformats-officedocument.drawingml.chart+xml"/>
  <Override PartName="/xl/charts/style337.xml" ContentType="application/vnd.ms-office.chartstyle+xml"/>
  <Override PartName="/xl/charts/colors337.xml" ContentType="application/vnd.ms-office.chartcolorstyle+xml"/>
  <Override PartName="/xl/theme/themeOverride336.xml" ContentType="application/vnd.openxmlformats-officedocument.themeOverride+xml"/>
  <Override PartName="/xl/charts/chart338.xml" ContentType="application/vnd.openxmlformats-officedocument.drawingml.chart+xml"/>
  <Override PartName="/xl/charts/style338.xml" ContentType="application/vnd.ms-office.chartstyle+xml"/>
  <Override PartName="/xl/charts/colors338.xml" ContentType="application/vnd.ms-office.chartcolorstyle+xml"/>
  <Override PartName="/xl/theme/themeOverride337.xml" ContentType="application/vnd.openxmlformats-officedocument.themeOverride+xml"/>
  <Override PartName="/xl/charts/chart339.xml" ContentType="application/vnd.openxmlformats-officedocument.drawingml.chart+xml"/>
  <Override PartName="/xl/charts/style339.xml" ContentType="application/vnd.ms-office.chartstyle+xml"/>
  <Override PartName="/xl/charts/colors339.xml" ContentType="application/vnd.ms-office.chartcolorstyle+xml"/>
  <Override PartName="/xl/theme/themeOverride338.xml" ContentType="application/vnd.openxmlformats-officedocument.themeOverride+xml"/>
  <Override PartName="/xl/charts/chart340.xml" ContentType="application/vnd.openxmlformats-officedocument.drawingml.chart+xml"/>
  <Override PartName="/xl/charts/style340.xml" ContentType="application/vnd.ms-office.chartstyle+xml"/>
  <Override PartName="/xl/charts/colors340.xml" ContentType="application/vnd.ms-office.chartcolorstyle+xml"/>
  <Override PartName="/xl/theme/themeOverride339.xml" ContentType="application/vnd.openxmlformats-officedocument.themeOverride+xml"/>
  <Override PartName="/xl/charts/chart341.xml" ContentType="application/vnd.openxmlformats-officedocument.drawingml.chart+xml"/>
  <Override PartName="/xl/charts/style341.xml" ContentType="application/vnd.ms-office.chartstyle+xml"/>
  <Override PartName="/xl/charts/colors341.xml" ContentType="application/vnd.ms-office.chartcolorstyle+xml"/>
  <Override PartName="/xl/theme/themeOverride340.xml" ContentType="application/vnd.openxmlformats-officedocument.themeOverride+xml"/>
  <Override PartName="/xl/charts/chart342.xml" ContentType="application/vnd.openxmlformats-officedocument.drawingml.chart+xml"/>
  <Override PartName="/xl/charts/style342.xml" ContentType="application/vnd.ms-office.chartstyle+xml"/>
  <Override PartName="/xl/charts/colors342.xml" ContentType="application/vnd.ms-office.chartcolorstyle+xml"/>
  <Override PartName="/xl/theme/themeOverride341.xml" ContentType="application/vnd.openxmlformats-officedocument.themeOverride+xml"/>
  <Override PartName="/xl/charts/chart343.xml" ContentType="application/vnd.openxmlformats-officedocument.drawingml.chart+xml"/>
  <Override PartName="/xl/charts/style343.xml" ContentType="application/vnd.ms-office.chartstyle+xml"/>
  <Override PartName="/xl/charts/colors343.xml" ContentType="application/vnd.ms-office.chartcolorstyle+xml"/>
  <Override PartName="/xl/theme/themeOverride342.xml" ContentType="application/vnd.openxmlformats-officedocument.themeOverride+xml"/>
  <Override PartName="/xl/charts/chart344.xml" ContentType="application/vnd.openxmlformats-officedocument.drawingml.chart+xml"/>
  <Override PartName="/xl/charts/style344.xml" ContentType="application/vnd.ms-office.chartstyle+xml"/>
  <Override PartName="/xl/charts/colors344.xml" ContentType="application/vnd.ms-office.chartcolorstyle+xml"/>
  <Override PartName="/xl/theme/themeOverride343.xml" ContentType="application/vnd.openxmlformats-officedocument.themeOverride+xml"/>
  <Override PartName="/xl/charts/chart345.xml" ContentType="application/vnd.openxmlformats-officedocument.drawingml.chart+xml"/>
  <Override PartName="/xl/charts/style345.xml" ContentType="application/vnd.ms-office.chartstyle+xml"/>
  <Override PartName="/xl/charts/colors345.xml" ContentType="application/vnd.ms-office.chartcolorstyle+xml"/>
  <Override PartName="/xl/theme/themeOverride344.xml" ContentType="application/vnd.openxmlformats-officedocument.themeOverride+xml"/>
  <Override PartName="/xl/charts/chart346.xml" ContentType="application/vnd.openxmlformats-officedocument.drawingml.chart+xml"/>
  <Override PartName="/xl/charts/style346.xml" ContentType="application/vnd.ms-office.chartstyle+xml"/>
  <Override PartName="/xl/charts/colors346.xml" ContentType="application/vnd.ms-office.chartcolorstyle+xml"/>
  <Override PartName="/xl/theme/themeOverride345.xml" ContentType="application/vnd.openxmlformats-officedocument.themeOverride+xml"/>
  <Override PartName="/xl/charts/chart347.xml" ContentType="application/vnd.openxmlformats-officedocument.drawingml.chart+xml"/>
  <Override PartName="/xl/charts/style347.xml" ContentType="application/vnd.ms-office.chartstyle+xml"/>
  <Override PartName="/xl/charts/colors347.xml" ContentType="application/vnd.ms-office.chartcolorstyle+xml"/>
  <Override PartName="/xl/theme/themeOverride346.xml" ContentType="application/vnd.openxmlformats-officedocument.themeOverride+xml"/>
  <Override PartName="/xl/charts/chart348.xml" ContentType="application/vnd.openxmlformats-officedocument.drawingml.chart+xml"/>
  <Override PartName="/xl/charts/style348.xml" ContentType="application/vnd.ms-office.chartstyle+xml"/>
  <Override PartName="/xl/charts/colors348.xml" ContentType="application/vnd.ms-office.chartcolorstyle+xml"/>
  <Override PartName="/xl/theme/themeOverride347.xml" ContentType="application/vnd.openxmlformats-officedocument.themeOverride+xml"/>
  <Override PartName="/xl/charts/chart349.xml" ContentType="application/vnd.openxmlformats-officedocument.drawingml.chart+xml"/>
  <Override PartName="/xl/charts/style349.xml" ContentType="application/vnd.ms-office.chartstyle+xml"/>
  <Override PartName="/xl/charts/colors349.xml" ContentType="application/vnd.ms-office.chartcolorstyle+xml"/>
  <Override PartName="/xl/theme/themeOverride348.xml" ContentType="application/vnd.openxmlformats-officedocument.themeOverride+xml"/>
  <Override PartName="/xl/charts/chart350.xml" ContentType="application/vnd.openxmlformats-officedocument.drawingml.chart+xml"/>
  <Override PartName="/xl/charts/style350.xml" ContentType="application/vnd.ms-office.chartstyle+xml"/>
  <Override PartName="/xl/charts/colors350.xml" ContentType="application/vnd.ms-office.chartcolorstyle+xml"/>
  <Override PartName="/xl/theme/themeOverride349.xml" ContentType="application/vnd.openxmlformats-officedocument.themeOverride+xml"/>
  <Override PartName="/xl/charts/chart351.xml" ContentType="application/vnd.openxmlformats-officedocument.drawingml.chart+xml"/>
  <Override PartName="/xl/charts/style351.xml" ContentType="application/vnd.ms-office.chartstyle+xml"/>
  <Override PartName="/xl/charts/colors351.xml" ContentType="application/vnd.ms-office.chartcolorstyle+xml"/>
  <Override PartName="/xl/theme/themeOverride350.xml" ContentType="application/vnd.openxmlformats-officedocument.themeOverride+xml"/>
  <Override PartName="/xl/charts/chart352.xml" ContentType="application/vnd.openxmlformats-officedocument.drawingml.chart+xml"/>
  <Override PartName="/xl/charts/style352.xml" ContentType="application/vnd.ms-office.chartstyle+xml"/>
  <Override PartName="/xl/charts/colors352.xml" ContentType="application/vnd.ms-office.chartcolorstyle+xml"/>
  <Override PartName="/xl/theme/themeOverride351.xml" ContentType="application/vnd.openxmlformats-officedocument.themeOverride+xml"/>
  <Override PartName="/xl/charts/chart353.xml" ContentType="application/vnd.openxmlformats-officedocument.drawingml.chart+xml"/>
  <Override PartName="/xl/charts/style353.xml" ContentType="application/vnd.ms-office.chartstyle+xml"/>
  <Override PartName="/xl/charts/colors353.xml" ContentType="application/vnd.ms-office.chartcolorstyle+xml"/>
  <Override PartName="/xl/theme/themeOverride352.xml" ContentType="application/vnd.openxmlformats-officedocument.themeOverride+xml"/>
  <Override PartName="/xl/charts/chart354.xml" ContentType="application/vnd.openxmlformats-officedocument.drawingml.chart+xml"/>
  <Override PartName="/xl/charts/style354.xml" ContentType="application/vnd.ms-office.chartstyle+xml"/>
  <Override PartName="/xl/charts/colors354.xml" ContentType="application/vnd.ms-office.chartcolorstyle+xml"/>
  <Override PartName="/xl/theme/themeOverride353.xml" ContentType="application/vnd.openxmlformats-officedocument.themeOverride+xml"/>
  <Override PartName="/xl/charts/chart355.xml" ContentType="application/vnd.openxmlformats-officedocument.drawingml.chart+xml"/>
  <Override PartName="/xl/charts/style355.xml" ContentType="application/vnd.ms-office.chartstyle+xml"/>
  <Override PartName="/xl/charts/colors355.xml" ContentType="application/vnd.ms-office.chartcolorstyle+xml"/>
  <Override PartName="/xl/theme/themeOverride354.xml" ContentType="application/vnd.openxmlformats-officedocument.themeOverride+xml"/>
  <Override PartName="/xl/charts/chart356.xml" ContentType="application/vnd.openxmlformats-officedocument.drawingml.chart+xml"/>
  <Override PartName="/xl/charts/style356.xml" ContentType="application/vnd.ms-office.chartstyle+xml"/>
  <Override PartName="/xl/charts/colors356.xml" ContentType="application/vnd.ms-office.chartcolorstyle+xml"/>
  <Override PartName="/xl/theme/themeOverride355.xml" ContentType="application/vnd.openxmlformats-officedocument.themeOverride+xml"/>
  <Override PartName="/xl/charts/chart357.xml" ContentType="application/vnd.openxmlformats-officedocument.drawingml.chart+xml"/>
  <Override PartName="/xl/charts/style357.xml" ContentType="application/vnd.ms-office.chartstyle+xml"/>
  <Override PartName="/xl/charts/colors357.xml" ContentType="application/vnd.ms-office.chartcolorstyle+xml"/>
  <Override PartName="/xl/theme/themeOverride35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120" windowWidth="17124" xWindow="0" yWindow="0"/>
  </bookViews>
  <sheets>
    <sheet r:id="rId1" name="単純集計結果（就学前保護者）" sheetId="4"/>
  </sheets>
  <definedNames>
    <definedName localSheetId="0" name="_xlnm.Print_Area">'単純集計結果（就学前保護者）'!$A$1:$D$6895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65" i="4" l="1"/>
  <c r="D3270" i="4"/>
  <c r="D3235" i="4"/>
  <c r="D3223" i="4"/>
  <c r="D3222" i="4"/>
  <c r="D3221" i="4"/>
  <c r="D3220" i="4"/>
  <c r="D3219" i="4"/>
  <c r="D3218" i="4"/>
  <c r="D3217" i="4"/>
  <c r="D3204" i="4"/>
  <c r="D3203" i="4"/>
  <c r="D3202" i="4"/>
  <c r="D3201" i="4"/>
  <c r="D3200" i="4"/>
  <c r="D3199" i="4"/>
  <c r="D3198" i="4"/>
  <c r="D3182" i="4"/>
  <c r="D3168" i="4"/>
  <c r="D3167" i="4"/>
  <c r="D3166" i="4"/>
  <c r="D3165" i="4"/>
  <c r="D3164" i="4"/>
  <c r="D3163" i="4"/>
  <c r="D3162" i="4"/>
  <c r="D3161" i="4"/>
  <c r="D3160" i="4"/>
  <c r="D3146" i="4"/>
  <c r="D3145" i="4"/>
  <c r="D3144" i="4"/>
  <c r="D3143" i="4"/>
  <c r="D3142" i="4"/>
  <c r="D3141" i="4"/>
  <c r="D3140" i="4"/>
  <c r="D3139" i="4"/>
  <c r="D3138" i="4"/>
  <c r="D3125" i="4"/>
  <c r="D3124" i="4"/>
  <c r="D3123" i="4"/>
  <c r="D3122" i="4"/>
  <c r="D3121" i="4"/>
  <c r="D3120" i="4"/>
  <c r="D3119" i="4"/>
  <c r="D3118" i="4"/>
  <c r="D3117" i="4"/>
  <c r="D3104" i="4"/>
  <c r="D3103" i="4"/>
  <c r="D3102" i="4"/>
  <c r="D3101" i="4"/>
  <c r="D3100" i="4"/>
  <c r="D3099" i="4"/>
  <c r="D3098" i="4"/>
  <c r="D3097" i="4"/>
  <c r="D3096" i="4"/>
  <c r="D3082" i="4"/>
  <c r="D3081" i="4"/>
  <c r="D3080" i="4"/>
  <c r="D3079" i="4"/>
  <c r="D3078" i="4"/>
  <c r="D3077" i="4"/>
  <c r="D3076" i="4"/>
  <c r="D3075" i="4"/>
  <c r="D3074" i="4"/>
  <c r="C3082" i="4"/>
  <c r="D3060" i="4"/>
  <c r="D3059" i="4"/>
  <c r="D3058" i="4"/>
  <c r="D3057" i="4"/>
  <c r="D3056" i="4"/>
  <c r="D3055" i="4"/>
  <c r="D3054" i="4"/>
  <c r="D3053" i="4"/>
  <c r="D3052" i="4"/>
  <c r="D3038" i="4"/>
  <c r="D3037" i="4"/>
  <c r="D3036" i="4"/>
  <c r="D3035" i="4"/>
  <c r="D3034" i="4"/>
  <c r="D3033" i="4"/>
  <c r="D3032" i="4"/>
  <c r="D3031" i="4"/>
  <c r="D3030" i="4"/>
  <c r="D3016" i="4"/>
  <c r="D3015" i="4"/>
  <c r="D3014" i="4"/>
  <c r="D3013" i="4"/>
  <c r="D3012" i="4"/>
  <c r="D3011" i="4"/>
  <c r="D3010" i="4"/>
  <c r="D3009" i="4"/>
  <c r="D3008" i="4"/>
  <c r="D2995" i="4"/>
  <c r="D2994" i="4"/>
  <c r="D2993" i="4"/>
  <c r="D2992" i="4"/>
  <c r="D2991" i="4"/>
  <c r="D2990" i="4"/>
  <c r="D2989" i="4"/>
  <c r="D2988" i="4"/>
  <c r="D2987" i="4"/>
  <c r="D2937" i="4"/>
  <c r="D2936" i="4"/>
  <c r="D2935" i="4"/>
  <c r="D2934" i="4"/>
  <c r="D2933" i="4"/>
  <c r="D2932" i="4"/>
  <c r="D2931" i="4"/>
  <c r="D2930" i="4"/>
  <c r="D2929" i="4"/>
  <c r="D2918" i="4"/>
  <c r="D2917" i="4"/>
  <c r="D2916" i="4"/>
  <c r="D2915" i="4"/>
  <c r="D2914" i="4"/>
  <c r="D2913" i="4"/>
  <c r="D2912" i="4"/>
  <c r="D2883" i="4"/>
  <c r="D2882" i="4"/>
  <c r="D2881" i="4"/>
  <c r="D2880" i="4"/>
  <c r="D2879" i="4"/>
  <c r="D2878" i="4"/>
  <c r="D2877" i="4"/>
  <c r="D2876" i="4"/>
  <c r="D2875" i="4"/>
  <c r="D2864" i="4"/>
  <c r="D2863" i="4"/>
  <c r="D2862" i="4"/>
  <c r="D2861" i="4"/>
  <c r="D2860" i="4"/>
  <c r="D2859" i="4"/>
  <c r="D2849" i="4"/>
  <c r="D2848" i="4"/>
  <c r="D2847" i="4"/>
  <c r="D2846" i="4"/>
  <c r="D2845" i="4"/>
  <c r="D2858" i="4"/>
  <c r="D2831" i="4"/>
  <c r="D2830" i="4"/>
  <c r="D2829" i="4"/>
  <c r="D2828" i="4"/>
  <c r="D2827" i="4"/>
  <c r="D2826" i="4"/>
  <c r="D2825" i="4"/>
  <c r="D2824" i="4"/>
  <c r="D2823" i="4"/>
  <c r="D2811" i="4"/>
  <c r="D2810" i="4"/>
  <c r="D2809" i="4"/>
  <c r="D2808" i="4"/>
  <c r="D2807" i="4"/>
  <c r="D2806" i="4"/>
  <c r="D2805" i="4"/>
  <c r="C6152" i="4" l="1"/>
  <c r="D6151" i="4" s="1"/>
  <c r="C6121" i="4"/>
  <c r="D6119" i="4" s="1"/>
  <c r="C6089" i="4"/>
  <c r="D6083" i="4" s="1"/>
  <c r="C6059" i="4"/>
  <c r="D6058" i="4" s="1"/>
  <c r="C6029" i="4"/>
  <c r="D6025" i="4" s="1"/>
  <c r="C5998" i="4"/>
  <c r="D5996" i="4" s="1"/>
  <c r="C5967" i="4"/>
  <c r="D5961" i="4" s="1"/>
  <c r="C5936" i="4"/>
  <c r="D5936" i="4" s="1"/>
  <c r="C5904" i="4"/>
  <c r="D5901" i="4" s="1"/>
  <c r="C5872" i="4"/>
  <c r="D5871" i="4" s="1"/>
  <c r="C5840" i="4"/>
  <c r="D5835" i="4" s="1"/>
  <c r="C5808" i="4"/>
  <c r="D5802" i="4" s="1"/>
  <c r="D5740" i="4"/>
  <c r="D5727" i="4"/>
  <c r="C2750" i="4"/>
  <c r="C2731" i="4"/>
  <c r="C2714" i="4"/>
  <c r="D2742" i="4" s="1"/>
  <c r="C2675" i="4"/>
  <c r="C2694" i="4"/>
  <c r="C2658" i="4"/>
  <c r="D2687" i="4" s="1"/>
  <c r="C2638" i="4"/>
  <c r="C2619" i="4"/>
  <c r="C2602" i="4"/>
  <c r="D2632" i="4" s="1"/>
  <c r="C2582" i="4"/>
  <c r="C2563" i="4"/>
  <c r="C2546" i="4"/>
  <c r="D2578" i="4" s="1"/>
  <c r="C2526" i="4"/>
  <c r="C2507" i="4"/>
  <c r="C2490" i="4"/>
  <c r="D2524" i="4" s="1"/>
  <c r="C2470" i="4"/>
  <c r="C2451" i="4"/>
  <c r="C2434" i="4"/>
  <c r="D2469" i="4" s="1"/>
  <c r="C2414" i="4"/>
  <c r="C2395" i="4"/>
  <c r="C2378" i="4"/>
  <c r="D2407" i="4" s="1"/>
  <c r="C2358" i="4"/>
  <c r="C2339" i="4"/>
  <c r="C2322" i="4"/>
  <c r="D2322" i="4" s="1"/>
  <c r="C2303" i="4"/>
  <c r="C2284" i="4"/>
  <c r="C2267" i="4"/>
  <c r="D2297" i="4" s="1"/>
  <c r="C2247" i="4"/>
  <c r="C2228" i="4"/>
  <c r="C2211" i="4"/>
  <c r="D2241" i="4" s="1"/>
  <c r="C2155" i="4"/>
  <c r="D2155" i="4" s="1"/>
  <c r="C2192" i="4"/>
  <c r="C2173" i="4"/>
  <c r="C2097" i="4"/>
  <c r="D2127" i="4" s="1"/>
  <c r="C2135" i="4"/>
  <c r="C2115" i="4"/>
  <c r="C2077" i="4"/>
  <c r="C2041" i="4"/>
  <c r="D2076" i="4" s="1"/>
  <c r="C2058" i="4"/>
  <c r="C2021" i="4"/>
  <c r="C2001" i="4"/>
  <c r="C1983" i="4"/>
  <c r="D1983" i="4" s="1"/>
  <c r="D1964" i="4"/>
  <c r="D1939" i="4"/>
  <c r="D1921" i="4"/>
  <c r="C1727" i="4"/>
  <c r="C1705" i="4"/>
  <c r="C1684" i="4"/>
  <c r="C1662" i="4"/>
  <c r="C1640" i="4"/>
  <c r="C1617" i="4"/>
  <c r="D1613" i="4" s="1"/>
  <c r="C1511" i="4"/>
  <c r="C1487" i="4"/>
  <c r="C1273" i="4"/>
  <c r="C1256" i="4"/>
  <c r="C932" i="4"/>
  <c r="D924" i="4" s="1"/>
  <c r="C660" i="4"/>
  <c r="D652" i="4" s="1"/>
  <c r="D5892" i="4" l="1"/>
  <c r="D6085" i="4"/>
  <c r="D5896" i="4"/>
  <c r="D6055" i="4"/>
  <c r="D5932" i="4"/>
  <c r="D5838" i="4"/>
  <c r="D6121" i="4"/>
  <c r="D5963" i="4"/>
  <c r="D2350" i="4"/>
  <c r="D6018" i="4"/>
  <c r="D5836" i="4"/>
  <c r="D5894" i="4"/>
  <c r="D6019" i="4"/>
  <c r="D6082" i="4"/>
  <c r="D2334" i="4"/>
  <c r="D2335" i="4"/>
  <c r="D5837" i="4"/>
  <c r="D5895" i="4"/>
  <c r="D5962" i="4"/>
  <c r="D6020" i="4"/>
  <c r="D6084" i="4"/>
  <c r="D6021" i="4"/>
  <c r="D5864" i="4"/>
  <c r="D5897" i="4"/>
  <c r="D5964" i="4"/>
  <c r="D6028" i="4"/>
  <c r="D2358" i="4"/>
  <c r="D5865" i="4"/>
  <c r="D5904" i="4"/>
  <c r="D5989" i="4"/>
  <c r="D6029" i="4"/>
  <c r="D5933" i="4"/>
  <c r="D6047" i="4"/>
  <c r="D5828" i="4"/>
  <c r="D5928" i="4"/>
  <c r="D5990" i="4"/>
  <c r="D6051" i="4"/>
  <c r="D6087" i="4"/>
  <c r="D6145" i="4"/>
  <c r="D6056" i="4"/>
  <c r="D6142" i="4"/>
  <c r="D6144" i="4"/>
  <c r="D2339" i="4"/>
  <c r="D5829" i="4"/>
  <c r="D5872" i="4"/>
  <c r="D5898" i="4"/>
  <c r="D5929" i="4"/>
  <c r="D5955" i="4"/>
  <c r="D5997" i="4"/>
  <c r="D6022" i="4"/>
  <c r="D6052" i="4"/>
  <c r="D6077" i="4"/>
  <c r="D6112" i="4"/>
  <c r="D6146" i="4"/>
  <c r="D5934" i="4"/>
  <c r="D5925" i="4"/>
  <c r="D5830" i="4"/>
  <c r="D5902" i="4"/>
  <c r="D5930" i="4"/>
  <c r="D5956" i="4"/>
  <c r="D5998" i="4"/>
  <c r="D6026" i="4"/>
  <c r="D6053" i="4"/>
  <c r="D6078" i="4"/>
  <c r="D6113" i="4"/>
  <c r="D6150" i="4"/>
  <c r="D5924" i="4"/>
  <c r="D6059" i="4"/>
  <c r="D6048" i="4"/>
  <c r="D6086" i="4"/>
  <c r="D2333" i="4"/>
  <c r="D2562" i="4"/>
  <c r="D5834" i="4"/>
  <c r="D5903" i="4"/>
  <c r="D5931" i="4"/>
  <c r="D5960" i="4"/>
  <c r="D6027" i="4"/>
  <c r="D6054" i="4"/>
  <c r="D6079" i="4"/>
  <c r="D6120" i="4"/>
  <c r="D6152" i="4"/>
  <c r="D2694" i="4"/>
  <c r="D5804" i="4"/>
  <c r="D2688" i="4"/>
  <c r="D5831" i="4"/>
  <c r="D5866" i="4"/>
  <c r="D2173" i="4"/>
  <c r="D2356" i="4"/>
  <c r="D2445" i="4"/>
  <c r="D2597" i="4"/>
  <c r="D2654" i="4"/>
  <c r="D2691" i="4"/>
  <c r="D5798" i="4"/>
  <c r="D5806" i="4"/>
  <c r="D5832" i="4"/>
  <c r="D5840" i="4"/>
  <c r="D5867" i="4"/>
  <c r="D5900" i="4"/>
  <c r="D5926" i="4"/>
  <c r="D5935" i="4"/>
  <c r="D5958" i="4"/>
  <c r="D5966" i="4"/>
  <c r="D5992" i="4"/>
  <c r="D6024" i="4"/>
  <c r="D6049" i="4"/>
  <c r="D6057" i="4"/>
  <c r="D6080" i="4"/>
  <c r="D6088" i="4"/>
  <c r="D6115" i="4"/>
  <c r="D6140" i="4"/>
  <c r="D6148" i="4"/>
  <c r="D5803" i="4"/>
  <c r="D5796" i="4"/>
  <c r="D2434" i="4"/>
  <c r="D2638" i="4"/>
  <c r="D2653" i="4"/>
  <c r="D5797" i="4"/>
  <c r="D5805" i="4"/>
  <c r="D5839" i="4"/>
  <c r="D5899" i="4"/>
  <c r="D5957" i="4"/>
  <c r="D5965" i="4"/>
  <c r="D5991" i="4"/>
  <c r="D6023" i="4"/>
  <c r="D6114" i="4"/>
  <c r="D6147" i="4"/>
  <c r="D2465" i="4"/>
  <c r="D2543" i="4"/>
  <c r="D2598" i="4"/>
  <c r="D2655" i="4"/>
  <c r="D5799" i="4"/>
  <c r="D5807" i="4"/>
  <c r="D5833" i="4"/>
  <c r="D5860" i="4"/>
  <c r="D5868" i="4"/>
  <c r="D5893" i="4"/>
  <c r="D5927" i="4"/>
  <c r="D5959" i="4"/>
  <c r="D5967" i="4"/>
  <c r="D5993" i="4"/>
  <c r="D6017" i="4"/>
  <c r="D6050" i="4"/>
  <c r="D6081" i="4"/>
  <c r="D6089" i="4"/>
  <c r="D6116" i="4"/>
  <c r="D6141" i="4"/>
  <c r="D6149" i="4"/>
  <c r="D2466" i="4"/>
  <c r="D2544" i="4"/>
  <c r="D2618" i="4"/>
  <c r="D2656" i="4"/>
  <c r="D5800" i="4"/>
  <c r="D5808" i="4"/>
  <c r="D5861" i="4"/>
  <c r="D5869" i="4"/>
  <c r="D5986" i="4"/>
  <c r="D5994" i="4"/>
  <c r="D6109" i="4"/>
  <c r="D6117" i="4"/>
  <c r="D2674" i="4"/>
  <c r="D2561" i="4"/>
  <c r="D2633" i="4"/>
  <c r="D2671" i="4"/>
  <c r="D5801" i="4"/>
  <c r="D5862" i="4"/>
  <c r="D5870" i="4"/>
  <c r="D5987" i="4"/>
  <c r="D5995" i="4"/>
  <c r="D6110" i="4"/>
  <c r="D6118" i="4"/>
  <c r="D6143" i="4"/>
  <c r="D2634" i="4"/>
  <c r="D2673" i="4"/>
  <c r="D5863" i="4"/>
  <c r="D5988" i="4"/>
  <c r="D6111" i="4"/>
  <c r="D2411" i="4"/>
  <c r="D2391" i="4"/>
  <c r="D2412" i="4"/>
  <c r="D2731" i="4"/>
  <c r="D2709" i="4"/>
  <c r="D2414" i="4"/>
  <c r="D2392" i="4"/>
  <c r="D2446" i="4"/>
  <c r="D2710" i="4"/>
  <c r="D2730" i="4"/>
  <c r="D2278" i="4"/>
  <c r="D2451" i="4"/>
  <c r="D2190" i="4"/>
  <c r="D2279" i="4"/>
  <c r="D2354" i="4"/>
  <c r="D2373" i="4"/>
  <c r="D2394" i="4"/>
  <c r="D2470" i="4"/>
  <c r="D2448" i="4"/>
  <c r="D2579" i="4"/>
  <c r="D2600" i="4"/>
  <c r="D2636" i="4"/>
  <c r="D2657" i="4"/>
  <c r="D2689" i="4"/>
  <c r="D2712" i="4"/>
  <c r="D2743" i="4"/>
  <c r="D2728" i="4"/>
  <c r="D2747" i="4"/>
  <c r="D2395" i="4"/>
  <c r="D2372" i="4"/>
  <c r="D2393" i="4"/>
  <c r="D2447" i="4"/>
  <c r="D2599" i="4"/>
  <c r="D2635" i="4"/>
  <c r="D2711" i="4"/>
  <c r="D2355" i="4"/>
  <c r="D2374" i="4"/>
  <c r="D2408" i="4"/>
  <c r="D2428" i="4"/>
  <c r="D2462" i="4"/>
  <c r="D2580" i="4"/>
  <c r="D2615" i="4"/>
  <c r="D2670" i="4"/>
  <c r="D2690" i="4"/>
  <c r="D2713" i="4"/>
  <c r="D2744" i="4"/>
  <c r="D2745" i="4"/>
  <c r="D2390" i="4"/>
  <c r="D2729" i="4"/>
  <c r="D2115" i="4"/>
  <c r="D2375" i="4"/>
  <c r="D2409" i="4"/>
  <c r="D2429" i="4"/>
  <c r="D2463" i="4"/>
  <c r="D2616" i="4"/>
  <c r="D2726" i="4"/>
  <c r="D2135" i="4"/>
  <c r="D2357" i="4"/>
  <c r="D2376" i="4"/>
  <c r="D2410" i="4"/>
  <c r="D2430" i="4"/>
  <c r="D2464" i="4"/>
  <c r="D2617" i="4"/>
  <c r="D2652" i="4"/>
  <c r="D2672" i="4"/>
  <c r="D2692" i="4"/>
  <c r="D2727" i="4"/>
  <c r="D2746" i="4"/>
  <c r="D2501" i="4"/>
  <c r="D2545" i="4"/>
  <c r="D2223" i="4"/>
  <c r="D2502" i="4"/>
  <c r="D2296" i="4"/>
  <c r="D2485" i="4"/>
  <c r="D2503" i="4"/>
  <c r="D2521" i="4"/>
  <c r="D2557" i="4"/>
  <c r="D2575" i="4"/>
  <c r="D2601" i="4"/>
  <c r="D2619" i="4"/>
  <c r="D2637" i="4"/>
  <c r="D2489" i="4"/>
  <c r="D2507" i="4"/>
  <c r="D2525" i="4"/>
  <c r="D2519" i="4"/>
  <c r="D2484" i="4"/>
  <c r="D2154" i="4"/>
  <c r="D2242" i="4"/>
  <c r="D2351" i="4"/>
  <c r="D2377" i="4"/>
  <c r="D2413" i="4"/>
  <c r="D2431" i="4"/>
  <c r="D2449" i="4"/>
  <c r="D2467" i="4"/>
  <c r="D2486" i="4"/>
  <c r="D2504" i="4"/>
  <c r="D2522" i="4"/>
  <c r="D2540" i="4"/>
  <c r="D2558" i="4"/>
  <c r="D2576" i="4"/>
  <c r="D2602" i="4"/>
  <c r="D2630" i="4"/>
  <c r="D2675" i="4"/>
  <c r="D2693" i="4"/>
  <c r="D2714" i="4"/>
  <c r="D2748" i="4"/>
  <c r="D2228" i="4"/>
  <c r="D2520" i="4"/>
  <c r="D2546" i="4"/>
  <c r="D2574" i="4"/>
  <c r="D2582" i="4"/>
  <c r="D2243" i="4"/>
  <c r="D2352" i="4"/>
  <c r="D2378" i="4"/>
  <c r="D2406" i="4"/>
  <c r="D2432" i="4"/>
  <c r="D2450" i="4"/>
  <c r="D2468" i="4"/>
  <c r="D2487" i="4"/>
  <c r="D2505" i="4"/>
  <c r="D2523" i="4"/>
  <c r="D2541" i="4"/>
  <c r="D2559" i="4"/>
  <c r="D2577" i="4"/>
  <c r="D2613" i="4"/>
  <c r="D2631" i="4"/>
  <c r="D2658" i="4"/>
  <c r="D2686" i="4"/>
  <c r="D2708" i="4"/>
  <c r="D2749" i="4"/>
  <c r="D2490" i="4"/>
  <c r="D2518" i="4"/>
  <c r="D2526" i="4"/>
  <c r="D2210" i="4"/>
  <c r="D2563" i="4"/>
  <c r="D2581" i="4"/>
  <c r="D2353" i="4"/>
  <c r="D2389" i="4"/>
  <c r="D2433" i="4"/>
  <c r="D2488" i="4"/>
  <c r="D2506" i="4"/>
  <c r="D2542" i="4"/>
  <c r="D2560" i="4"/>
  <c r="D2596" i="4"/>
  <c r="D2614" i="4"/>
  <c r="D2669" i="4"/>
  <c r="D2725" i="4"/>
  <c r="D2750" i="4"/>
  <c r="D2150" i="4"/>
  <c r="D2207" i="4"/>
  <c r="D2337" i="4"/>
  <c r="D2191" i="4"/>
  <c r="D2244" i="4"/>
  <c r="D2226" i="4"/>
  <c r="D2245" i="4"/>
  <c r="D2172" i="4"/>
  <c r="D2152" i="4"/>
  <c r="D2187" i="4"/>
  <c r="D2208" i="4"/>
  <c r="D2247" i="4"/>
  <c r="D2303" i="4"/>
  <c r="D2338" i="4"/>
  <c r="D2169" i="4"/>
  <c r="D2225" i="4"/>
  <c r="D2171" i="4"/>
  <c r="D2205" i="4"/>
  <c r="D2227" i="4"/>
  <c r="D2336" i="4"/>
  <c r="D2153" i="4"/>
  <c r="D2189" i="4"/>
  <c r="D2209" i="4"/>
  <c r="D2240" i="4"/>
  <c r="D2261" i="4"/>
  <c r="D2184" i="4"/>
  <c r="D2192" i="4"/>
  <c r="D2263" i="4"/>
  <c r="D2281" i="4"/>
  <c r="D2299" i="4"/>
  <c r="D2318" i="4"/>
  <c r="D2262" i="4"/>
  <c r="D2280" i="4"/>
  <c r="D2298" i="4"/>
  <c r="D2317" i="4"/>
  <c r="D2167" i="4"/>
  <c r="D2185" i="4"/>
  <c r="D2211" i="4"/>
  <c r="D2246" i="4"/>
  <c r="D2264" i="4"/>
  <c r="D2282" i="4"/>
  <c r="D2300" i="4"/>
  <c r="D2319" i="4"/>
  <c r="D2316" i="4"/>
  <c r="D2058" i="4"/>
  <c r="D2149" i="4"/>
  <c r="D2168" i="4"/>
  <c r="D2186" i="4"/>
  <c r="D2222" i="4"/>
  <c r="D2239" i="4"/>
  <c r="D2265" i="4"/>
  <c r="D2283" i="4"/>
  <c r="D2301" i="4"/>
  <c r="D2320" i="4"/>
  <c r="D2266" i="4"/>
  <c r="D2284" i="4"/>
  <c r="D2302" i="4"/>
  <c r="D2321" i="4"/>
  <c r="D2151" i="4"/>
  <c r="D2170" i="4"/>
  <c r="D2188" i="4"/>
  <c r="D2206" i="4"/>
  <c r="D2224" i="4"/>
  <c r="D2267" i="4"/>
  <c r="D2295" i="4"/>
  <c r="D2110" i="4"/>
  <c r="D2038" i="4"/>
  <c r="D2093" i="4"/>
  <c r="D2112" i="4"/>
  <c r="D2131" i="4"/>
  <c r="D2128" i="4"/>
  <c r="D2094" i="4"/>
  <c r="D2113" i="4"/>
  <c r="D2132" i="4"/>
  <c r="D2109" i="4"/>
  <c r="D2111" i="4"/>
  <c r="D2077" i="4"/>
  <c r="D2095" i="4"/>
  <c r="D2114" i="4"/>
  <c r="D2133" i="4"/>
  <c r="D2130" i="4"/>
  <c r="D2096" i="4"/>
  <c r="D2134" i="4"/>
  <c r="D2091" i="4"/>
  <c r="D2129" i="4"/>
  <c r="D2092" i="4"/>
  <c r="D2000" i="4"/>
  <c r="D2097" i="4"/>
  <c r="D2017" i="4"/>
  <c r="D2040" i="4"/>
  <c r="D2071" i="4"/>
  <c r="D2041" i="4"/>
  <c r="D2072" i="4"/>
  <c r="D2016" i="4"/>
  <c r="D2039" i="4"/>
  <c r="D2054" i="4"/>
  <c r="D2073" i="4"/>
  <c r="D2055" i="4"/>
  <c r="D2074" i="4"/>
  <c r="D2036" i="4"/>
  <c r="D2056" i="4"/>
  <c r="D2075" i="4"/>
  <c r="D1999" i="4"/>
  <c r="D2037" i="4"/>
  <c r="D2057" i="4"/>
  <c r="D2001" i="4"/>
  <c r="D1997" i="4"/>
  <c r="D2052" i="4"/>
  <c r="D2069" i="4"/>
  <c r="D1998" i="4"/>
  <c r="D2035" i="4"/>
  <c r="D2053" i="4"/>
  <c r="D2070" i="4"/>
  <c r="D2018" i="4"/>
  <c r="D2019" i="4"/>
  <c r="D2020" i="4"/>
  <c r="D2013" i="4"/>
  <c r="D2021" i="4"/>
  <c r="D1995" i="4"/>
  <c r="D2014" i="4"/>
  <c r="D1996" i="4"/>
  <c r="D2015" i="4"/>
  <c r="D1977" i="4"/>
  <c r="D1723" i="4"/>
  <c r="D1699" i="4"/>
  <c r="D1980" i="4"/>
  <c r="D1720" i="4"/>
  <c r="D1722" i="4"/>
  <c r="D1978" i="4"/>
  <c r="D1700" i="4"/>
  <c r="D1981" i="4"/>
  <c r="D1721" i="4"/>
  <c r="D1979" i="4"/>
  <c r="D1701" i="4"/>
  <c r="D1982" i="4"/>
  <c r="D1702" i="4"/>
  <c r="D1703" i="4"/>
  <c r="D1724" i="4"/>
  <c r="D1704" i="4"/>
  <c r="D1725" i="4"/>
  <c r="D1705" i="4"/>
  <c r="D1726" i="4"/>
  <c r="D1719" i="4"/>
  <c r="D1727" i="4"/>
  <c r="D1677" i="4"/>
  <c r="D1678" i="4"/>
  <c r="D1656" i="4"/>
  <c r="D1679" i="4"/>
  <c r="D1657" i="4"/>
  <c r="D1680" i="4"/>
  <c r="D1658" i="4"/>
  <c r="D1659" i="4"/>
  <c r="D1684" i="4"/>
  <c r="D1681" i="4"/>
  <c r="D1683" i="4"/>
  <c r="D1676" i="4"/>
  <c r="D1682" i="4"/>
  <c r="D1660" i="4"/>
  <c r="D1661" i="4"/>
  <c r="D1662" i="4"/>
  <c r="D932" i="4"/>
  <c r="C6871" i="4" l="1"/>
  <c r="D6868" i="4" s="1"/>
  <c r="C6823" i="4"/>
  <c r="D6818" i="4" s="1"/>
  <c r="C6772" i="4"/>
  <c r="D6767" i="4" s="1"/>
  <c r="C6723" i="4"/>
  <c r="D6717" i="4" s="1"/>
  <c r="D6688" i="4"/>
  <c r="D6687" i="4"/>
  <c r="D6686" i="4"/>
  <c r="D6685" i="4"/>
  <c r="D6684" i="4"/>
  <c r="D6683" i="4"/>
  <c r="D6682" i="4"/>
  <c r="D6681" i="4"/>
  <c r="C6670" i="4"/>
  <c r="D6670" i="4" s="1"/>
  <c r="D6648" i="4"/>
  <c r="D6647" i="4"/>
  <c r="D6646" i="4"/>
  <c r="D6645" i="4"/>
  <c r="D6644" i="4"/>
  <c r="D6643" i="4"/>
  <c r="D6642" i="4"/>
  <c r="D6641" i="4"/>
  <c r="D6640" i="4"/>
  <c r="D6639" i="4"/>
  <c r="D6638" i="4"/>
  <c r="D6637" i="4"/>
  <c r="C6625" i="4"/>
  <c r="D6624" i="4" s="1"/>
  <c r="C6608" i="4"/>
  <c r="D6607" i="4" s="1"/>
  <c r="C6590" i="4"/>
  <c r="D6589" i="4" s="1"/>
  <c r="C6571" i="4"/>
  <c r="C6556" i="4"/>
  <c r="D6556" i="4" s="1"/>
  <c r="C6541" i="4"/>
  <c r="D6541" i="4" s="1"/>
  <c r="C6523" i="4"/>
  <c r="D6521" i="4" s="1"/>
  <c r="C6507" i="4"/>
  <c r="D6507" i="4" s="1"/>
  <c r="C6491" i="4"/>
  <c r="D6486" i="4" s="1"/>
  <c r="C6457" i="4"/>
  <c r="D6434" i="4" s="1"/>
  <c r="D6414" i="4"/>
  <c r="D6413" i="4"/>
  <c r="D6412" i="4"/>
  <c r="D6411" i="4"/>
  <c r="D6410" i="4"/>
  <c r="D6409" i="4"/>
  <c r="D6408" i="4"/>
  <c r="D6407" i="4"/>
  <c r="D6406" i="4"/>
  <c r="D6405" i="4"/>
  <c r="D6404" i="4"/>
  <c r="D6403" i="4"/>
  <c r="D6402" i="4"/>
  <c r="D6401" i="4"/>
  <c r="C6390" i="4"/>
  <c r="C6373" i="4"/>
  <c r="D6373" i="4" s="1"/>
  <c r="D6338" i="4"/>
  <c r="D6337" i="4"/>
  <c r="D6336" i="4"/>
  <c r="D6335" i="4"/>
  <c r="D6334" i="4"/>
  <c r="D6333" i="4"/>
  <c r="D6332" i="4"/>
  <c r="D6331" i="4"/>
  <c r="D6330" i="4"/>
  <c r="D6329" i="4"/>
  <c r="D6328" i="4"/>
  <c r="D6327" i="4"/>
  <c r="D6326" i="4"/>
  <c r="D6325" i="4"/>
  <c r="D6324" i="4"/>
  <c r="D6323" i="4"/>
  <c r="D6322" i="4"/>
  <c r="D6321" i="4"/>
  <c r="D6320" i="4"/>
  <c r="D6319" i="4"/>
  <c r="D6318" i="4"/>
  <c r="C6304" i="4"/>
  <c r="D6303" i="4" s="1"/>
  <c r="C6284" i="4"/>
  <c r="D6282" i="4" s="1"/>
  <c r="D6262" i="4"/>
  <c r="D6261" i="4"/>
  <c r="D6260" i="4"/>
  <c r="D6259" i="4"/>
  <c r="D6258" i="4"/>
  <c r="D6257" i="4"/>
  <c r="D6256" i="4"/>
  <c r="D6255" i="4"/>
  <c r="D6254" i="4"/>
  <c r="D6253" i="4"/>
  <c r="D6238" i="4"/>
  <c r="D6237" i="4"/>
  <c r="D6236" i="4"/>
  <c r="D6235" i="4"/>
  <c r="D6234" i="4"/>
  <c r="D6233" i="4"/>
  <c r="D6232" i="4"/>
  <c r="D6231" i="4"/>
  <c r="D6215" i="4"/>
  <c r="D6214" i="4"/>
  <c r="D6213" i="4"/>
  <c r="D6212" i="4"/>
  <c r="D6211" i="4"/>
  <c r="D6210" i="4"/>
  <c r="D6209" i="4"/>
  <c r="D6208" i="4"/>
  <c r="D6207" i="4"/>
  <c r="C6195" i="4"/>
  <c r="D6195" i="4" s="1"/>
  <c r="C6177" i="4"/>
  <c r="D6171" i="4" s="1"/>
  <c r="C5776" i="4"/>
  <c r="C5713" i="4"/>
  <c r="D5712" i="4" s="1"/>
  <c r="C5695" i="4"/>
  <c r="C5677" i="4"/>
  <c r="D5674" i="4" s="1"/>
  <c r="C5658" i="4"/>
  <c r="D5656" i="4" s="1"/>
  <c r="C5640" i="4"/>
  <c r="D5640" i="4" s="1"/>
  <c r="C5622" i="4"/>
  <c r="D5622" i="4" s="1"/>
  <c r="C5604" i="4"/>
  <c r="D5604" i="4" s="1"/>
  <c r="C5589" i="4"/>
  <c r="D5589" i="4" s="1"/>
  <c r="C5572" i="4"/>
  <c r="C5553" i="4"/>
  <c r="D5547" i="4" s="1"/>
  <c r="C5533" i="4"/>
  <c r="D5533" i="4" s="1"/>
  <c r="C5515" i="4"/>
  <c r="C5500" i="4"/>
  <c r="D5498" i="4" s="1"/>
  <c r="C5486" i="4"/>
  <c r="D5486" i="4" s="1"/>
  <c r="C5473" i="4"/>
  <c r="C5459" i="4"/>
  <c r="D5459" i="4" s="1"/>
  <c r="C5444" i="4"/>
  <c r="D5443" i="4" s="1"/>
  <c r="C5430" i="4"/>
  <c r="D5430" i="4" s="1"/>
  <c r="C5417" i="4"/>
  <c r="C5403" i="4"/>
  <c r="C5388" i="4"/>
  <c r="D5388" i="4" s="1"/>
  <c r="C5374" i="4"/>
  <c r="D5374" i="4" s="1"/>
  <c r="C5361" i="4"/>
  <c r="D5360" i="4" s="1"/>
  <c r="C5347" i="4"/>
  <c r="D5347" i="4" s="1"/>
  <c r="C5332" i="4"/>
  <c r="D5331" i="4" s="1"/>
  <c r="C5318" i="4"/>
  <c r="D5318" i="4" s="1"/>
  <c r="C5306" i="4"/>
  <c r="D5306" i="4" s="1"/>
  <c r="C5293" i="4"/>
  <c r="D5292" i="4" s="1"/>
  <c r="C5279" i="4"/>
  <c r="C5265" i="4"/>
  <c r="C5252" i="4"/>
  <c r="D5252" i="4" s="1"/>
  <c r="C5238" i="4"/>
  <c r="D5237" i="4" s="1"/>
  <c r="C5223" i="4"/>
  <c r="D5222" i="4" s="1"/>
  <c r="C5210" i="4"/>
  <c r="D5210" i="4" s="1"/>
  <c r="C5197" i="4"/>
  <c r="D5197" i="4" s="1"/>
  <c r="C5184" i="4"/>
  <c r="C5170" i="4"/>
  <c r="D5170" i="4" s="1"/>
  <c r="C5156" i="4"/>
  <c r="D5155" i="4" s="1"/>
  <c r="C5143" i="4"/>
  <c r="D5142" i="4" s="1"/>
  <c r="C5127" i="4"/>
  <c r="D5121" i="4" s="1"/>
  <c r="C5110" i="4"/>
  <c r="D5110" i="4" s="1"/>
  <c r="C5093" i="4"/>
  <c r="D5093" i="4" s="1"/>
  <c r="C5076" i="4"/>
  <c r="C5059" i="4"/>
  <c r="D5056" i="4" s="1"/>
  <c r="C5042" i="4"/>
  <c r="D5042" i="4" s="1"/>
  <c r="C5025" i="4"/>
  <c r="C5008" i="4"/>
  <c r="D5004" i="4" s="1"/>
  <c r="C4992" i="4"/>
  <c r="D4992" i="4" s="1"/>
  <c r="C4974" i="4"/>
  <c r="D4973" i="4" s="1"/>
  <c r="C4956" i="4"/>
  <c r="D4951" i="4" s="1"/>
  <c r="C4938" i="4"/>
  <c r="D4937" i="4" s="1"/>
  <c r="C4920" i="4"/>
  <c r="D4920" i="4" s="1"/>
  <c r="C4902" i="4"/>
  <c r="D4901" i="4" s="1"/>
  <c r="C4884" i="4"/>
  <c r="D4883" i="4" s="1"/>
  <c r="C4866" i="4"/>
  <c r="D4865" i="4" s="1"/>
  <c r="C4848" i="4"/>
  <c r="D4848" i="4" s="1"/>
  <c r="C4830" i="4"/>
  <c r="C4812" i="4"/>
  <c r="C4794" i="4"/>
  <c r="D4793" i="4" s="1"/>
  <c r="C4777" i="4"/>
  <c r="C4759" i="4"/>
  <c r="C4742" i="4"/>
  <c r="D4741" i="4" s="1"/>
  <c r="C4725" i="4"/>
  <c r="D4724" i="4" s="1"/>
  <c r="C4707" i="4"/>
  <c r="D4706" i="4" s="1"/>
  <c r="C4690" i="4"/>
  <c r="D4689" i="4" s="1"/>
  <c r="C4672" i="4"/>
  <c r="D4667" i="4" s="1"/>
  <c r="C4654" i="4"/>
  <c r="D4653" i="4" s="1"/>
  <c r="C4636" i="4"/>
  <c r="D4636" i="4" s="1"/>
  <c r="D4611" i="4"/>
  <c r="D4610" i="4"/>
  <c r="D4609" i="4"/>
  <c r="D4608" i="4"/>
  <c r="D4607" i="4"/>
  <c r="D4606" i="4"/>
  <c r="D4605" i="4"/>
  <c r="D4604" i="4"/>
  <c r="D4603" i="4"/>
  <c r="D4602" i="4"/>
  <c r="D4601" i="4"/>
  <c r="D4600" i="4"/>
  <c r="D4599" i="4"/>
  <c r="C4588" i="4"/>
  <c r="D4586" i="4" s="1"/>
  <c r="C4572" i="4"/>
  <c r="D4567" i="4" s="1"/>
  <c r="C4556" i="4"/>
  <c r="D4555" i="4" s="1"/>
  <c r="C4540" i="4"/>
  <c r="D4539" i="4" s="1"/>
  <c r="C4523" i="4"/>
  <c r="D4522" i="4" s="1"/>
  <c r="C4505" i="4"/>
  <c r="D4504" i="4" s="1"/>
  <c r="C4487" i="4"/>
  <c r="D4487" i="4" s="1"/>
  <c r="C4469" i="4"/>
  <c r="D4468" i="4" s="1"/>
  <c r="C4451" i="4"/>
  <c r="D4450" i="4" s="1"/>
  <c r="C4433" i="4"/>
  <c r="D4429" i="4" s="1"/>
  <c r="C4415" i="4"/>
  <c r="D4414" i="4" s="1"/>
  <c r="C4397" i="4"/>
  <c r="D4396" i="4" s="1"/>
  <c r="C4379" i="4"/>
  <c r="D4378" i="4" s="1"/>
  <c r="C4362" i="4"/>
  <c r="D4361" i="4" s="1"/>
  <c r="C4344" i="4"/>
  <c r="C4327" i="4"/>
  <c r="D4326" i="4" s="1"/>
  <c r="C4309" i="4"/>
  <c r="D4308" i="4" s="1"/>
  <c r="C4292" i="4"/>
  <c r="D4288" i="4" s="1"/>
  <c r="C4274" i="4"/>
  <c r="D4273" i="4" s="1"/>
  <c r="C4257" i="4"/>
  <c r="D4256" i="4" s="1"/>
  <c r="C4240" i="4"/>
  <c r="D4239" i="4" s="1"/>
  <c r="C4223" i="4"/>
  <c r="D4222" i="4" s="1"/>
  <c r="C4205" i="4"/>
  <c r="D4205" i="4" s="1"/>
  <c r="C4188" i="4"/>
  <c r="D4187" i="4" s="1"/>
  <c r="C4170" i="4"/>
  <c r="D4169" i="4" s="1"/>
  <c r="D4144" i="4"/>
  <c r="D4143" i="4"/>
  <c r="D4142" i="4"/>
  <c r="D4141" i="4"/>
  <c r="D4140" i="4"/>
  <c r="D4139" i="4"/>
  <c r="D4138" i="4"/>
  <c r="D4137" i="4"/>
  <c r="D4136" i="4"/>
  <c r="D4135" i="4"/>
  <c r="D4134" i="4"/>
  <c r="D4133" i="4"/>
  <c r="D4132" i="4"/>
  <c r="C4121" i="4"/>
  <c r="D4119" i="4" s="1"/>
  <c r="C4106" i="4"/>
  <c r="D4105" i="4" s="1"/>
  <c r="C4092" i="4"/>
  <c r="D4091" i="4" s="1"/>
  <c r="C4079" i="4"/>
  <c r="D4078" i="4" s="1"/>
  <c r="C4065" i="4"/>
  <c r="D4065" i="4" s="1"/>
  <c r="C4050" i="4"/>
  <c r="D4049" i="4" s="1"/>
  <c r="C4037" i="4"/>
  <c r="C4024" i="4"/>
  <c r="D4024" i="4" s="1"/>
  <c r="C4010" i="4"/>
  <c r="D4007" i="4" s="1"/>
  <c r="C3995" i="4"/>
  <c r="D3994" i="4" s="1"/>
  <c r="C3981" i="4"/>
  <c r="D3980" i="4" s="1"/>
  <c r="C3968" i="4"/>
  <c r="D3965" i="4" s="1"/>
  <c r="C3954" i="4"/>
  <c r="D3952" i="4" s="1"/>
  <c r="C3940" i="4"/>
  <c r="D3939" i="4" s="1"/>
  <c r="C3927" i="4"/>
  <c r="D3927" i="4" s="1"/>
  <c r="C3914" i="4"/>
  <c r="C3899" i="4"/>
  <c r="D3898" i="4" s="1"/>
  <c r="C3880" i="4"/>
  <c r="D3879" i="4" s="1"/>
  <c r="C3862" i="4"/>
  <c r="D3858" i="4" s="1"/>
  <c r="D3842" i="4"/>
  <c r="D3841" i="4"/>
  <c r="D3840" i="4"/>
  <c r="D3839" i="4"/>
  <c r="D3838" i="4"/>
  <c r="D3837" i="4"/>
  <c r="D3836" i="4"/>
  <c r="D3835" i="4"/>
  <c r="C3825" i="4"/>
  <c r="D3824" i="4" s="1"/>
  <c r="C3810" i="4"/>
  <c r="D3810" i="4" s="1"/>
  <c r="D3809" i="4"/>
  <c r="D3808" i="4"/>
  <c r="D3807" i="4"/>
  <c r="D3806" i="4"/>
  <c r="D3805" i="4"/>
  <c r="D3804" i="4"/>
  <c r="C3792" i="4"/>
  <c r="D3792" i="4" s="1"/>
  <c r="D3791" i="4"/>
  <c r="D3790" i="4"/>
  <c r="D3789" i="4"/>
  <c r="D3788" i="4"/>
  <c r="D3787" i="4"/>
  <c r="D3786" i="4"/>
  <c r="C3774" i="4"/>
  <c r="D3774" i="4" s="1"/>
  <c r="D3773" i="4"/>
  <c r="D3772" i="4"/>
  <c r="D3771" i="4"/>
  <c r="D3770" i="4"/>
  <c r="D3769" i="4"/>
  <c r="D3768" i="4"/>
  <c r="C3756" i="4"/>
  <c r="D3756" i="4" s="1"/>
  <c r="D3755" i="4"/>
  <c r="D3754" i="4"/>
  <c r="D3753" i="4"/>
  <c r="D3752" i="4"/>
  <c r="D3751" i="4"/>
  <c r="D3750" i="4"/>
  <c r="D3738" i="4"/>
  <c r="D3737" i="4"/>
  <c r="D3736" i="4"/>
  <c r="D3735" i="4"/>
  <c r="D3734" i="4"/>
  <c r="D3733" i="4"/>
  <c r="C3724" i="4"/>
  <c r="D3724" i="4" s="1"/>
  <c r="D3704" i="4"/>
  <c r="D3703" i="4"/>
  <c r="D3702" i="4"/>
  <c r="D3701" i="4"/>
  <c r="D3700" i="4"/>
  <c r="D3699" i="4"/>
  <c r="D3698" i="4"/>
  <c r="D3697" i="4"/>
  <c r="D3696" i="4"/>
  <c r="D3695" i="4"/>
  <c r="D3694" i="4"/>
  <c r="C3682" i="4"/>
  <c r="D3677" i="4" s="1"/>
  <c r="C3664" i="4"/>
  <c r="D3659" i="4" s="1"/>
  <c r="C3647" i="4"/>
  <c r="D3642" i="4" s="1"/>
  <c r="C3630" i="4"/>
  <c r="D3625" i="4" s="1"/>
  <c r="C3612" i="4"/>
  <c r="D3607" i="4" s="1"/>
  <c r="C3595" i="4"/>
  <c r="D3590" i="4" s="1"/>
  <c r="D3574" i="4"/>
  <c r="D3573" i="4"/>
  <c r="D3572" i="4"/>
  <c r="D3571" i="4"/>
  <c r="D3570" i="4"/>
  <c r="D3569" i="4"/>
  <c r="D3568" i="4"/>
  <c r="D3567" i="4"/>
  <c r="D3566" i="4"/>
  <c r="C3554" i="4"/>
  <c r="D3553" i="4" s="1"/>
  <c r="C3538" i="4"/>
  <c r="D3536" i="4" s="1"/>
  <c r="C3520" i="4"/>
  <c r="D3519" i="4" s="1"/>
  <c r="C3503" i="4"/>
  <c r="D3502" i="4" s="1"/>
  <c r="C3486" i="4"/>
  <c r="D3485" i="4" s="1"/>
  <c r="C3468" i="4"/>
  <c r="D3468" i="4" s="1"/>
  <c r="C3450" i="4"/>
  <c r="D3449" i="4" s="1"/>
  <c r="D3429" i="4"/>
  <c r="D3428" i="4"/>
  <c r="D3427" i="4"/>
  <c r="D3426" i="4"/>
  <c r="D3425" i="4"/>
  <c r="D3424" i="4"/>
  <c r="D3423" i="4"/>
  <c r="D3422" i="4"/>
  <c r="D3421" i="4"/>
  <c r="D3420" i="4"/>
  <c r="C3408" i="4"/>
  <c r="D3408" i="4" s="1"/>
  <c r="D3407" i="4"/>
  <c r="D3406" i="4"/>
  <c r="D3405" i="4"/>
  <c r="D3404" i="4"/>
  <c r="D3403" i="4"/>
  <c r="D3402" i="4"/>
  <c r="C3391" i="4"/>
  <c r="D3391" i="4" s="1"/>
  <c r="D3390" i="4"/>
  <c r="D3389" i="4"/>
  <c r="D3388" i="4"/>
  <c r="D3387" i="4"/>
  <c r="D3386" i="4"/>
  <c r="D3385" i="4"/>
  <c r="C3373" i="4"/>
  <c r="D3373" i="4" s="1"/>
  <c r="D3372" i="4"/>
  <c r="D3371" i="4"/>
  <c r="D3370" i="4"/>
  <c r="D3369" i="4"/>
  <c r="D3368" i="4"/>
  <c r="D3367" i="4"/>
  <c r="C3355" i="4"/>
  <c r="D3355" i="4" s="1"/>
  <c r="D3354" i="4"/>
  <c r="D3353" i="4"/>
  <c r="D3352" i="4"/>
  <c r="D3351" i="4"/>
  <c r="D3350" i="4"/>
  <c r="D3349" i="4"/>
  <c r="C3337" i="4"/>
  <c r="D3337" i="4" s="1"/>
  <c r="D3336" i="4"/>
  <c r="D3335" i="4"/>
  <c r="D3334" i="4"/>
  <c r="D3333" i="4"/>
  <c r="D3332" i="4"/>
  <c r="D3331" i="4"/>
  <c r="C3319" i="4"/>
  <c r="D3319" i="4" s="1"/>
  <c r="D3318" i="4"/>
  <c r="D3317" i="4"/>
  <c r="D3316" i="4"/>
  <c r="D3315" i="4"/>
  <c r="D3314" i="4"/>
  <c r="D3313" i="4"/>
  <c r="C3301" i="4"/>
  <c r="D3301" i="4" s="1"/>
  <c r="D3300" i="4"/>
  <c r="D3299" i="4"/>
  <c r="D3298" i="4"/>
  <c r="D3297" i="4"/>
  <c r="D3296" i="4"/>
  <c r="D3295" i="4"/>
  <c r="D3279" i="4"/>
  <c r="D3278" i="4"/>
  <c r="D3277" i="4"/>
  <c r="D3276" i="4"/>
  <c r="D3275" i="4"/>
  <c r="D3274" i="4"/>
  <c r="D3273" i="4"/>
  <c r="D3272" i="4"/>
  <c r="D3271" i="4"/>
  <c r="C3261" i="4"/>
  <c r="D3260" i="4" s="1"/>
  <c r="D3243" i="4"/>
  <c r="D3242" i="4"/>
  <c r="D3241" i="4"/>
  <c r="D3240" i="4"/>
  <c r="D3239" i="4"/>
  <c r="D3238" i="4"/>
  <c r="D3237" i="4"/>
  <c r="D3236" i="4"/>
  <c r="C3223" i="4"/>
  <c r="C3204" i="4"/>
  <c r="C3187" i="4"/>
  <c r="C3168" i="4"/>
  <c r="C3146" i="4"/>
  <c r="C3125" i="4"/>
  <c r="C3104" i="4"/>
  <c r="C3060" i="4"/>
  <c r="C3038" i="4"/>
  <c r="C3016" i="4"/>
  <c r="C2995" i="4"/>
  <c r="D2971" i="4"/>
  <c r="D2970" i="4"/>
  <c r="D2969" i="4"/>
  <c r="D2968" i="4"/>
  <c r="D2967" i="4"/>
  <c r="D2966" i="4"/>
  <c r="D2965" i="4"/>
  <c r="D2964" i="4"/>
  <c r="D2963" i="4"/>
  <c r="D2962" i="4"/>
  <c r="D2961" i="4"/>
  <c r="C2953" i="4"/>
  <c r="C2937" i="4"/>
  <c r="C2918" i="4"/>
  <c r="C2901" i="4"/>
  <c r="D2900" i="4" s="1"/>
  <c r="C2883" i="4"/>
  <c r="C2864" i="4"/>
  <c r="C2849" i="4"/>
  <c r="C2831" i="4"/>
  <c r="C2811" i="4"/>
  <c r="C2795" i="4"/>
  <c r="D2795" i="4" s="1"/>
  <c r="C2774" i="4"/>
  <c r="D1963" i="4"/>
  <c r="D1962" i="4"/>
  <c r="D1961" i="4"/>
  <c r="D1960" i="4"/>
  <c r="D1959" i="4"/>
  <c r="D1958" i="4"/>
  <c r="D1957" i="4"/>
  <c r="D1956" i="4"/>
  <c r="D1945" i="4"/>
  <c r="D1944" i="4"/>
  <c r="D1943" i="4"/>
  <c r="D1942" i="4"/>
  <c r="D1941" i="4"/>
  <c r="D1940" i="4"/>
  <c r="D1927" i="4"/>
  <c r="D1926" i="4"/>
  <c r="D1925" i="4"/>
  <c r="D1924" i="4"/>
  <c r="D1923" i="4"/>
  <c r="D1922" i="4"/>
  <c r="D1892" i="4"/>
  <c r="D1861" i="4"/>
  <c r="D1860" i="4"/>
  <c r="D1859" i="4"/>
  <c r="D1858" i="4"/>
  <c r="D1857" i="4"/>
  <c r="D1856" i="4"/>
  <c r="D1855" i="4"/>
  <c r="D1854" i="4"/>
  <c r="D1836" i="4"/>
  <c r="D1835" i="4"/>
  <c r="D1834" i="4"/>
  <c r="D1833" i="4"/>
  <c r="D1832" i="4"/>
  <c r="D1831" i="4"/>
  <c r="D1830" i="4"/>
  <c r="D1829" i="4"/>
  <c r="D1828" i="4"/>
  <c r="D1827" i="4"/>
  <c r="D1826" i="4"/>
  <c r="D1825" i="4"/>
  <c r="D1805" i="4"/>
  <c r="D1804" i="4"/>
  <c r="D1803" i="4"/>
  <c r="D1802" i="4"/>
  <c r="D1801" i="4"/>
  <c r="D1800" i="4"/>
  <c r="D1799" i="4"/>
  <c r="D1798" i="4"/>
  <c r="D1797" i="4"/>
  <c r="D1796" i="4"/>
  <c r="D1795" i="4"/>
  <c r="D1794" i="4"/>
  <c r="D1793" i="4"/>
  <c r="D1792" i="4"/>
  <c r="D1791" i="4"/>
  <c r="D1790" i="4"/>
  <c r="D1789" i="4"/>
  <c r="D1788" i="4"/>
  <c r="D1772" i="4"/>
  <c r="D1771" i="4"/>
  <c r="D1770" i="4"/>
  <c r="D1769" i="4"/>
  <c r="D1768" i="4"/>
  <c r="D1767" i="4"/>
  <c r="D1766" i="4"/>
  <c r="D1765" i="4"/>
  <c r="D1764" i="4"/>
  <c r="D1763" i="4"/>
  <c r="D1762" i="4"/>
  <c r="C1748" i="4"/>
  <c r="D1746" i="4" s="1"/>
  <c r="D1581" i="4"/>
  <c r="D1580" i="4"/>
  <c r="D1579" i="4"/>
  <c r="D1578" i="4"/>
  <c r="D1577" i="4"/>
  <c r="D1576" i="4"/>
  <c r="D1575" i="4"/>
  <c r="D1574" i="4"/>
  <c r="D1573" i="4"/>
  <c r="D1572" i="4"/>
  <c r="D1571" i="4"/>
  <c r="D1570" i="4"/>
  <c r="D1569" i="4"/>
  <c r="D1568" i="4"/>
  <c r="D1567" i="4"/>
  <c r="D1566" i="4"/>
  <c r="D1565" i="4"/>
  <c r="D1564" i="4"/>
  <c r="D1563" i="4"/>
  <c r="C1553" i="4"/>
  <c r="C1535" i="4"/>
  <c r="D1552" i="4" s="1"/>
  <c r="D1460" i="4"/>
  <c r="D1459" i="4"/>
  <c r="D1458" i="4"/>
  <c r="D1457" i="4"/>
  <c r="D1456" i="4"/>
  <c r="D1455" i="4"/>
  <c r="D1454" i="4"/>
  <c r="D1453" i="4"/>
  <c r="D1452" i="4"/>
  <c r="D1451" i="4"/>
  <c r="D1450" i="4"/>
  <c r="D1449" i="4"/>
  <c r="D1448" i="4"/>
  <c r="D1429" i="4"/>
  <c r="D1428" i="4"/>
  <c r="D1427" i="4"/>
  <c r="D1426" i="4"/>
  <c r="D1425" i="4"/>
  <c r="D1424" i="4"/>
  <c r="D1423" i="4"/>
  <c r="D1422" i="4"/>
  <c r="D1421" i="4"/>
  <c r="D1420" i="4"/>
  <c r="D1419" i="4"/>
  <c r="D1418" i="4"/>
  <c r="D1417" i="4"/>
  <c r="C1403" i="4"/>
  <c r="C1381" i="4"/>
  <c r="D1380" i="4" s="1"/>
  <c r="C1359" i="4"/>
  <c r="D1357" i="4" s="1"/>
  <c r="C1337" i="4"/>
  <c r="D1337" i="4" s="1"/>
  <c r="C1315" i="4"/>
  <c r="D1312" i="4" s="1"/>
  <c r="C1293" i="4"/>
  <c r="D1285" i="4" s="1"/>
  <c r="D1268" i="4"/>
  <c r="D1271" i="4"/>
  <c r="D1256" i="4"/>
  <c r="D1254" i="4"/>
  <c r="C1238" i="4"/>
  <c r="D1237" i="4" s="1"/>
  <c r="C1216" i="4"/>
  <c r="D1215" i="4" s="1"/>
  <c r="C1196" i="4"/>
  <c r="D1196" i="4" s="1"/>
  <c r="C1172" i="4"/>
  <c r="D1172" i="4" s="1"/>
  <c r="C1150" i="4"/>
  <c r="D1150" i="4" s="1"/>
  <c r="D1149" i="4"/>
  <c r="D1148" i="4"/>
  <c r="D1147" i="4"/>
  <c r="D1146" i="4"/>
  <c r="D1145" i="4"/>
  <c r="C1134" i="4"/>
  <c r="D1134" i="4" s="1"/>
  <c r="D1133" i="4"/>
  <c r="D1132" i="4"/>
  <c r="D1131" i="4"/>
  <c r="D1130" i="4"/>
  <c r="D1129" i="4"/>
  <c r="C1118" i="4"/>
  <c r="D1118" i="4" s="1"/>
  <c r="D1117" i="4"/>
  <c r="D1116" i="4"/>
  <c r="D1115" i="4"/>
  <c r="D1114" i="4"/>
  <c r="C1102" i="4"/>
  <c r="D1102" i="4" s="1"/>
  <c r="D1101" i="4"/>
  <c r="D1100" i="4"/>
  <c r="D1099" i="4"/>
  <c r="D1098" i="4"/>
  <c r="D1097" i="4"/>
  <c r="C1081" i="4"/>
  <c r="D1081" i="4" s="1"/>
  <c r="C1059" i="4"/>
  <c r="D1059" i="4" s="1"/>
  <c r="D1058" i="4"/>
  <c r="D1057" i="4"/>
  <c r="D1056" i="4"/>
  <c r="D1055" i="4"/>
  <c r="D1054" i="4"/>
  <c r="D1053" i="4"/>
  <c r="C1041" i="4"/>
  <c r="D1039" i="4" s="1"/>
  <c r="C1022" i="4"/>
  <c r="D1022" i="4" s="1"/>
  <c r="D1021" i="4"/>
  <c r="D1020" i="4"/>
  <c r="D1019" i="4"/>
  <c r="D1018" i="4"/>
  <c r="D1017" i="4"/>
  <c r="D1016" i="4"/>
  <c r="D1015" i="4"/>
  <c r="C1003" i="4"/>
  <c r="D1003" i="4" s="1"/>
  <c r="D1002" i="4"/>
  <c r="D1001" i="4"/>
  <c r="D1000" i="4"/>
  <c r="D999" i="4"/>
  <c r="D998" i="4"/>
  <c r="D997" i="4"/>
  <c r="C984" i="4"/>
  <c r="D984" i="4" s="1"/>
  <c r="D983" i="4"/>
  <c r="D982" i="4"/>
  <c r="D981" i="4"/>
  <c r="D980" i="4"/>
  <c r="D979" i="4"/>
  <c r="D978" i="4"/>
  <c r="D977" i="4"/>
  <c r="C965" i="4"/>
  <c r="D965" i="4" s="1"/>
  <c r="D964" i="4"/>
  <c r="D963" i="4"/>
  <c r="D962" i="4"/>
  <c r="D961" i="4"/>
  <c r="D960" i="4"/>
  <c r="D959" i="4"/>
  <c r="C950" i="4"/>
  <c r="D928" i="4"/>
  <c r="C908" i="4"/>
  <c r="D904" i="4" s="1"/>
  <c r="C888" i="4"/>
  <c r="C866" i="4"/>
  <c r="D865" i="4" s="1"/>
  <c r="C845" i="4"/>
  <c r="D845" i="4" s="1"/>
  <c r="D844" i="4"/>
  <c r="D843" i="4"/>
  <c r="D842" i="4"/>
  <c r="D841" i="4"/>
  <c r="C831" i="4"/>
  <c r="D831" i="4" s="1"/>
  <c r="D830" i="4"/>
  <c r="D829" i="4"/>
  <c r="D828" i="4"/>
  <c r="D827" i="4"/>
  <c r="D826" i="4"/>
  <c r="D812" i="4"/>
  <c r="D811" i="4"/>
  <c r="D810" i="4"/>
  <c r="D809" i="4"/>
  <c r="D808" i="4"/>
  <c r="D807" i="4"/>
  <c r="D806" i="4"/>
  <c r="D805" i="4"/>
  <c r="D804" i="4"/>
  <c r="D803" i="4"/>
  <c r="C791" i="4"/>
  <c r="D791" i="4" s="1"/>
  <c r="D790" i="4"/>
  <c r="D789" i="4"/>
  <c r="C774" i="4"/>
  <c r="D787" i="4" s="1"/>
  <c r="C754" i="4"/>
  <c r="D754" i="4" s="1"/>
  <c r="D753" i="4"/>
  <c r="D752" i="4"/>
  <c r="D751" i="4"/>
  <c r="D750" i="4"/>
  <c r="D749" i="4"/>
  <c r="D748" i="4"/>
  <c r="D747" i="4"/>
  <c r="D746" i="4"/>
  <c r="D745" i="4"/>
  <c r="D744" i="4"/>
  <c r="C732" i="4"/>
  <c r="D732" i="4" s="1"/>
  <c r="D731" i="4"/>
  <c r="D730" i="4"/>
  <c r="D729" i="4"/>
  <c r="D728" i="4"/>
  <c r="D727" i="4"/>
  <c r="D726" i="4"/>
  <c r="C712" i="4"/>
  <c r="D712" i="4" s="1"/>
  <c r="D711" i="4"/>
  <c r="D710" i="4"/>
  <c r="D709" i="4"/>
  <c r="D708" i="4"/>
  <c r="D707" i="4"/>
  <c r="D706" i="4"/>
  <c r="D705" i="4"/>
  <c r="C693" i="4"/>
  <c r="D693" i="4" s="1"/>
  <c r="D692" i="4"/>
  <c r="D691" i="4"/>
  <c r="D690" i="4"/>
  <c r="D689" i="4"/>
  <c r="D688" i="4"/>
  <c r="D687" i="4"/>
  <c r="C677" i="4"/>
  <c r="D676" i="4" s="1"/>
  <c r="D659" i="4"/>
  <c r="D658" i="4"/>
  <c r="C635" i="4"/>
  <c r="D631" i="4" s="1"/>
  <c r="C614" i="4"/>
  <c r="C598" i="4"/>
  <c r="C584" i="4"/>
  <c r="D581" i="4" s="1"/>
  <c r="C570" i="4"/>
  <c r="D570" i="4" s="1"/>
  <c r="C556" i="4"/>
  <c r="D555" i="4" s="1"/>
  <c r="C541" i="4"/>
  <c r="C527" i="4"/>
  <c r="D524" i="4" s="1"/>
  <c r="C513" i="4"/>
  <c r="D513" i="4" s="1"/>
  <c r="C499" i="4"/>
  <c r="D498" i="4" s="1"/>
  <c r="C485" i="4"/>
  <c r="C471" i="4"/>
  <c r="D468" i="4" s="1"/>
  <c r="C457" i="4"/>
  <c r="D456" i="4" s="1"/>
  <c r="C442" i="4"/>
  <c r="D441" i="4" s="1"/>
  <c r="C428" i="4"/>
  <c r="C414" i="4"/>
  <c r="D411" i="4" s="1"/>
  <c r="C400" i="4"/>
  <c r="D398" i="4" s="1"/>
  <c r="C386" i="4"/>
  <c r="D385" i="4" s="1"/>
  <c r="C372" i="4"/>
  <c r="C358" i="4"/>
  <c r="D355" i="4" s="1"/>
  <c r="C344" i="4"/>
  <c r="D344" i="4" s="1"/>
  <c r="C330" i="4"/>
  <c r="D329" i="4" s="1"/>
  <c r="C316" i="4"/>
  <c r="C302" i="4"/>
  <c r="D299" i="4" s="1"/>
  <c r="C288" i="4"/>
  <c r="D288" i="4" s="1"/>
  <c r="C274" i="4"/>
  <c r="D273" i="4" s="1"/>
  <c r="C259" i="4"/>
  <c r="C243" i="4"/>
  <c r="D241" i="4" s="1"/>
  <c r="C227" i="4"/>
  <c r="D224" i="4" s="1"/>
  <c r="C211" i="4"/>
  <c r="D207" i="4" s="1"/>
  <c r="C195" i="4"/>
  <c r="D193" i="4" s="1"/>
  <c r="D173" i="4"/>
  <c r="D172" i="4"/>
  <c r="D171" i="4"/>
  <c r="D170" i="4"/>
  <c r="D169" i="4"/>
  <c r="D168" i="4"/>
  <c r="D167" i="4"/>
  <c r="D166" i="4"/>
  <c r="D165" i="4"/>
  <c r="D164" i="4"/>
  <c r="D163" i="4"/>
  <c r="D148" i="4"/>
  <c r="D147" i="4"/>
  <c r="D146" i="4"/>
  <c r="D145" i="4"/>
  <c r="D144" i="4"/>
  <c r="D143" i="4"/>
  <c r="D142" i="4"/>
  <c r="D141" i="4"/>
  <c r="D140" i="4"/>
  <c r="C127" i="4"/>
  <c r="D125" i="4" s="1"/>
  <c r="D101" i="4"/>
  <c r="D100" i="4"/>
  <c r="D99" i="4"/>
  <c r="D98" i="4"/>
  <c r="D97" i="4"/>
  <c r="D96" i="4"/>
  <c r="D95" i="4"/>
  <c r="D94" i="4"/>
  <c r="D93" i="4"/>
  <c r="D92" i="4"/>
  <c r="D91" i="4"/>
  <c r="D90" i="4"/>
  <c r="D89" i="4"/>
  <c r="D88" i="4"/>
  <c r="D87" i="4"/>
  <c r="D86" i="4"/>
  <c r="C76" i="4"/>
  <c r="D76" i="4" s="1"/>
  <c r="D75" i="4"/>
  <c r="D74" i="4"/>
  <c r="D73" i="4"/>
  <c r="D72" i="4"/>
  <c r="D49" i="4"/>
  <c r="D48" i="4"/>
  <c r="D47" i="4"/>
  <c r="D46" i="4"/>
  <c r="D45" i="4"/>
  <c r="D44" i="4"/>
  <c r="D43" i="4"/>
  <c r="D42" i="4"/>
  <c r="D41" i="4"/>
  <c r="D40" i="4"/>
  <c r="D39" i="4"/>
  <c r="D38" i="4"/>
  <c r="D37" i="4"/>
  <c r="D36" i="4"/>
  <c r="D35" i="4"/>
  <c r="D34" i="4"/>
  <c r="D33" i="4"/>
  <c r="D32" i="4"/>
  <c r="D31" i="4"/>
  <c r="D15" i="4"/>
  <c r="D14" i="4"/>
  <c r="D13" i="4"/>
  <c r="D12" i="4"/>
  <c r="D11" i="4"/>
  <c r="D10" i="4"/>
  <c r="D9" i="4"/>
  <c r="D8" i="4"/>
  <c r="D7" i="4"/>
  <c r="D6" i="4"/>
  <c r="D5" i="4"/>
  <c r="D6853" i="4" l="1"/>
  <c r="D6855" i="4"/>
  <c r="D6854" i="4"/>
  <c r="D6856" i="4"/>
  <c r="D6861" i="4"/>
  <c r="D6871" i="4"/>
  <c r="D5770" i="4"/>
  <c r="D5764" i="4"/>
  <c r="D6863" i="4"/>
  <c r="D6864" i="4"/>
  <c r="D2764" i="4"/>
  <c r="D2765" i="4"/>
  <c r="D2766" i="4"/>
  <c r="D2767" i="4"/>
  <c r="D6770" i="4"/>
  <c r="D6769" i="4"/>
  <c r="D1234" i="4"/>
  <c r="D342" i="4"/>
  <c r="D4218" i="4"/>
  <c r="D3537" i="4"/>
  <c r="D4064" i="4"/>
  <c r="D5387" i="4"/>
  <c r="D5600" i="4"/>
  <c r="D4062" i="4"/>
  <c r="D5107" i="4"/>
  <c r="D5209" i="4"/>
  <c r="D6536" i="4"/>
  <c r="D6819" i="4"/>
  <c r="D6862" i="4"/>
  <c r="D284" i="4"/>
  <c r="D5317" i="4"/>
  <c r="D6820" i="4"/>
  <c r="D3501" i="4"/>
  <c r="D3591" i="4"/>
  <c r="D3894" i="4"/>
  <c r="D4253" i="4"/>
  <c r="D4375" i="4"/>
  <c r="D3895" i="4"/>
  <c r="D5007" i="4"/>
  <c r="D5601" i="4"/>
  <c r="D301" i="4"/>
  <c r="D4410" i="4"/>
  <c r="D5330" i="4"/>
  <c r="D5621" i="4"/>
  <c r="D6192" i="4"/>
  <c r="D6720" i="4"/>
  <c r="D6870" i="4"/>
  <c r="D626" i="4"/>
  <c r="D3967" i="4"/>
  <c r="D5766" i="4"/>
  <c r="D226" i="4"/>
  <c r="D3875" i="4"/>
  <c r="D4251" i="4"/>
  <c r="D4356" i="4"/>
  <c r="D4932" i="4"/>
  <c r="D5041" i="4"/>
  <c r="D3722" i="4"/>
  <c r="D5167" i="4"/>
  <c r="D340" i="4"/>
  <c r="D3660" i="4"/>
  <c r="D6721" i="4"/>
  <c r="D341" i="4"/>
  <c r="D3661" i="4"/>
  <c r="D4061" i="4"/>
  <c r="D4217" i="4"/>
  <c r="D4878" i="4"/>
  <c r="D6535" i="4"/>
  <c r="D1609" i="4"/>
  <c r="D383" i="4"/>
  <c r="D469" i="4"/>
  <c r="D566" i="4"/>
  <c r="D632" i="4"/>
  <c r="D861" i="4"/>
  <c r="D1040" i="4"/>
  <c r="D1232" i="4"/>
  <c r="D3592" i="4"/>
  <c r="D3662" i="4"/>
  <c r="D4788" i="4"/>
  <c r="D5005" i="4"/>
  <c r="D5057" i="4"/>
  <c r="D5108" i="4"/>
  <c r="D5458" i="4"/>
  <c r="D5527" i="4"/>
  <c r="D5602" i="4"/>
  <c r="D5675" i="4"/>
  <c r="D5771" i="4"/>
  <c r="D6821" i="4"/>
  <c r="D567" i="4"/>
  <c r="D862" i="4"/>
  <c r="D1164" i="4"/>
  <c r="D1233" i="4"/>
  <c r="D3593" i="4"/>
  <c r="D4374" i="4"/>
  <c r="D4535" i="4"/>
  <c r="D4702" i="4"/>
  <c r="D5006" i="4"/>
  <c r="D5058" i="4"/>
  <c r="D5329" i="4"/>
  <c r="D5384" i="4"/>
  <c r="D5532" i="4"/>
  <c r="D5676" i="4"/>
  <c r="D5772" i="4"/>
  <c r="D6665" i="4"/>
  <c r="D6822" i="4"/>
  <c r="D399" i="4"/>
  <c r="D1165" i="4"/>
  <c r="D4063" i="4"/>
  <c r="D4464" i="4"/>
  <c r="D4552" i="4"/>
  <c r="D4933" i="4"/>
  <c r="D6193" i="4"/>
  <c r="D6702" i="4"/>
  <c r="D6869" i="4"/>
  <c r="D788" i="4"/>
  <c r="D4323" i="4"/>
  <c r="D4465" i="4"/>
  <c r="D4554" i="4"/>
  <c r="D5087" i="4"/>
  <c r="D5221" i="4"/>
  <c r="D5303" i="4"/>
  <c r="D5345" i="4"/>
  <c r="D5483" i="4"/>
  <c r="D6194" i="4"/>
  <c r="D6503" i="4"/>
  <c r="D6553" i="4"/>
  <c r="D6713" i="4"/>
  <c r="D6803" i="4"/>
  <c r="D2791" i="4"/>
  <c r="D3966" i="4"/>
  <c r="D4409" i="4"/>
  <c r="D5040" i="4"/>
  <c r="D5088" i="4"/>
  <c r="D5166" i="4"/>
  <c r="D5304" i="4"/>
  <c r="D5346" i="4"/>
  <c r="D5657" i="4"/>
  <c r="D6504" i="4"/>
  <c r="D6554" i="4"/>
  <c r="D6714" i="4"/>
  <c r="D6804" i="4"/>
  <c r="D1553" i="4"/>
  <c r="D274" i="4"/>
  <c r="D5156" i="4"/>
  <c r="D330" i="4"/>
  <c r="D677" i="4"/>
  <c r="D4974" i="4"/>
  <c r="D509" i="4"/>
  <c r="D568" i="4"/>
  <c r="D633" i="4"/>
  <c r="D772" i="4"/>
  <c r="D3626" i="4"/>
  <c r="D6703" i="4"/>
  <c r="D6756" i="4"/>
  <c r="D6805" i="4"/>
  <c r="D5332" i="4"/>
  <c r="D270" i="4"/>
  <c r="D634" i="4"/>
  <c r="D773" i="4"/>
  <c r="D1351" i="4"/>
  <c r="D3627" i="4"/>
  <c r="D4089" i="4"/>
  <c r="D4236" i="4"/>
  <c r="D4321" i="4"/>
  <c r="D4518" i="4"/>
  <c r="D4568" i="4"/>
  <c r="D5125" i="4"/>
  <c r="D5427" i="4"/>
  <c r="D5586" i="4"/>
  <c r="D5638" i="4"/>
  <c r="D5773" i="4"/>
  <c r="D6369" i="4"/>
  <c r="D6505" i="4"/>
  <c r="D6705" i="4"/>
  <c r="D6760" i="4"/>
  <c r="D6806" i="4"/>
  <c r="D271" i="4"/>
  <c r="D326" i="4"/>
  <c r="D453" i="4"/>
  <c r="D526" i="4"/>
  <c r="D906" i="4"/>
  <c r="D1352" i="4"/>
  <c r="D2896" i="4"/>
  <c r="D3628" i="4"/>
  <c r="D4164" i="4"/>
  <c r="D4322" i="4"/>
  <c r="D4463" i="4"/>
  <c r="D4519" i="4"/>
  <c r="D4570" i="4"/>
  <c r="D5328" i="4"/>
  <c r="D5639" i="4"/>
  <c r="D6191" i="4"/>
  <c r="D6370" i="4"/>
  <c r="D6712" i="4"/>
  <c r="D6761" i="4"/>
  <c r="D6807" i="4"/>
  <c r="D4397" i="4"/>
  <c r="D4654" i="4"/>
  <c r="D1881" i="4"/>
  <c r="D3899" i="4"/>
  <c r="D194" i="4"/>
  <c r="D412" i="4"/>
  <c r="D1076" i="4"/>
  <c r="D1329" i="4"/>
  <c r="D1359" i="4"/>
  <c r="D1527" i="4"/>
  <c r="D1614" i="4"/>
  <c r="D1882" i="4"/>
  <c r="D2897" i="4"/>
  <c r="D3721" i="4"/>
  <c r="D3874" i="4"/>
  <c r="D4120" i="4"/>
  <c r="D4219" i="4"/>
  <c r="D4536" i="4"/>
  <c r="D4569" i="4"/>
  <c r="D4701" i="4"/>
  <c r="D5126" i="4"/>
  <c r="D6435" i="4"/>
  <c r="D499" i="4"/>
  <c r="D4092" i="4"/>
  <c r="D5293" i="4"/>
  <c r="D1077" i="4"/>
  <c r="D1238" i="4"/>
  <c r="D1330" i="4"/>
  <c r="D1374" i="4"/>
  <c r="D1615" i="4"/>
  <c r="D1884" i="4"/>
  <c r="D3450" i="4"/>
  <c r="D3608" i="4"/>
  <c r="D3643" i="4"/>
  <c r="D3678" i="4"/>
  <c r="D4182" i="4"/>
  <c r="D4257" i="4"/>
  <c r="D4391" i="4"/>
  <c r="D6441" i="4"/>
  <c r="D6555" i="4"/>
  <c r="D6704" i="4"/>
  <c r="D6722" i="4"/>
  <c r="D6771" i="4"/>
  <c r="D6809" i="4"/>
  <c r="D126" i="4"/>
  <c r="D208" i="4"/>
  <c r="D327" i="4"/>
  <c r="D858" i="4"/>
  <c r="D1079" i="4"/>
  <c r="D1331" i="4"/>
  <c r="D1616" i="4"/>
  <c r="D1891" i="4"/>
  <c r="D3466" i="4"/>
  <c r="D3609" i="4"/>
  <c r="D3644" i="4"/>
  <c r="D3679" i="4"/>
  <c r="D3991" i="4"/>
  <c r="D4183" i="4"/>
  <c r="D4223" i="4"/>
  <c r="D4268" i="4"/>
  <c r="D4392" i="4"/>
  <c r="D4499" i="4"/>
  <c r="D4540" i="4"/>
  <c r="D4648" i="4"/>
  <c r="D4986" i="4"/>
  <c r="D5207" i="4"/>
  <c r="D5249" i="4"/>
  <c r="D5305" i="4"/>
  <c r="D5619" i="4"/>
  <c r="D5732" i="4"/>
  <c r="D6450" i="4"/>
  <c r="D6811" i="4"/>
  <c r="D4050" i="4"/>
  <c r="D457" i="4"/>
  <c r="D866" i="4"/>
  <c r="D382" i="4"/>
  <c r="D439" i="4"/>
  <c r="D495" i="4"/>
  <c r="D859" i="4"/>
  <c r="D905" i="4"/>
  <c r="D1332" i="4"/>
  <c r="D1893" i="4"/>
  <c r="D3610" i="4"/>
  <c r="D3645" i="4"/>
  <c r="D3680" i="4"/>
  <c r="D3893" i="4"/>
  <c r="D4046" i="4"/>
  <c r="D4184" i="4"/>
  <c r="D4235" i="4"/>
  <c r="D4269" i="4"/>
  <c r="D4393" i="4"/>
  <c r="D4551" i="4"/>
  <c r="D4649" i="4"/>
  <c r="D4707" i="4"/>
  <c r="D5106" i="4"/>
  <c r="D5208" i="4"/>
  <c r="D5499" i="4"/>
  <c r="D5585" i="4"/>
  <c r="D5620" i="4"/>
  <c r="D5733" i="4"/>
  <c r="D6368" i="4"/>
  <c r="D6451" i="4"/>
  <c r="D6711" i="4"/>
  <c r="D6755" i="4"/>
  <c r="D6801" i="4"/>
  <c r="D6812" i="4"/>
  <c r="D1269" i="4"/>
  <c r="D1270" i="4"/>
  <c r="D2952" i="4"/>
  <c r="D2951" i="4"/>
  <c r="D2950" i="4"/>
  <c r="D3913" i="4"/>
  <c r="D3912" i="4"/>
  <c r="D3911" i="4"/>
  <c r="D5695" i="4"/>
  <c r="D5693" i="4"/>
  <c r="D5692" i="4"/>
  <c r="D5691" i="4"/>
  <c r="D5690" i="4"/>
  <c r="D4343" i="4"/>
  <c r="D4340" i="4"/>
  <c r="D4339" i="4"/>
  <c r="D4338" i="4"/>
  <c r="D5238" i="4"/>
  <c r="D195" i="4"/>
  <c r="D242" i="4"/>
  <c r="D285" i="4"/>
  <c r="D343" i="4"/>
  <c r="D400" i="4"/>
  <c r="D442" i="4"/>
  <c r="D470" i="4"/>
  <c r="D510" i="4"/>
  <c r="D569" i="4"/>
  <c r="D907" i="4"/>
  <c r="D1078" i="4"/>
  <c r="D1195" i="4"/>
  <c r="D1194" i="4"/>
  <c r="D1193" i="4"/>
  <c r="D1192" i="4"/>
  <c r="D1191" i="4"/>
  <c r="D1747" i="4"/>
  <c r="D4009" i="4"/>
  <c r="D4006" i="4"/>
  <c r="D4010" i="4"/>
  <c r="D4344" i="4"/>
  <c r="D4811" i="4"/>
  <c r="D4807" i="4"/>
  <c r="D5373" i="4"/>
  <c r="D5372" i="4"/>
  <c r="D5371" i="4"/>
  <c r="D5572" i="4"/>
  <c r="D5571" i="4"/>
  <c r="D5711" i="4"/>
  <c r="D5710" i="4"/>
  <c r="D5709" i="4"/>
  <c r="D5708" i="4"/>
  <c r="D5707" i="4"/>
  <c r="D5713" i="4"/>
  <c r="D5706" i="4"/>
  <c r="D286" i="4"/>
  <c r="D511" i="4"/>
  <c r="D552" i="4"/>
  <c r="D1487" i="4"/>
  <c r="D1485" i="4"/>
  <c r="D1484" i="4"/>
  <c r="D1483" i="4"/>
  <c r="D1482" i="4"/>
  <c r="D1480" i="4"/>
  <c r="D4104" i="4"/>
  <c r="D4103" i="4"/>
  <c r="D4102" i="4"/>
  <c r="D4106" i="4"/>
  <c r="D4291" i="4"/>
  <c r="D4287" i="4"/>
  <c r="D4286" i="4"/>
  <c r="D4292" i="4"/>
  <c r="D4829" i="4"/>
  <c r="D4830" i="4"/>
  <c r="D190" i="4"/>
  <c r="D209" i="4"/>
  <c r="D287" i="4"/>
  <c r="D386" i="4"/>
  <c r="D413" i="4"/>
  <c r="D454" i="4"/>
  <c r="D512" i="4"/>
  <c r="D553" i="4"/>
  <c r="D3486" i="4"/>
  <c r="D5265" i="4"/>
  <c r="D5263" i="4"/>
  <c r="D5262" i="4"/>
  <c r="D5442" i="4"/>
  <c r="D5441" i="4"/>
  <c r="D6585" i="4"/>
  <c r="D6588" i="4"/>
  <c r="D6587" i="4"/>
  <c r="D6586" i="4"/>
  <c r="D191" i="4"/>
  <c r="D210" i="4"/>
  <c r="D356" i="4"/>
  <c r="D396" i="4"/>
  <c r="D455" i="4"/>
  <c r="D582" i="4"/>
  <c r="D1214" i="4"/>
  <c r="D1213" i="4"/>
  <c r="D1212" i="4"/>
  <c r="D1211" i="4"/>
  <c r="D1210" i="4"/>
  <c r="D1209" i="4"/>
  <c r="D1216" i="4"/>
  <c r="D1208" i="4"/>
  <c r="D3954" i="4"/>
  <c r="D3951" i="4"/>
  <c r="D3950" i="4"/>
  <c r="D5278" i="4"/>
  <c r="D5279" i="4"/>
  <c r="D2953" i="4"/>
  <c r="D4204" i="4"/>
  <c r="D4201" i="4"/>
  <c r="D4200" i="4"/>
  <c r="D4199" i="4"/>
  <c r="D4432" i="4"/>
  <c r="D4428" i="4"/>
  <c r="D4427" i="4"/>
  <c r="D4433" i="4"/>
  <c r="D192" i="4"/>
  <c r="D357" i="4"/>
  <c r="D397" i="4"/>
  <c r="D496" i="4"/>
  <c r="D556" i="4"/>
  <c r="D583" i="4"/>
  <c r="D1073" i="4"/>
  <c r="D4079" i="4"/>
  <c r="D4758" i="4"/>
  <c r="D4754" i="4"/>
  <c r="D5076" i="4"/>
  <c r="D5075" i="4"/>
  <c r="D5074" i="4"/>
  <c r="D5073" i="4"/>
  <c r="D5072" i="4"/>
  <c r="D5739" i="4"/>
  <c r="D5731" i="4"/>
  <c r="D5738" i="4"/>
  <c r="D5730" i="4"/>
  <c r="D5737" i="4"/>
  <c r="D5729" i="4"/>
  <c r="D5736" i="4"/>
  <c r="D5728" i="4"/>
  <c r="D5735" i="4"/>
  <c r="D5741" i="4"/>
  <c r="D5734" i="4"/>
  <c r="D3914" i="4"/>
  <c r="D225" i="4"/>
  <c r="D300" i="4"/>
  <c r="D438" i="4"/>
  <c r="D525" i="4"/>
  <c r="D771" i="4"/>
  <c r="D860" i="4"/>
  <c r="D899" i="4"/>
  <c r="D1075" i="4"/>
  <c r="D1171" i="4"/>
  <c r="D1163" i="4"/>
  <c r="D1170" i="4"/>
  <c r="D1162" i="4"/>
  <c r="D1169" i="4"/>
  <c r="D1168" i="4"/>
  <c r="D1167" i="4"/>
  <c r="D1166" i="4"/>
  <c r="D3861" i="4"/>
  <c r="D3857" i="4"/>
  <c r="D3856" i="4"/>
  <c r="D3862" i="4"/>
  <c r="D4486" i="4"/>
  <c r="D4483" i="4"/>
  <c r="D4482" i="4"/>
  <c r="D4481" i="4"/>
  <c r="D5401" i="4"/>
  <c r="D5402" i="4"/>
  <c r="D5473" i="4"/>
  <c r="D5472" i="4"/>
  <c r="D5471" i="4"/>
  <c r="D5470" i="4"/>
  <c r="D5694" i="4"/>
  <c r="D6283" i="4"/>
  <c r="D6523" i="4"/>
  <c r="D6520" i="4"/>
  <c r="D6519" i="4"/>
  <c r="D6518" i="4"/>
  <c r="D6517" i="4"/>
  <c r="D1307" i="4"/>
  <c r="D1333" i="4"/>
  <c r="D1353" i="4"/>
  <c r="D1375" i="4"/>
  <c r="D1313" i="4"/>
  <c r="D1334" i="4"/>
  <c r="D1354" i="4"/>
  <c r="D1376" i="4"/>
  <c r="D1533" i="4"/>
  <c r="D1876" i="4"/>
  <c r="D1885" i="4"/>
  <c r="D2792" i="4"/>
  <c r="D2901" i="4"/>
  <c r="D3258" i="4"/>
  <c r="D3554" i="4"/>
  <c r="D3594" i="4"/>
  <c r="D3611" i="4"/>
  <c r="D3629" i="4"/>
  <c r="D3646" i="4"/>
  <c r="D3663" i="4"/>
  <c r="D3681" i="4"/>
  <c r="D3723" i="4"/>
  <c r="D3936" i="4"/>
  <c r="D4240" i="4"/>
  <c r="D4270" i="4"/>
  <c r="D4303" i="4"/>
  <c r="D4357" i="4"/>
  <c r="D4379" i="4"/>
  <c r="D4411" i="4"/>
  <c r="D4445" i="4"/>
  <c r="D4500" i="4"/>
  <c r="D4523" i="4"/>
  <c r="D4553" i="4"/>
  <c r="D4571" i="4"/>
  <c r="D4690" i="4"/>
  <c r="D4736" i="4"/>
  <c r="D4789" i="4"/>
  <c r="D4842" i="4"/>
  <c r="D4884" i="4"/>
  <c r="D4987" i="4"/>
  <c r="D5052" i="4"/>
  <c r="D5059" i="4"/>
  <c r="D5089" i="4"/>
  <c r="D5109" i="4"/>
  <c r="D5168" i="4"/>
  <c r="D5250" i="4"/>
  <c r="D5289" i="4"/>
  <c r="D5385" i="4"/>
  <c r="D5428" i="4"/>
  <c r="D5484" i="4"/>
  <c r="D5587" i="4"/>
  <c r="D5603" i="4"/>
  <c r="D5652" i="4"/>
  <c r="D5658" i="4"/>
  <c r="D5677" i="4"/>
  <c r="D5774" i="4"/>
  <c r="D6304" i="4"/>
  <c r="D1314" i="4"/>
  <c r="D1335" i="4"/>
  <c r="D1355" i="4"/>
  <c r="D1377" i="4"/>
  <c r="D1610" i="4"/>
  <c r="D1617" i="4"/>
  <c r="D1877" i="4"/>
  <c r="D1886" i="4"/>
  <c r="D2793" i="4"/>
  <c r="D4165" i="4"/>
  <c r="D4188" i="4"/>
  <c r="D4304" i="4"/>
  <c r="D4327" i="4"/>
  <c r="D4358" i="4"/>
  <c r="D4446" i="4"/>
  <c r="D4469" i="4"/>
  <c r="D4501" i="4"/>
  <c r="D4843" i="4"/>
  <c r="D4896" i="4"/>
  <c r="D4938" i="4"/>
  <c r="D4991" i="4"/>
  <c r="D5008" i="4"/>
  <c r="D5053" i="4"/>
  <c r="D5090" i="4"/>
  <c r="D5153" i="4"/>
  <c r="D5169" i="4"/>
  <c r="D5251" i="4"/>
  <c r="D5290" i="4"/>
  <c r="D5386" i="4"/>
  <c r="D5429" i="4"/>
  <c r="D5485" i="4"/>
  <c r="D5552" i="4"/>
  <c r="D5588" i="4"/>
  <c r="D5634" i="4"/>
  <c r="D5653" i="4"/>
  <c r="D5671" i="4"/>
  <c r="D5765" i="4"/>
  <c r="D5775" i="4"/>
  <c r="D6176" i="4"/>
  <c r="D6371" i="4"/>
  <c r="D6452" i="4"/>
  <c r="D6537" i="4"/>
  <c r="D6622" i="4"/>
  <c r="D6666" i="4"/>
  <c r="D6706" i="4"/>
  <c r="D6715" i="4"/>
  <c r="D6723" i="4"/>
  <c r="D6762" i="4"/>
  <c r="D1336" i="4"/>
  <c r="D1356" i="4"/>
  <c r="D1534" i="4"/>
  <c r="D1611" i="4"/>
  <c r="D1632" i="4"/>
  <c r="D1878" i="4"/>
  <c r="D1888" i="4"/>
  <c r="D2794" i="4"/>
  <c r="D3261" i="4"/>
  <c r="D3595" i="4"/>
  <c r="D3612" i="4"/>
  <c r="D3630" i="4"/>
  <c r="D3647" i="4"/>
  <c r="D3664" i="4"/>
  <c r="D3682" i="4"/>
  <c r="D3825" i="4"/>
  <c r="D3876" i="4"/>
  <c r="D3940" i="4"/>
  <c r="D4166" i="4"/>
  <c r="D4252" i="4"/>
  <c r="D4274" i="4"/>
  <c r="D4305" i="4"/>
  <c r="D4415" i="4"/>
  <c r="D4447" i="4"/>
  <c r="D4572" i="4"/>
  <c r="D4742" i="4"/>
  <c r="D4794" i="4"/>
  <c r="D4847" i="4"/>
  <c r="D4897" i="4"/>
  <c r="D4955" i="4"/>
  <c r="D5054" i="4"/>
  <c r="D5091" i="4"/>
  <c r="D5122" i="4"/>
  <c r="D5154" i="4"/>
  <c r="D5291" i="4"/>
  <c r="D5616" i="4"/>
  <c r="D5635" i="4"/>
  <c r="D5654" i="4"/>
  <c r="D5672" i="4"/>
  <c r="D6538" i="4"/>
  <c r="D6623" i="4"/>
  <c r="D6667" i="4"/>
  <c r="D6707" i="4"/>
  <c r="D6716" i="4"/>
  <c r="D6752" i="4"/>
  <c r="D6763" i="4"/>
  <c r="D6813" i="4"/>
  <c r="D1358" i="4"/>
  <c r="D1381" i="4"/>
  <c r="D1612" i="4"/>
  <c r="D1639" i="4"/>
  <c r="D1879" i="4"/>
  <c r="D1889" i="4"/>
  <c r="D3467" i="4"/>
  <c r="D3520" i="4"/>
  <c r="D3589" i="4"/>
  <c r="D3606" i="4"/>
  <c r="D3624" i="4"/>
  <c r="D3641" i="4"/>
  <c r="D3658" i="4"/>
  <c r="D3676" i="4"/>
  <c r="D3981" i="4"/>
  <c r="D4047" i="4"/>
  <c r="D4362" i="4"/>
  <c r="D4505" i="4"/>
  <c r="D4537" i="4"/>
  <c r="D4556" i="4"/>
  <c r="D5038" i="4"/>
  <c r="D5055" i="4"/>
  <c r="D5092" i="4"/>
  <c r="D5123" i="4"/>
  <c r="D5343" i="4"/>
  <c r="D5553" i="4"/>
  <c r="D5617" i="4"/>
  <c r="D5636" i="4"/>
  <c r="D5655" i="4"/>
  <c r="D5673" i="4"/>
  <c r="D5767" i="4"/>
  <c r="D6177" i="4"/>
  <c r="D6539" i="4"/>
  <c r="D6668" i="4"/>
  <c r="D6708" i="4"/>
  <c r="D6718" i="4"/>
  <c r="D6753" i="4"/>
  <c r="D6764" i="4"/>
  <c r="D6814" i="4"/>
  <c r="D1880" i="4"/>
  <c r="D1890" i="4"/>
  <c r="D3880" i="4"/>
  <c r="D4170" i="4"/>
  <c r="D4234" i="4"/>
  <c r="D4309" i="4"/>
  <c r="D4373" i="4"/>
  <c r="D4451" i="4"/>
  <c r="D4517" i="4"/>
  <c r="D4956" i="4"/>
  <c r="D5039" i="4"/>
  <c r="D5124" i="4"/>
  <c r="D5344" i="4"/>
  <c r="D5599" i="4"/>
  <c r="D5618" i="4"/>
  <c r="D5637" i="4"/>
  <c r="D5768" i="4"/>
  <c r="D6491" i="4"/>
  <c r="D6710" i="4"/>
  <c r="D6719" i="4"/>
  <c r="D6754" i="4"/>
  <c r="D6768" i="4"/>
  <c r="D6815" i="4"/>
  <c r="D1273" i="4"/>
  <c r="D1272" i="4"/>
  <c r="D1251" i="4"/>
  <c r="D1252" i="4"/>
  <c r="D1253" i="4"/>
  <c r="D1255" i="4"/>
  <c r="D927" i="4"/>
  <c r="D930" i="4"/>
  <c r="D931" i="4"/>
  <c r="D929" i="4"/>
  <c r="D657" i="4"/>
  <c r="D654" i="4"/>
  <c r="D653" i="4"/>
  <c r="D1510" i="4"/>
  <c r="D1503" i="4"/>
  <c r="D1506" i="4"/>
  <c r="D1505" i="4"/>
  <c r="D1509" i="4"/>
  <c r="D1508" i="4"/>
  <c r="D1507" i="4"/>
  <c r="D1511" i="4"/>
  <c r="D258" i="4"/>
  <c r="D257" i="4"/>
  <c r="D259" i="4"/>
  <c r="D256" i="4"/>
  <c r="D255" i="4"/>
  <c r="D254" i="4"/>
  <c r="D887" i="4"/>
  <c r="D883" i="4"/>
  <c r="D886" i="4"/>
  <c r="D888" i="4"/>
  <c r="D884" i="4"/>
  <c r="D885" i="4"/>
  <c r="D597" i="4"/>
  <c r="D596" i="4"/>
  <c r="D595" i="4"/>
  <c r="D598" i="4"/>
  <c r="D594" i="4"/>
  <c r="D1402" i="4"/>
  <c r="D1398" i="4"/>
  <c r="D1401" i="4"/>
  <c r="D1397" i="4"/>
  <c r="D1400" i="4"/>
  <c r="D1403" i="4"/>
  <c r="D1396" i="4"/>
  <c r="D1399" i="4"/>
  <c r="D427" i="4"/>
  <c r="D426" i="4"/>
  <c r="D425" i="4"/>
  <c r="D424" i="4"/>
  <c r="D428" i="4"/>
  <c r="D371" i="4"/>
  <c r="D370" i="4"/>
  <c r="D372" i="4"/>
  <c r="D369" i="4"/>
  <c r="D368" i="4"/>
  <c r="D949" i="4"/>
  <c r="D950" i="4"/>
  <c r="D948" i="4"/>
  <c r="D947" i="4"/>
  <c r="D484" i="4"/>
  <c r="D483" i="4"/>
  <c r="D485" i="4"/>
  <c r="D482" i="4"/>
  <c r="D481" i="4"/>
  <c r="D315" i="4"/>
  <c r="D314" i="4"/>
  <c r="D316" i="4"/>
  <c r="D313" i="4"/>
  <c r="D312" i="4"/>
  <c r="D540" i="4"/>
  <c r="D539" i="4"/>
  <c r="D541" i="4"/>
  <c r="D538" i="4"/>
  <c r="D537" i="4"/>
  <c r="D613" i="4"/>
  <c r="D612" i="4"/>
  <c r="D611" i="4"/>
  <c r="D609" i="4"/>
  <c r="D610" i="4"/>
  <c r="D614" i="4"/>
  <c r="D1292" i="4"/>
  <c r="D1287" i="4"/>
  <c r="D1291" i="4"/>
  <c r="D1290" i="4"/>
  <c r="D1289" i="4"/>
  <c r="D1288" i="4"/>
  <c r="D1293" i="4"/>
  <c r="D1286" i="4"/>
  <c r="D1504" i="4"/>
  <c r="D2772" i="4"/>
  <c r="D1633" i="4"/>
  <c r="D2774" i="4"/>
  <c r="D4036" i="4"/>
  <c r="D4035" i="4"/>
  <c r="D4034" i="4"/>
  <c r="D5180" i="4"/>
  <c r="D5184" i="4"/>
  <c r="D5183" i="4"/>
  <c r="D5182" i="4"/>
  <c r="D5181" i="4"/>
  <c r="D5358" i="4"/>
  <c r="D5361" i="4"/>
  <c r="D120" i="4"/>
  <c r="D243" i="4"/>
  <c r="D4037" i="4"/>
  <c r="D4723" i="4"/>
  <c r="D4722" i="4"/>
  <c r="D4721" i="4"/>
  <c r="D4720" i="4"/>
  <c r="D4719" i="4"/>
  <c r="D4757" i="4"/>
  <c r="D4756" i="4"/>
  <c r="D4755" i="4"/>
  <c r="D4759" i="4"/>
  <c r="D5219" i="4"/>
  <c r="D5223" i="4"/>
  <c r="D5220" i="4"/>
  <c r="D6604" i="4"/>
  <c r="D6603" i="4"/>
  <c r="D6608" i="4"/>
  <c r="D6606" i="4"/>
  <c r="D6605" i="4"/>
  <c r="D121" i="4"/>
  <c r="D471" i="4"/>
  <c r="D527" i="4"/>
  <c r="D584" i="4"/>
  <c r="D627" i="4"/>
  <c r="D900" i="4"/>
  <c r="D1308" i="4"/>
  <c r="D1635" i="4"/>
  <c r="D1742" i="4"/>
  <c r="D3186" i="4"/>
  <c r="D3185" i="4"/>
  <c r="D3184" i="4"/>
  <c r="D3183" i="4"/>
  <c r="D3500" i="4"/>
  <c r="D3499" i="4"/>
  <c r="D3498" i="4"/>
  <c r="D3497" i="4"/>
  <c r="D3535" i="4"/>
  <c r="D3534" i="4"/>
  <c r="D3533" i="4"/>
  <c r="D3532" i="4"/>
  <c r="D4118" i="4"/>
  <c r="D4117" i="4"/>
  <c r="D4725" i="4"/>
  <c r="D4775" i="4"/>
  <c r="D4774" i="4"/>
  <c r="D4773" i="4"/>
  <c r="D4776" i="4"/>
  <c r="D4772" i="4"/>
  <c r="D4771" i="4"/>
  <c r="D4810" i="4"/>
  <c r="D4809" i="4"/>
  <c r="D4808" i="4"/>
  <c r="D4806" i="4"/>
  <c r="D6567" i="4"/>
  <c r="D6566" i="4"/>
  <c r="D6565" i="4"/>
  <c r="D6571" i="4"/>
  <c r="D6570" i="4"/>
  <c r="D6569" i="4"/>
  <c r="D6568" i="4"/>
  <c r="D122" i="4"/>
  <c r="D211" i="4"/>
  <c r="D238" i="4"/>
  <c r="D272" i="4"/>
  <c r="D328" i="4"/>
  <c r="D384" i="4"/>
  <c r="D440" i="4"/>
  <c r="D497" i="4"/>
  <c r="D554" i="4"/>
  <c r="D628" i="4"/>
  <c r="D635" i="4"/>
  <c r="D674" i="4"/>
  <c r="D774" i="4"/>
  <c r="D855" i="4"/>
  <c r="D863" i="4"/>
  <c r="D901" i="4"/>
  <c r="D908" i="4"/>
  <c r="D1036" i="4"/>
  <c r="D1072" i="4"/>
  <c r="D1080" i="4"/>
  <c r="D1235" i="4"/>
  <c r="D1309" i="4"/>
  <c r="D1378" i="4"/>
  <c r="D1479" i="4"/>
  <c r="D1486" i="4"/>
  <c r="D1529" i="4"/>
  <c r="D1535" i="4"/>
  <c r="D1636" i="4"/>
  <c r="D1743" i="4"/>
  <c r="D1875" i="4"/>
  <c r="D1883" i="4"/>
  <c r="D2769" i="4"/>
  <c r="D2898" i="4"/>
  <c r="D3187" i="4"/>
  <c r="D3503" i="4"/>
  <c r="D3538" i="4"/>
  <c r="D3968" i="4"/>
  <c r="D4121" i="4"/>
  <c r="D4777" i="4"/>
  <c r="D4812" i="4"/>
  <c r="D6456" i="4"/>
  <c r="D6448" i="4"/>
  <c r="D6440" i="4"/>
  <c r="D6455" i="4"/>
  <c r="D6447" i="4"/>
  <c r="D6439" i="4"/>
  <c r="D6454" i="4"/>
  <c r="D6446" i="4"/>
  <c r="D6438" i="4"/>
  <c r="D6453" i="4"/>
  <c r="D6445" i="4"/>
  <c r="D6437" i="4"/>
  <c r="D6449" i="4"/>
  <c r="D6444" i="4"/>
  <c r="D6443" i="4"/>
  <c r="D6457" i="4"/>
  <c r="D6442" i="4"/>
  <c r="D1634" i="4"/>
  <c r="D302" i="4"/>
  <c r="D660" i="4"/>
  <c r="D3465" i="4"/>
  <c r="D3464" i="4"/>
  <c r="D3463" i="4"/>
  <c r="D3462" i="4"/>
  <c r="D123" i="4"/>
  <c r="D222" i="4"/>
  <c r="D239" i="4"/>
  <c r="D629" i="4"/>
  <c r="D655" i="4"/>
  <c r="D675" i="4"/>
  <c r="D785" i="4"/>
  <c r="D856" i="4"/>
  <c r="D864" i="4"/>
  <c r="D902" i="4"/>
  <c r="D925" i="4"/>
  <c r="D1037" i="4"/>
  <c r="D1236" i="4"/>
  <c r="D1310" i="4"/>
  <c r="D1379" i="4"/>
  <c r="D1530" i="4"/>
  <c r="D1550" i="4"/>
  <c r="D1637" i="4"/>
  <c r="D1744" i="4"/>
  <c r="D2770" i="4"/>
  <c r="D2899" i="4"/>
  <c r="D3448" i="4"/>
  <c r="D3484" i="4"/>
  <c r="D3518" i="4"/>
  <c r="D3552" i="4"/>
  <c r="D3993" i="4"/>
  <c r="D3992" i="4"/>
  <c r="D3995" i="4"/>
  <c r="D4021" i="4"/>
  <c r="D4585" i="4"/>
  <c r="D4864" i="4"/>
  <c r="D4863" i="4"/>
  <c r="D4862" i="4"/>
  <c r="D4861" i="4"/>
  <c r="D4860" i="4"/>
  <c r="D4900" i="4"/>
  <c r="D4899" i="4"/>
  <c r="D4898" i="4"/>
  <c r="D4902" i="4"/>
  <c r="D5024" i="4"/>
  <c r="D5023" i="4"/>
  <c r="D5022" i="4"/>
  <c r="D5021" i="4"/>
  <c r="D5020" i="4"/>
  <c r="D5019" i="4"/>
  <c r="D5018" i="4"/>
  <c r="D5140" i="4"/>
  <c r="D5141" i="4"/>
  <c r="D6388" i="4"/>
  <c r="D6387" i="4"/>
  <c r="D6386" i="4"/>
  <c r="D6385" i="4"/>
  <c r="D6389" i="4"/>
  <c r="D4635" i="4"/>
  <c r="D4634" i="4"/>
  <c r="D4633" i="4"/>
  <c r="D4632" i="4"/>
  <c r="D4672" i="4"/>
  <c r="D1640" i="4"/>
  <c r="D5196" i="4"/>
  <c r="D5195" i="4"/>
  <c r="D5194" i="4"/>
  <c r="D5531" i="4"/>
  <c r="D5530" i="4"/>
  <c r="D5529" i="4"/>
  <c r="D5528" i="4"/>
  <c r="D5526" i="4"/>
  <c r="D227" i="4"/>
  <c r="D358" i="4"/>
  <c r="D414" i="4"/>
  <c r="D1528" i="4"/>
  <c r="D124" i="4"/>
  <c r="D206" i="4"/>
  <c r="D223" i="4"/>
  <c r="D240" i="4"/>
  <c r="D298" i="4"/>
  <c r="D354" i="4"/>
  <c r="D410" i="4"/>
  <c r="D467" i="4"/>
  <c r="D523" i="4"/>
  <c r="D580" i="4"/>
  <c r="D630" i="4"/>
  <c r="D656" i="4"/>
  <c r="D769" i="4"/>
  <c r="D786" i="4"/>
  <c r="D857" i="4"/>
  <c r="D903" i="4"/>
  <c r="D926" i="4"/>
  <c r="D1038" i="4"/>
  <c r="D1074" i="4"/>
  <c r="D1311" i="4"/>
  <c r="D1481" i="4"/>
  <c r="D1531" i="4"/>
  <c r="D1551" i="4"/>
  <c r="D1638" i="4"/>
  <c r="D1745" i="4"/>
  <c r="D1894" i="4"/>
  <c r="D1887" i="4"/>
  <c r="D2771" i="4"/>
  <c r="D4022" i="4"/>
  <c r="D4077" i="4"/>
  <c r="D4076" i="4"/>
  <c r="D4630" i="4"/>
  <c r="D4866" i="4"/>
  <c r="D4918" i="4"/>
  <c r="D4917" i="4"/>
  <c r="D4916" i="4"/>
  <c r="D4919" i="4"/>
  <c r="D4915" i="4"/>
  <c r="D4914" i="4"/>
  <c r="D4954" i="4"/>
  <c r="D4953" i="4"/>
  <c r="D4952" i="4"/>
  <c r="D4950" i="4"/>
  <c r="D5025" i="4"/>
  <c r="D5143" i="4"/>
  <c r="D5399" i="4"/>
  <c r="D5403" i="4"/>
  <c r="D5400" i="4"/>
  <c r="D5497" i="4"/>
  <c r="D5496" i="4"/>
  <c r="D5500" i="4"/>
  <c r="D6281" i="4"/>
  <c r="D6280" i="4"/>
  <c r="D6279" i="4"/>
  <c r="D6278" i="4"/>
  <c r="D6284" i="4"/>
  <c r="D6390" i="4"/>
  <c r="D3925" i="4"/>
  <c r="D3924" i="4"/>
  <c r="D4584" i="4"/>
  <c r="D4583" i="4"/>
  <c r="D4588" i="4"/>
  <c r="D4670" i="4"/>
  <c r="D4669" i="4"/>
  <c r="D4668" i="4"/>
  <c r="D4666" i="4"/>
  <c r="D5570" i="4"/>
  <c r="D5569" i="4"/>
  <c r="D5568" i="4"/>
  <c r="D5567" i="4"/>
  <c r="D127" i="4"/>
  <c r="D1748" i="4"/>
  <c r="D1041" i="4"/>
  <c r="D1315" i="4"/>
  <c r="D2768" i="4"/>
  <c r="D770" i="4"/>
  <c r="D1532" i="4"/>
  <c r="D2773" i="4"/>
  <c r="D3447" i="4"/>
  <c r="D3446" i="4"/>
  <c r="D3445" i="4"/>
  <c r="D3444" i="4"/>
  <c r="D3483" i="4"/>
  <c r="D3482" i="4"/>
  <c r="D3481" i="4"/>
  <c r="D3480" i="4"/>
  <c r="D3517" i="4"/>
  <c r="D3516" i="4"/>
  <c r="D3515" i="4"/>
  <c r="D3514" i="4"/>
  <c r="D3551" i="4"/>
  <c r="D3550" i="4"/>
  <c r="D3549" i="4"/>
  <c r="D3548" i="4"/>
  <c r="D3926" i="4"/>
  <c r="D4023" i="4"/>
  <c r="D4587" i="4"/>
  <c r="D4631" i="4"/>
  <c r="D4671" i="4"/>
  <c r="D4753" i="4"/>
  <c r="D5359" i="4"/>
  <c r="D5416" i="4"/>
  <c r="D5415" i="4"/>
  <c r="D5414" i="4"/>
  <c r="D5417" i="4"/>
  <c r="D5566" i="4"/>
  <c r="D6436" i="4"/>
  <c r="D3259" i="4"/>
  <c r="D3822" i="4"/>
  <c r="D3859" i="4"/>
  <c r="D3877" i="4"/>
  <c r="D3896" i="4"/>
  <c r="D3937" i="4"/>
  <c r="D3953" i="4"/>
  <c r="D3978" i="4"/>
  <c r="D4008" i="4"/>
  <c r="D4048" i="4"/>
  <c r="D4090" i="4"/>
  <c r="D4167" i="4"/>
  <c r="D4185" i="4"/>
  <c r="D4202" i="4"/>
  <c r="D4220" i="4"/>
  <c r="D4237" i="4"/>
  <c r="D4254" i="4"/>
  <c r="D4271" i="4"/>
  <c r="D4289" i="4"/>
  <c r="D4306" i="4"/>
  <c r="D4324" i="4"/>
  <c r="D4341" i="4"/>
  <c r="D4359" i="4"/>
  <c r="D4376" i="4"/>
  <c r="D4394" i="4"/>
  <c r="D4412" i="4"/>
  <c r="D4430" i="4"/>
  <c r="D4448" i="4"/>
  <c r="D4466" i="4"/>
  <c r="D4484" i="4"/>
  <c r="D4502" i="4"/>
  <c r="D4520" i="4"/>
  <c r="D4538" i="4"/>
  <c r="D4684" i="4"/>
  <c r="D4705" i="4"/>
  <c r="D4704" i="4"/>
  <c r="D4703" i="4"/>
  <c r="D4737" i="4"/>
  <c r="D4824" i="4"/>
  <c r="D4846" i="4"/>
  <c r="D4845" i="4"/>
  <c r="D4844" i="4"/>
  <c r="D4879" i="4"/>
  <c r="D4968" i="4"/>
  <c r="D4990" i="4"/>
  <c r="D4989" i="4"/>
  <c r="D4988" i="4"/>
  <c r="D5236" i="4"/>
  <c r="D5235" i="4"/>
  <c r="D5234" i="4"/>
  <c r="D5264" i="4"/>
  <c r="D5316" i="4"/>
  <c r="D5315" i="4"/>
  <c r="D5440" i="4"/>
  <c r="D5444" i="4"/>
  <c r="D3823" i="4"/>
  <c r="D3860" i="4"/>
  <c r="D3878" i="4"/>
  <c r="D3897" i="4"/>
  <c r="D3938" i="4"/>
  <c r="D3979" i="4"/>
  <c r="D4168" i="4"/>
  <c r="D4186" i="4"/>
  <c r="D4203" i="4"/>
  <c r="D4221" i="4"/>
  <c r="D4238" i="4"/>
  <c r="D4255" i="4"/>
  <c r="D4272" i="4"/>
  <c r="D4290" i="4"/>
  <c r="D4307" i="4"/>
  <c r="D4325" i="4"/>
  <c r="D4342" i="4"/>
  <c r="D4360" i="4"/>
  <c r="D4377" i="4"/>
  <c r="D4395" i="4"/>
  <c r="D4413" i="4"/>
  <c r="D4431" i="4"/>
  <c r="D4449" i="4"/>
  <c r="D4467" i="4"/>
  <c r="D4485" i="4"/>
  <c r="D4503" i="4"/>
  <c r="D4521" i="4"/>
  <c r="D4652" i="4"/>
  <c r="D4651" i="4"/>
  <c r="D4650" i="4"/>
  <c r="D4685" i="4"/>
  <c r="D4792" i="4"/>
  <c r="D4791" i="4"/>
  <c r="D4790" i="4"/>
  <c r="D4825" i="4"/>
  <c r="D4936" i="4"/>
  <c r="D4935" i="4"/>
  <c r="D4934" i="4"/>
  <c r="D4969" i="4"/>
  <c r="D5514" i="4"/>
  <c r="D5513" i="4"/>
  <c r="D5512" i="4"/>
  <c r="D5511" i="4"/>
  <c r="D6302" i="4"/>
  <c r="D6485" i="4"/>
  <c r="D6621" i="4"/>
  <c r="D6620" i="4"/>
  <c r="D6619" i="4"/>
  <c r="D6625" i="4"/>
  <c r="D4740" i="4"/>
  <c r="D4739" i="4"/>
  <c r="D4738" i="4"/>
  <c r="D4882" i="4"/>
  <c r="D4881" i="4"/>
  <c r="D4880" i="4"/>
  <c r="D5457" i="4"/>
  <c r="D5456" i="4"/>
  <c r="D5455" i="4"/>
  <c r="D5515" i="4"/>
  <c r="D5551" i="4"/>
  <c r="D5550" i="4"/>
  <c r="D5549" i="4"/>
  <c r="D5548" i="4"/>
  <c r="D6175" i="4"/>
  <c r="D6174" i="4"/>
  <c r="D6173" i="4"/>
  <c r="D6172" i="4"/>
  <c r="D4688" i="4"/>
  <c r="D4687" i="4"/>
  <c r="D4686" i="4"/>
  <c r="D4828" i="4"/>
  <c r="D4827" i="4"/>
  <c r="D4826" i="4"/>
  <c r="D4972" i="4"/>
  <c r="D4971" i="4"/>
  <c r="D4970" i="4"/>
  <c r="D5277" i="4"/>
  <c r="D5276" i="4"/>
  <c r="D5275" i="4"/>
  <c r="D6301" i="4"/>
  <c r="D6300" i="4"/>
  <c r="D6299" i="4"/>
  <c r="D6298" i="4"/>
  <c r="D6490" i="4"/>
  <c r="D6489" i="4"/>
  <c r="D6488" i="4"/>
  <c r="D6487" i="4"/>
  <c r="D6857" i="4"/>
  <c r="D6865" i="4"/>
  <c r="D6372" i="4"/>
  <c r="D6506" i="4"/>
  <c r="D6522" i="4"/>
  <c r="D6540" i="4"/>
  <c r="D6583" i="4"/>
  <c r="D6590" i="4"/>
  <c r="D6669" i="4"/>
  <c r="D6757" i="4"/>
  <c r="D6765" i="4"/>
  <c r="D6772" i="4"/>
  <c r="D6808" i="4"/>
  <c r="D6816" i="4"/>
  <c r="D6823" i="4"/>
  <c r="D6858" i="4"/>
  <c r="D6866" i="4"/>
  <c r="D5120" i="4"/>
  <c r="D5127" i="4"/>
  <c r="D5769" i="4"/>
  <c r="D5776" i="4"/>
  <c r="D6584" i="4"/>
  <c r="D6758" i="4"/>
  <c r="D6766" i="4"/>
  <c r="D6817" i="4"/>
  <c r="D6851" i="4"/>
  <c r="D6859" i="4"/>
  <c r="D6867" i="4"/>
  <c r="D5086" i="4"/>
  <c r="D6709" i="4"/>
  <c r="D6751" i="4"/>
  <c r="D6759" i="4"/>
  <c r="D6802" i="4"/>
  <c r="D6810" i="4"/>
  <c r="D6852" i="4"/>
  <c r="D6860" i="4"/>
</calcChain>
</file>

<file path=xl/sharedStrings.xml><?xml version="1.0" encoding="utf-8"?>
<sst xmlns="http://schemas.openxmlformats.org/spreadsheetml/2006/main" count="4804" uniqueCount="929">
  <si>
    <t>No.</t>
    <phoneticPr fontId="5"/>
  </si>
  <si>
    <t>カテゴリ</t>
    <phoneticPr fontId="5"/>
  </si>
  <si>
    <t>件数</t>
    <rPh sb="0" eb="2">
      <t>ケンスウ</t>
    </rPh>
    <phoneticPr fontId="5"/>
  </si>
  <si>
    <t>(全体)％</t>
    <rPh sb="1" eb="3">
      <t>ゼンタイ</t>
    </rPh>
    <phoneticPr fontId="5"/>
  </si>
  <si>
    <t>無回答</t>
    <rPh sb="0" eb="3">
      <t>ムカイトウ</t>
    </rPh>
    <phoneticPr fontId="5"/>
  </si>
  <si>
    <t>回答者数</t>
    <rPh sb="0" eb="4">
      <t>カイトウシャスウ</t>
    </rPh>
    <phoneticPr fontId="5"/>
  </si>
  <si>
    <t>わからない</t>
  </si>
  <si>
    <t>無効</t>
    <rPh sb="0" eb="2">
      <t>ムコウ</t>
    </rPh>
    <phoneticPr fontId="4"/>
  </si>
  <si>
    <t>きょうだい</t>
  </si>
  <si>
    <t>無回答</t>
    <rPh sb="0" eb="3">
      <t>ムカイトウ</t>
    </rPh>
    <phoneticPr fontId="4"/>
  </si>
  <si>
    <t>子どもといることで幸せを感じる</t>
    <rPh sb="0" eb="1">
      <t>コ</t>
    </rPh>
    <rPh sb="9" eb="10">
      <t>シアワ</t>
    </rPh>
    <rPh sb="12" eb="13">
      <t>カン</t>
    </rPh>
    <phoneticPr fontId="2"/>
  </si>
  <si>
    <t>子どもの成長をみると充実感がある</t>
    <rPh sb="0" eb="1">
      <t>コ</t>
    </rPh>
    <rPh sb="4" eb="6">
      <t>セイチョウ</t>
    </rPh>
    <rPh sb="10" eb="13">
      <t>ジュウジツカン</t>
    </rPh>
    <phoneticPr fontId="2"/>
  </si>
  <si>
    <t>子どもとともに自分も成長できた</t>
    <rPh sb="0" eb="1">
      <t>コ</t>
    </rPh>
    <rPh sb="7" eb="9">
      <t>ジブン</t>
    </rPh>
    <rPh sb="10" eb="12">
      <t>セイチョウ</t>
    </rPh>
    <phoneticPr fontId="2"/>
  </si>
  <si>
    <t>家族の絆が強まった</t>
    <rPh sb="0" eb="2">
      <t>カゾク</t>
    </rPh>
    <rPh sb="3" eb="4">
      <t>キズナ</t>
    </rPh>
    <rPh sb="5" eb="6">
      <t>ツヨ</t>
    </rPh>
    <phoneticPr fontId="2"/>
  </si>
  <si>
    <t>視野が広がった</t>
    <rPh sb="0" eb="2">
      <t>シヤ</t>
    </rPh>
    <rPh sb="3" eb="4">
      <t>ヒロ</t>
    </rPh>
    <phoneticPr fontId="2"/>
  </si>
  <si>
    <t>友だちが増えた</t>
    <rPh sb="0" eb="1">
      <t>トモ</t>
    </rPh>
    <rPh sb="4" eb="5">
      <t>フ</t>
    </rPh>
    <phoneticPr fontId="2"/>
  </si>
  <si>
    <t>自分が育ててもらったことを感謝できるようになった</t>
    <rPh sb="0" eb="2">
      <t>ジブン</t>
    </rPh>
    <rPh sb="3" eb="4">
      <t>ソダ</t>
    </rPh>
    <rPh sb="13" eb="15">
      <t>カンシャ</t>
    </rPh>
    <phoneticPr fontId="2"/>
  </si>
  <si>
    <t>特にない</t>
    <rPh sb="0" eb="1">
      <t>トク</t>
    </rPh>
    <phoneticPr fontId="2"/>
  </si>
  <si>
    <t>その他</t>
    <rPh sb="2" eb="3">
      <t>タ</t>
    </rPh>
    <phoneticPr fontId="2"/>
  </si>
  <si>
    <t>子どものしつけ・生活習慣のこと</t>
    <rPh sb="0" eb="1">
      <t>コ</t>
    </rPh>
    <rPh sb="8" eb="10">
      <t>セイカツ</t>
    </rPh>
    <rPh sb="10" eb="12">
      <t>シュウカン</t>
    </rPh>
    <phoneticPr fontId="2"/>
  </si>
  <si>
    <t>子どもの発育・発達のこと</t>
    <rPh sb="0" eb="1">
      <t>コ</t>
    </rPh>
    <rPh sb="4" eb="6">
      <t>ハツイク</t>
    </rPh>
    <rPh sb="7" eb="9">
      <t>ハッタツ</t>
    </rPh>
    <phoneticPr fontId="2"/>
  </si>
  <si>
    <t>子どもの病気・健康のこと</t>
    <rPh sb="0" eb="1">
      <t>コ</t>
    </rPh>
    <rPh sb="4" eb="6">
      <t>ビョウキ</t>
    </rPh>
    <rPh sb="7" eb="9">
      <t>ケンコウ</t>
    </rPh>
    <phoneticPr fontId="2"/>
  </si>
  <si>
    <t>子どもの成績や勉強のこと</t>
    <rPh sb="0" eb="1">
      <t>コ</t>
    </rPh>
    <rPh sb="4" eb="6">
      <t>セイセキ</t>
    </rPh>
    <rPh sb="7" eb="9">
      <t>ベンキョウ</t>
    </rPh>
    <phoneticPr fontId="2"/>
  </si>
  <si>
    <t>子どもの友人関係のこと</t>
    <rPh sb="0" eb="1">
      <t>コ</t>
    </rPh>
    <rPh sb="4" eb="6">
      <t>ユウジン</t>
    </rPh>
    <rPh sb="6" eb="8">
      <t>カンケイ</t>
    </rPh>
    <phoneticPr fontId="2"/>
  </si>
  <si>
    <t>住居が子育てに十分な広さがないこと</t>
    <rPh sb="0" eb="2">
      <t>ジュウキョ</t>
    </rPh>
    <rPh sb="3" eb="5">
      <t>コソダ</t>
    </rPh>
    <rPh sb="7" eb="9">
      <t>ジュウブン</t>
    </rPh>
    <rPh sb="10" eb="11">
      <t>ヒロ</t>
    </rPh>
    <phoneticPr fontId="2"/>
  </si>
  <si>
    <t>近所に子どもを安心して遊ばせる場所がないこと</t>
    <rPh sb="0" eb="2">
      <t>キンジョ</t>
    </rPh>
    <rPh sb="3" eb="4">
      <t>コ</t>
    </rPh>
    <rPh sb="7" eb="9">
      <t>アンシン</t>
    </rPh>
    <rPh sb="11" eb="12">
      <t>アソ</t>
    </rPh>
    <rPh sb="15" eb="17">
      <t>バショ</t>
    </rPh>
    <phoneticPr fontId="2"/>
  </si>
  <si>
    <t>治安が悪くなり、子どもが犯罪の被害にあうかもしれないこと</t>
    <phoneticPr fontId="4"/>
  </si>
  <si>
    <t>自分が病気や出産で子どもの世話ができないときのこと</t>
    <phoneticPr fontId="4"/>
  </si>
  <si>
    <t>家庭内で子育て・家事の協力が得られないこと</t>
    <phoneticPr fontId="4"/>
  </si>
  <si>
    <t>子育てをしている親同士の仲間が身近にいない（または仲間に入ることができない）こと</t>
    <rPh sb="0" eb="2">
      <t>コソダ</t>
    </rPh>
    <rPh sb="8" eb="11">
      <t>オヤドウシ</t>
    </rPh>
    <rPh sb="12" eb="14">
      <t>ナカマ</t>
    </rPh>
    <rPh sb="15" eb="17">
      <t>ミジカ</t>
    </rPh>
    <phoneticPr fontId="2"/>
  </si>
  <si>
    <t>子育てに関する情報が不足していること</t>
    <rPh sb="0" eb="2">
      <t>コソダ</t>
    </rPh>
    <rPh sb="4" eb="5">
      <t>カン</t>
    </rPh>
    <rPh sb="7" eb="9">
      <t>ジョウホウ</t>
    </rPh>
    <rPh sb="10" eb="12">
      <t>フソク</t>
    </rPh>
    <phoneticPr fontId="2"/>
  </si>
  <si>
    <t>子育て中に自分のやりたいことができなくなるなどのストレスを感じたこと</t>
    <rPh sb="0" eb="2">
      <t>コソダ</t>
    </rPh>
    <rPh sb="3" eb="4">
      <t>チュウ</t>
    </rPh>
    <rPh sb="5" eb="7">
      <t>ジブン</t>
    </rPh>
    <phoneticPr fontId="2"/>
  </si>
  <si>
    <t>子育て・家事と仕事との両立のこと</t>
    <rPh sb="0" eb="2">
      <t>コソダ</t>
    </rPh>
    <rPh sb="4" eb="6">
      <t>カジ</t>
    </rPh>
    <rPh sb="7" eb="9">
      <t>シゴト</t>
    </rPh>
    <rPh sb="11" eb="13">
      <t>リョウリツ</t>
    </rPh>
    <phoneticPr fontId="2"/>
  </si>
  <si>
    <t>経済的なこと</t>
    <rPh sb="0" eb="3">
      <t>ケイザイテキ</t>
    </rPh>
    <phoneticPr fontId="2"/>
  </si>
  <si>
    <t>悩んだり困ったりしたことは特にない</t>
    <rPh sb="0" eb="1">
      <t>ナヤ</t>
    </rPh>
    <rPh sb="4" eb="5">
      <t>コマ</t>
    </rPh>
    <rPh sb="13" eb="14">
      <t>トク</t>
    </rPh>
    <phoneticPr fontId="2"/>
  </si>
  <si>
    <t>配偶者</t>
    <rPh sb="0" eb="3">
      <t>ハイグウシャ</t>
    </rPh>
    <phoneticPr fontId="2"/>
  </si>
  <si>
    <t>自分の親</t>
    <rPh sb="0" eb="2">
      <t>ジブン</t>
    </rPh>
    <rPh sb="3" eb="4">
      <t>オヤ</t>
    </rPh>
    <phoneticPr fontId="2"/>
  </si>
  <si>
    <t>配偶者の親</t>
    <rPh sb="0" eb="3">
      <t>ハイグウシャ</t>
    </rPh>
    <rPh sb="4" eb="5">
      <t>オヤ</t>
    </rPh>
    <phoneticPr fontId="2"/>
  </si>
  <si>
    <t>自分のきょうだい</t>
    <rPh sb="0" eb="2">
      <t>ジブン</t>
    </rPh>
    <phoneticPr fontId="2"/>
  </si>
  <si>
    <t>配偶者のきょうだい</t>
    <rPh sb="0" eb="3">
      <t>ハイグウシャ</t>
    </rPh>
    <phoneticPr fontId="2"/>
  </si>
  <si>
    <t>その他の親戚</t>
    <rPh sb="2" eb="3">
      <t>タ</t>
    </rPh>
    <rPh sb="4" eb="6">
      <t>シンセキ</t>
    </rPh>
    <phoneticPr fontId="2"/>
  </si>
  <si>
    <t>近所の人</t>
    <rPh sb="0" eb="2">
      <t>キンジョ</t>
    </rPh>
    <rPh sb="3" eb="4">
      <t>ヒト</t>
    </rPh>
    <phoneticPr fontId="2"/>
  </si>
  <si>
    <t>学校時代や職場の友人</t>
    <rPh sb="0" eb="2">
      <t>ガッコウ</t>
    </rPh>
    <rPh sb="2" eb="4">
      <t>ジダイ</t>
    </rPh>
    <rPh sb="5" eb="7">
      <t>ショクバ</t>
    </rPh>
    <rPh sb="8" eb="10">
      <t>ユウジン</t>
    </rPh>
    <phoneticPr fontId="2"/>
  </si>
  <si>
    <t>保育所・幼稚園・学校などの先生</t>
    <rPh sb="0" eb="2">
      <t>ホイク</t>
    </rPh>
    <rPh sb="2" eb="3">
      <t>ショ</t>
    </rPh>
    <rPh sb="4" eb="7">
      <t>ヨウチエン</t>
    </rPh>
    <rPh sb="8" eb="10">
      <t>ガッコウ</t>
    </rPh>
    <rPh sb="13" eb="15">
      <t>センセイ</t>
    </rPh>
    <phoneticPr fontId="2"/>
  </si>
  <si>
    <t>医師・病院</t>
    <rPh sb="0" eb="2">
      <t>イシ</t>
    </rPh>
    <rPh sb="3" eb="5">
      <t>ビョウイン</t>
    </rPh>
    <phoneticPr fontId="2"/>
  </si>
  <si>
    <t>子育てサークルなどで知り合った人</t>
    <rPh sb="0" eb="2">
      <t>コソダ</t>
    </rPh>
    <rPh sb="10" eb="11">
      <t>シ</t>
    </rPh>
    <rPh sb="12" eb="13">
      <t>ア</t>
    </rPh>
    <rPh sb="15" eb="16">
      <t>ヒト</t>
    </rPh>
    <phoneticPr fontId="2"/>
  </si>
  <si>
    <t>公的機関の相談員（保健センター・児童相談所・子どもの権利相談室なごもっかなど）</t>
    <rPh sb="0" eb="2">
      <t>コウテキ</t>
    </rPh>
    <rPh sb="2" eb="4">
      <t>キカン</t>
    </rPh>
    <rPh sb="5" eb="8">
      <t>ソウダンイン</t>
    </rPh>
    <phoneticPr fontId="2"/>
  </si>
  <si>
    <t>子どもを通じた友人</t>
    <rPh sb="0" eb="1">
      <t>コ</t>
    </rPh>
    <rPh sb="4" eb="5">
      <t>ツウ</t>
    </rPh>
    <rPh sb="7" eb="9">
      <t>ユウジン</t>
    </rPh>
    <phoneticPr fontId="2"/>
  </si>
  <si>
    <t>【問4】これまで、子育てに関する悩みや不安などを誰に相談してきましたか。《問3で1と答えた方》</t>
    <rPh sb="37" eb="38">
      <t>トイ</t>
    </rPh>
    <rPh sb="42" eb="43">
      <t>コタ</t>
    </rPh>
    <rPh sb="45" eb="46">
      <t>カタ</t>
    </rPh>
    <phoneticPr fontId="5"/>
  </si>
  <si>
    <t>ある</t>
    <phoneticPr fontId="4"/>
  </si>
  <si>
    <t>ない</t>
    <phoneticPr fontId="4"/>
  </si>
  <si>
    <t>子育てに関する悩みや不安はない</t>
    <phoneticPr fontId="4"/>
  </si>
  <si>
    <t>父親</t>
    <rPh sb="0" eb="2">
      <t>チチオヤ</t>
    </rPh>
    <phoneticPr fontId="2"/>
  </si>
  <si>
    <t>母親</t>
    <rPh sb="0" eb="2">
      <t>ハハオヤ</t>
    </rPh>
    <phoneticPr fontId="2"/>
  </si>
  <si>
    <t>父母ともに</t>
    <rPh sb="0" eb="2">
      <t>フボ</t>
    </rPh>
    <phoneticPr fontId="2"/>
  </si>
  <si>
    <t>祖父母</t>
    <rPh sb="0" eb="2">
      <t>ソフ</t>
    </rPh>
    <rPh sb="2" eb="3">
      <t>ハハ</t>
    </rPh>
    <phoneticPr fontId="2"/>
  </si>
  <si>
    <t>その他の人</t>
    <rPh sb="2" eb="3">
      <t>タ</t>
    </rPh>
    <rPh sb="4" eb="5">
      <t>ヒト</t>
    </rPh>
    <phoneticPr fontId="2"/>
  </si>
  <si>
    <t>同じくらいの年齢の子どもを育てている友だちがいる</t>
    <rPh sb="0" eb="1">
      <t>オナ</t>
    </rPh>
    <rPh sb="6" eb="8">
      <t>ネンレイ</t>
    </rPh>
    <rPh sb="9" eb="10">
      <t>コ</t>
    </rPh>
    <rPh sb="13" eb="14">
      <t>ソダ</t>
    </rPh>
    <rPh sb="18" eb="19">
      <t>トモ</t>
    </rPh>
    <phoneticPr fontId="2"/>
  </si>
  <si>
    <t>年齢の違う子が一緒になって遊ぶことができると感じる</t>
    <rPh sb="0" eb="2">
      <t>ネンレイ</t>
    </rPh>
    <rPh sb="3" eb="4">
      <t>チガ</t>
    </rPh>
    <rPh sb="5" eb="6">
      <t>コ</t>
    </rPh>
    <rPh sb="7" eb="9">
      <t>イッショ</t>
    </rPh>
    <rPh sb="13" eb="14">
      <t>アソ</t>
    </rPh>
    <rPh sb="22" eb="23">
      <t>カン</t>
    </rPh>
    <phoneticPr fontId="2"/>
  </si>
  <si>
    <t>子育てについて気軽に相談できる人がいる</t>
    <rPh sb="0" eb="2">
      <t>コソダ</t>
    </rPh>
    <rPh sb="7" eb="9">
      <t>キガル</t>
    </rPh>
    <rPh sb="10" eb="12">
      <t>ソウダン</t>
    </rPh>
    <rPh sb="15" eb="16">
      <t>ヒト</t>
    </rPh>
    <phoneticPr fontId="2"/>
  </si>
  <si>
    <t>困った時に気軽に子どもを預かってくれる知人がいる</t>
    <rPh sb="0" eb="1">
      <t>コマ</t>
    </rPh>
    <rPh sb="3" eb="4">
      <t>トキ</t>
    </rPh>
    <rPh sb="5" eb="7">
      <t>キガル</t>
    </rPh>
    <rPh sb="8" eb="9">
      <t>コ</t>
    </rPh>
    <rPh sb="12" eb="13">
      <t>アズ</t>
    </rPh>
    <rPh sb="19" eb="21">
      <t>チジン</t>
    </rPh>
    <phoneticPr fontId="2"/>
  </si>
  <si>
    <t>子どもが参加できる行事がたくさん行われている</t>
    <rPh sb="0" eb="1">
      <t>コ</t>
    </rPh>
    <rPh sb="4" eb="6">
      <t>サンカ</t>
    </rPh>
    <rPh sb="9" eb="11">
      <t>ギョウジ</t>
    </rPh>
    <rPh sb="16" eb="17">
      <t>オコナ</t>
    </rPh>
    <phoneticPr fontId="2"/>
  </si>
  <si>
    <t>地域の人が子育てを温かく見守ってくれていると感じる</t>
    <rPh sb="0" eb="2">
      <t>チイキ</t>
    </rPh>
    <rPh sb="3" eb="4">
      <t>ヒト</t>
    </rPh>
    <rPh sb="5" eb="7">
      <t>コソダ</t>
    </rPh>
    <rPh sb="9" eb="10">
      <t>アタタ</t>
    </rPh>
    <rPh sb="12" eb="14">
      <t>ミマモ</t>
    </rPh>
    <rPh sb="22" eb="23">
      <t>カン</t>
    </rPh>
    <phoneticPr fontId="2"/>
  </si>
  <si>
    <t>幼稚園や保育所など、子どもの教育・保育、子育て支援の事業</t>
    <rPh sb="0" eb="3">
      <t>ヨウチエン</t>
    </rPh>
    <rPh sb="4" eb="6">
      <t>ホイク</t>
    </rPh>
    <rPh sb="6" eb="7">
      <t>ショ</t>
    </rPh>
    <rPh sb="10" eb="11">
      <t>コ</t>
    </rPh>
    <rPh sb="14" eb="16">
      <t>キョウイク</t>
    </rPh>
    <rPh sb="17" eb="19">
      <t>ホイク</t>
    </rPh>
    <rPh sb="20" eb="22">
      <t>コソダ</t>
    </rPh>
    <rPh sb="23" eb="25">
      <t>シエン</t>
    </rPh>
    <rPh sb="26" eb="28">
      <t>ジギョウ</t>
    </rPh>
    <phoneticPr fontId="2"/>
  </si>
  <si>
    <t>子育てについて相談できる機関やサービス（758キッズステーション、保健センターなど）</t>
    <rPh sb="0" eb="2">
      <t>コソダ</t>
    </rPh>
    <rPh sb="7" eb="9">
      <t>ソウダン</t>
    </rPh>
    <rPh sb="12" eb="14">
      <t>キカン</t>
    </rPh>
    <rPh sb="33" eb="35">
      <t>ホケン</t>
    </rPh>
    <phoneticPr fontId="2"/>
  </si>
  <si>
    <r>
      <t>子どもの発育や健康について相談できる機関やサービス</t>
    </r>
    <r>
      <rPr>
        <sz val="10"/>
        <rFont val="BIZ UDP明朝 Medium"/>
        <family val="1"/>
        <charset val="128"/>
      </rPr>
      <t>（児童相談所、地域療育センターなど）</t>
    </r>
    <rPh sb="0" eb="1">
      <t>コ</t>
    </rPh>
    <rPh sb="4" eb="6">
      <t>ハツイク</t>
    </rPh>
    <rPh sb="7" eb="9">
      <t>ケンコウ</t>
    </rPh>
    <rPh sb="13" eb="15">
      <t>ソウダン</t>
    </rPh>
    <rPh sb="18" eb="20">
      <t>キカン</t>
    </rPh>
    <rPh sb="26" eb="31">
      <t>ジドウソウダンショ</t>
    </rPh>
    <rPh sb="32" eb="34">
      <t>チイキ</t>
    </rPh>
    <rPh sb="34" eb="36">
      <t>リョウイク</t>
    </rPh>
    <phoneticPr fontId="2"/>
  </si>
  <si>
    <t>子どもが病気やケガをしたときや、休日等に受診できる医療機関</t>
    <rPh sb="0" eb="1">
      <t>コ</t>
    </rPh>
    <rPh sb="4" eb="6">
      <t>ビョウキ</t>
    </rPh>
    <rPh sb="16" eb="19">
      <t>キュウジツトウ</t>
    </rPh>
    <rPh sb="20" eb="22">
      <t>ジュシン</t>
    </rPh>
    <rPh sb="25" eb="27">
      <t>イリョウ</t>
    </rPh>
    <rPh sb="27" eb="29">
      <t>キカン</t>
    </rPh>
    <phoneticPr fontId="2"/>
  </si>
  <si>
    <t>子どもの習い事や塾</t>
    <rPh sb="0" eb="1">
      <t>コ</t>
    </rPh>
    <rPh sb="4" eb="5">
      <t>ナラ</t>
    </rPh>
    <rPh sb="6" eb="7">
      <t>ゴト</t>
    </rPh>
    <rPh sb="8" eb="9">
      <t>ジュク</t>
    </rPh>
    <phoneticPr fontId="2"/>
  </si>
  <si>
    <t>子育てをする仲間づくりのサークル</t>
    <rPh sb="0" eb="2">
      <t>コソダ</t>
    </rPh>
    <rPh sb="6" eb="8">
      <t>ナカマ</t>
    </rPh>
    <phoneticPr fontId="2"/>
  </si>
  <si>
    <t>子どもの遊び場や公園</t>
    <rPh sb="0" eb="1">
      <t>コ</t>
    </rPh>
    <rPh sb="4" eb="5">
      <t>アソ</t>
    </rPh>
    <rPh sb="6" eb="7">
      <t>バ</t>
    </rPh>
    <rPh sb="8" eb="10">
      <t>コウエン</t>
    </rPh>
    <phoneticPr fontId="2"/>
  </si>
  <si>
    <t>子どもと一緒に参加できるイベント</t>
    <rPh sb="0" eb="1">
      <t>コ</t>
    </rPh>
    <rPh sb="4" eb="6">
      <t>イッショ</t>
    </rPh>
    <rPh sb="7" eb="9">
      <t>サンカ</t>
    </rPh>
    <phoneticPr fontId="2"/>
  </si>
  <si>
    <t>内容についてもよく知っている</t>
    <rPh sb="0" eb="2">
      <t>ナイヨウ</t>
    </rPh>
    <rPh sb="9" eb="10">
      <t>シ</t>
    </rPh>
    <phoneticPr fontId="2"/>
  </si>
  <si>
    <t>条例があることは知っているが、内容はあまり知らない</t>
    <rPh sb="0" eb="2">
      <t>ジョウレイ</t>
    </rPh>
    <rPh sb="8" eb="9">
      <t>シ</t>
    </rPh>
    <rPh sb="15" eb="17">
      <t>ナイヨウ</t>
    </rPh>
    <rPh sb="21" eb="22">
      <t>シ</t>
    </rPh>
    <phoneticPr fontId="2"/>
  </si>
  <si>
    <t>条例があることは知っているが、内容はまったく知らない</t>
    <rPh sb="0" eb="2">
      <t>ジョウレイ</t>
    </rPh>
    <rPh sb="8" eb="9">
      <t>シ</t>
    </rPh>
    <rPh sb="15" eb="17">
      <t>ナイヨウ</t>
    </rPh>
    <rPh sb="22" eb="23">
      <t>シ</t>
    </rPh>
    <phoneticPr fontId="2"/>
  </si>
  <si>
    <t>条例があることを知らない</t>
    <rPh sb="0" eb="2">
      <t>ジョウレイ</t>
    </rPh>
    <rPh sb="8" eb="9">
      <t>シ</t>
    </rPh>
    <phoneticPr fontId="2"/>
  </si>
  <si>
    <t>守られていない</t>
    <rPh sb="0" eb="1">
      <t>マモ</t>
    </rPh>
    <phoneticPr fontId="4"/>
  </si>
  <si>
    <t>どちらかといえば守られていない</t>
    <rPh sb="8" eb="9">
      <t>マモ</t>
    </rPh>
    <phoneticPr fontId="4"/>
  </si>
  <si>
    <t>どちらかといえば守られている</t>
    <rPh sb="8" eb="9">
      <t>マモ</t>
    </rPh>
    <phoneticPr fontId="4"/>
  </si>
  <si>
    <t>守られている</t>
    <rPh sb="0" eb="1">
      <t>マモ</t>
    </rPh>
    <phoneticPr fontId="4"/>
  </si>
  <si>
    <t>期待しない</t>
    <rPh sb="0" eb="2">
      <t>キタイ</t>
    </rPh>
    <phoneticPr fontId="2"/>
  </si>
  <si>
    <t>どちらでもない</t>
  </si>
  <si>
    <t>期待する</t>
    <rPh sb="0" eb="2">
      <t>キタイ</t>
    </rPh>
    <phoneticPr fontId="2"/>
  </si>
  <si>
    <t>【問10(1)】名古屋市の子ども・子育て支援の取り組みについて、あなたは以下のことを期待しますか。ア．労働時間の短縮、育児休業や介護休暇制度など家庭生活と両立する職場環境の整備《全員》</t>
    <phoneticPr fontId="5"/>
  </si>
  <si>
    <t>【問10(1)】名古屋市の子ども・子育て支援の取り組みについて、あなたは以下のことを期待しますか。イ．多様な保育サービスの充実や、放課後児童に対する施策の充実《全員》</t>
    <phoneticPr fontId="5"/>
  </si>
  <si>
    <t>【問10(1)】名古屋市の子ども・子育て支援の取り組みについて、あなたは以下のことを期待しますか。ウ．安心して出産や子育てができる医療サービスの充実《全員》</t>
    <phoneticPr fontId="5"/>
  </si>
  <si>
    <t>【問10(1)】名古屋市の子ども・子育て支援の取り組みについて、あなたは以下のことを期待しますか。エ．授乳やおむつ替えの場所など、子どもとともに外出がしやすいまちの整備《全員》</t>
    <phoneticPr fontId="5"/>
  </si>
  <si>
    <t>【問10(1)】名古屋市の子ども・子育て支援の取り組みについて、あなたは以下のことを期待しますか。オ．子育てについて相談できる機関やサービスの充実《全員》</t>
    <phoneticPr fontId="5"/>
  </si>
  <si>
    <t>【問10(1)】名古屋市の子ども・子育て支援の取り組みについて、あなたは以下のことを期待しますか。カ．住宅や遊び場・公園の整備など、子育てしやすいまちづくり《全員》</t>
    <phoneticPr fontId="5"/>
  </si>
  <si>
    <t>【問10(1)】名古屋市の子ども・子育て支援の取り組みについて、あなたは以下のことを期待しますか。キ．すべての子どもの可能性を引き出し、未来をつくる力を生み出す学びの実現《全員》</t>
    <phoneticPr fontId="5"/>
  </si>
  <si>
    <t>【問10(1)】名古屋市の子ども・子育て支援の取り組みについて、あなたは以下のことを期待しますか。ク．遊び・スポーツ・文化活動など、豊かな人間性をつくる学校外活動の充実《全員》</t>
    <rPh sb="82" eb="84">
      <t>ジュウジツ</t>
    </rPh>
    <phoneticPr fontId="5"/>
  </si>
  <si>
    <t>【問10(1)】名古屋市の子ども・子育て支援の取り組みについて、あなたは以下のことを期待しますか。ケ．医療費助成や子育てにかかる各種サービスの費用の軽減など、経済的な支援の充実《全員》</t>
    <phoneticPr fontId="5"/>
  </si>
  <si>
    <t>【問10(1)】名古屋市の子ども・子育て支援の取り組みについて、あなたは以下のことを期待しますか。コ．男女でともに子育てに参加することについての意識啓発《全員》</t>
    <phoneticPr fontId="5"/>
  </si>
  <si>
    <t>【問10(1)】名古屋市の子ども・子育て支援の取り組みについて、あなたは以下のことを期待しますか。サ．一人ひとりが大切にされ、安全に活動でき、安心して育つ場、学ぶ場の環境整備《全員》</t>
    <phoneticPr fontId="5"/>
  </si>
  <si>
    <t>【問10(1)】名古屋市の子ども・子育て支援の取り組みについて、あなたは以下のことを期待しますか。シ．各種子ども・子育て支援施策の周知・広報《全員》</t>
    <phoneticPr fontId="5"/>
  </si>
  <si>
    <t>【問10(2)】名古屋市の子ども・子育て支援の取り組みについて、あなたは以下のことに満足していますか。ア．労働時間の短縮、育児休業や介護休暇制度など家庭生活と両立する職場環境の整備《全員》</t>
    <rPh sb="42" eb="44">
      <t>マンゾク</t>
    </rPh>
    <phoneticPr fontId="5"/>
  </si>
  <si>
    <t>【問10(2)】名古屋市の子ども・子育て支援の取り組みについて、あなたは以下のことに満足していますか。イ．多様な保育サービスの充実や、放課後児童に対する施策の充実《全員》</t>
    <phoneticPr fontId="5"/>
  </si>
  <si>
    <t>【問10(2)】名古屋市の子ども・子育て支援の取り組みについて、あなたは以下のことに満足していますか。ウ．安心して出産や子育てができる医療サービスの充実《全員》</t>
    <phoneticPr fontId="5"/>
  </si>
  <si>
    <t>【問10(2)】名古屋市の子ども・子育て支援の取り組みについて、あなたは以下のことに満足していますか。エ．授乳やおむつ替えの場所など、子どもとともに外出がしやすいまちの整備《全員》</t>
    <phoneticPr fontId="5"/>
  </si>
  <si>
    <t>【問10(2)】名古屋市の子ども・子育て支援の取り組みについて、あなたは以下のことに満足していますか。オ．子育てについて相談できる機関やサービスの充実《全員》</t>
    <phoneticPr fontId="5"/>
  </si>
  <si>
    <t>【問10(2)】名古屋市の子ども・子育て支援の取り組みについて、あなたは以下のことに満足していますか。カ．住宅や遊び場・公園の整備など、子育てしやすいまちづくり《全員》</t>
    <phoneticPr fontId="5"/>
  </si>
  <si>
    <t>【問10(2)】名古屋市の子ども・子育て支援の取り組みについて、あなたは以下のことに満足していますか。キ．すべての子どもの可能性を引き出し、未来をつくる力を生み出す学びの実現《全員》</t>
    <phoneticPr fontId="5"/>
  </si>
  <si>
    <t>【問10(2)】名古屋市の子ども・子育て支援の取り組みについて、あなたは以下のことに満足していますか。ク．遊び・スポーツ・文化活動など、豊かな人間性をつくる学校外活動の充実《全員》</t>
    <rPh sb="84" eb="86">
      <t>ジュウジツ</t>
    </rPh>
    <phoneticPr fontId="5"/>
  </si>
  <si>
    <t>【問10(2)】名古屋市の子ども・子育て支援の取り組みについて、あなたは以下のことに満足していますか。ケ．医療費助成や子育てにかかる各種サービスの費用の軽減など、経済的な支援の充実《全員》</t>
    <phoneticPr fontId="5"/>
  </si>
  <si>
    <t>【問10(2)】名古屋市の子ども・子育て支援の取り組みについて、あなたは以下のことに満足していますか。コ．男女でともに子育てに参加することについての意識啓発《全員》</t>
    <phoneticPr fontId="5"/>
  </si>
  <si>
    <t>【問10(2)】名古屋市の子ども・子育て支援の取り組みについて、あなたは以下のことに満足していますか。サ．一人ひとりが大切にされ、安全に活動でき、安心して育つ場、学ぶ場の環境整備《全員》</t>
    <phoneticPr fontId="5"/>
  </si>
  <si>
    <t>満足しない</t>
    <rPh sb="0" eb="2">
      <t>マンゾク</t>
    </rPh>
    <phoneticPr fontId="2"/>
  </si>
  <si>
    <t>満足する</t>
    <rPh sb="0" eb="2">
      <t>マンゾク</t>
    </rPh>
    <phoneticPr fontId="2"/>
  </si>
  <si>
    <t>【問10(2)】名古屋市の子ども・子育て支援の取り組みについて、あなたは以下のことに満足していますか。シ．各種子ども・子育て支援施策の周知・広報《全員》</t>
    <phoneticPr fontId="5"/>
  </si>
  <si>
    <t>就労している</t>
    <rPh sb="0" eb="2">
      <t>シュウロウ</t>
    </rPh>
    <phoneticPr fontId="4"/>
  </si>
  <si>
    <t>就労しているが育休・介護休業中</t>
    <phoneticPr fontId="4"/>
  </si>
  <si>
    <t>以前は就労していたが現在は就労していない</t>
    <phoneticPr fontId="4"/>
  </si>
  <si>
    <t>これまで就労したことがない</t>
    <phoneticPr fontId="4"/>
  </si>
  <si>
    <t>【問11】父親の就労状況について、あてはまるものを１つ選んで○をつけてください。《全員》</t>
    <rPh sb="41" eb="43">
      <t>ゼンイン</t>
    </rPh>
    <phoneticPr fontId="5"/>
  </si>
  <si>
    <t>【問12】父親の主な仕事の就労形態について、あてはまるものを１つ選んで○をつけてください。《問11で1･2と答えた方》</t>
    <rPh sb="46" eb="47">
      <t>トイ</t>
    </rPh>
    <rPh sb="54" eb="55">
      <t>コタ</t>
    </rPh>
    <rPh sb="57" eb="58">
      <t>ホウ</t>
    </rPh>
    <phoneticPr fontId="5"/>
  </si>
  <si>
    <t>正社員・正規職員</t>
    <rPh sb="0" eb="3">
      <t>セイシャイン</t>
    </rPh>
    <rPh sb="4" eb="8">
      <t>セイキショクイン</t>
    </rPh>
    <phoneticPr fontId="2"/>
  </si>
  <si>
    <t>経営者・役員</t>
    <rPh sb="0" eb="3">
      <t>ケイエイシャ</t>
    </rPh>
    <rPh sb="4" eb="6">
      <t>ヤクイン</t>
    </rPh>
    <phoneticPr fontId="2"/>
  </si>
  <si>
    <t>自営業・自由業</t>
    <rPh sb="0" eb="3">
      <t>ジエイギョウ</t>
    </rPh>
    <rPh sb="4" eb="7">
      <t>ジユウギョウ</t>
    </rPh>
    <phoneticPr fontId="2"/>
  </si>
  <si>
    <t>自営業の家族従業者</t>
    <rPh sb="0" eb="3">
      <t>ジエイギョウ</t>
    </rPh>
    <rPh sb="4" eb="6">
      <t>カゾク</t>
    </rPh>
    <rPh sb="6" eb="9">
      <t>ジュウギョウシャ</t>
    </rPh>
    <phoneticPr fontId="2"/>
  </si>
  <si>
    <t>パート・アルバイト</t>
  </si>
  <si>
    <t>派遣・契約社員</t>
    <rPh sb="0" eb="2">
      <t>ハケン</t>
    </rPh>
    <rPh sb="3" eb="5">
      <t>ケイヤク</t>
    </rPh>
    <rPh sb="5" eb="7">
      <t>シャイン</t>
    </rPh>
    <phoneticPr fontId="2"/>
  </si>
  <si>
    <t>在宅ワーク・内職</t>
    <rPh sb="0" eb="2">
      <t>ザイタク</t>
    </rPh>
    <rPh sb="6" eb="8">
      <t>ナイショク</t>
    </rPh>
    <phoneticPr fontId="2"/>
  </si>
  <si>
    <t>【問13】父親の平均的な１週間の就労日数を、数字で（　　）に記入してください。《問11で1･2と答えた方》</t>
    <rPh sb="40" eb="41">
      <t>トイ</t>
    </rPh>
    <rPh sb="48" eb="49">
      <t>コタ</t>
    </rPh>
    <rPh sb="51" eb="52">
      <t>ホウ</t>
    </rPh>
    <phoneticPr fontId="5"/>
  </si>
  <si>
    <t>1日</t>
    <rPh sb="1" eb="2">
      <t>ニチ</t>
    </rPh>
    <phoneticPr fontId="4"/>
  </si>
  <si>
    <t>2日</t>
    <rPh sb="1" eb="2">
      <t>ニチ</t>
    </rPh>
    <phoneticPr fontId="4"/>
  </si>
  <si>
    <t>3日</t>
    <rPh sb="1" eb="2">
      <t>ニチ</t>
    </rPh>
    <phoneticPr fontId="4"/>
  </si>
  <si>
    <t>4日</t>
    <rPh sb="1" eb="2">
      <t>ニチ</t>
    </rPh>
    <phoneticPr fontId="4"/>
  </si>
  <si>
    <t>5日</t>
    <rPh sb="1" eb="2">
      <t>ニチ</t>
    </rPh>
    <phoneticPr fontId="4"/>
  </si>
  <si>
    <t>6日</t>
    <rPh sb="1" eb="2">
      <t>ニチ</t>
    </rPh>
    <phoneticPr fontId="4"/>
  </si>
  <si>
    <t>7日</t>
    <rPh sb="1" eb="2">
      <t>ニチ</t>
    </rPh>
    <phoneticPr fontId="4"/>
  </si>
  <si>
    <t>就労時間が決まっている</t>
    <rPh sb="0" eb="4">
      <t>シュウロウジカン</t>
    </rPh>
    <rPh sb="5" eb="6">
      <t>キ</t>
    </rPh>
    <phoneticPr fontId="4"/>
  </si>
  <si>
    <t>決まっていない</t>
    <rPh sb="0" eb="1">
      <t>キ</t>
    </rPh>
    <phoneticPr fontId="4"/>
  </si>
  <si>
    <t>【問15】父親は、今後、就労の希望がありますか。《問11で3・4と答えた方》</t>
    <rPh sb="1" eb="2">
      <t>トイ</t>
    </rPh>
    <rPh sb="5" eb="7">
      <t>チチオヤ</t>
    </rPh>
    <rPh sb="9" eb="11">
      <t>コンゴ</t>
    </rPh>
    <rPh sb="12" eb="14">
      <t>シュウロウ</t>
    </rPh>
    <rPh sb="15" eb="17">
      <t>キボウ</t>
    </rPh>
    <rPh sb="25" eb="26">
      <t>トイ</t>
    </rPh>
    <rPh sb="33" eb="34">
      <t>コタ</t>
    </rPh>
    <rPh sb="36" eb="37">
      <t>ホウ</t>
    </rPh>
    <phoneticPr fontId="5"/>
  </si>
  <si>
    <t>すぐにでも、若しくは１年以内に就労したい</t>
    <rPh sb="6" eb="7">
      <t>モ</t>
    </rPh>
    <rPh sb="11" eb="12">
      <t>ネン</t>
    </rPh>
    <rPh sb="12" eb="14">
      <t>イナイ</t>
    </rPh>
    <rPh sb="15" eb="17">
      <t>シュウロウ</t>
    </rPh>
    <phoneticPr fontId="2"/>
  </si>
  <si>
    <t>就労の希望はない</t>
    <rPh sb="0" eb="2">
      <t>シュウロウ</t>
    </rPh>
    <rPh sb="3" eb="5">
      <t>キボウ</t>
    </rPh>
    <phoneticPr fontId="2"/>
  </si>
  <si>
    <r>
      <t>１年より先で、</t>
    </r>
    <r>
      <rPr>
        <sz val="10.5"/>
        <rFont val="BIZ UDP明朝 Medium"/>
        <family val="1"/>
        <charset val="128"/>
      </rPr>
      <t>一番下の子ども（子どもが１人の場合はあて名のお子さん）が（　　　）歳くらいになったら、就労したい</t>
    </r>
    <rPh sb="1" eb="2">
      <t>ネン</t>
    </rPh>
    <rPh sb="4" eb="5">
      <t>サキ</t>
    </rPh>
    <rPh sb="7" eb="9">
      <t>イチバン</t>
    </rPh>
    <rPh sb="9" eb="10">
      <t>シタ</t>
    </rPh>
    <rPh sb="11" eb="12">
      <t>コ</t>
    </rPh>
    <rPh sb="15" eb="16">
      <t>コ</t>
    </rPh>
    <rPh sb="20" eb="21">
      <t>ニン</t>
    </rPh>
    <phoneticPr fontId="2"/>
  </si>
  <si>
    <t>時期は決まっていないが、就労したい</t>
    <rPh sb="0" eb="2">
      <t>ジキ</t>
    </rPh>
    <rPh sb="3" eb="4">
      <t>キ</t>
    </rPh>
    <rPh sb="12" eb="14">
      <t>シュウロウ</t>
    </rPh>
    <phoneticPr fontId="2"/>
  </si>
  <si>
    <t>パート・アルバイト</t>
    <phoneticPr fontId="2"/>
  </si>
  <si>
    <t>【問17】父親が現在就労していない理由は何ですか。《問11で3・4と答えた方》</t>
    <rPh sb="26" eb="27">
      <t>トイ</t>
    </rPh>
    <rPh sb="34" eb="35">
      <t>コタ</t>
    </rPh>
    <rPh sb="37" eb="38">
      <t>ホウ</t>
    </rPh>
    <phoneticPr fontId="5"/>
  </si>
  <si>
    <t>自分の知識、能力にあう仕事がないなど希望する就労先がない（見つからない）から</t>
    <rPh sb="18" eb="20">
      <t>キボウ</t>
    </rPh>
    <rPh sb="22" eb="24">
      <t>シュウロウ</t>
    </rPh>
    <rPh sb="24" eb="25">
      <t>サキ</t>
    </rPh>
    <rPh sb="29" eb="30">
      <t>ミ</t>
    </rPh>
    <phoneticPr fontId="2"/>
  </si>
  <si>
    <t>保育所に入所できない(あて名のお子さんのきょうだいが学童保育所に入所できない)から</t>
    <rPh sb="0" eb="2">
      <t>ホイク</t>
    </rPh>
    <rPh sb="2" eb="3">
      <t>ショ</t>
    </rPh>
    <rPh sb="4" eb="6">
      <t>ニュウショ</t>
    </rPh>
    <rPh sb="13" eb="14">
      <t>ナ</t>
    </rPh>
    <rPh sb="16" eb="17">
      <t>コ</t>
    </rPh>
    <rPh sb="26" eb="28">
      <t>ガクドウ</t>
    </rPh>
    <rPh sb="28" eb="30">
      <t>ホイク</t>
    </rPh>
    <rPh sb="30" eb="31">
      <t>ショ</t>
    </rPh>
    <rPh sb="32" eb="34">
      <t>ニュウショ</t>
    </rPh>
    <phoneticPr fontId="2"/>
  </si>
  <si>
    <t>時間的な制約があるなど子育てしながら働くことのできる適当な仕事がないから</t>
    <rPh sb="0" eb="3">
      <t>ジカンテキ</t>
    </rPh>
    <rPh sb="4" eb="6">
      <t>セイヤク</t>
    </rPh>
    <rPh sb="11" eb="13">
      <t>コソダ</t>
    </rPh>
    <rPh sb="18" eb="19">
      <t>ハタラ</t>
    </rPh>
    <rPh sb="26" eb="28">
      <t>テキトウ</t>
    </rPh>
    <rPh sb="29" eb="31">
      <t>シゴト</t>
    </rPh>
    <phoneticPr fontId="2"/>
  </si>
  <si>
    <t>家族の考え方（親族の理解が得られる）等、就労する環境が整っていないから</t>
    <rPh sb="0" eb="2">
      <t>カゾク</t>
    </rPh>
    <rPh sb="3" eb="4">
      <t>カンガ</t>
    </rPh>
    <rPh sb="5" eb="6">
      <t>カタ</t>
    </rPh>
    <rPh sb="7" eb="9">
      <t>シンゾク</t>
    </rPh>
    <rPh sb="10" eb="12">
      <t>リカイ</t>
    </rPh>
    <rPh sb="13" eb="14">
      <t>エ</t>
    </rPh>
    <rPh sb="18" eb="19">
      <t>トウ</t>
    </rPh>
    <rPh sb="20" eb="22">
      <t>シュウロウ</t>
    </rPh>
    <rPh sb="24" eb="26">
      <t>カンキョウ</t>
    </rPh>
    <rPh sb="27" eb="28">
      <t>トトノ</t>
    </rPh>
    <phoneticPr fontId="2"/>
  </si>
  <si>
    <t>子どもがある程度の年齢になるまでは子育てに専念したいから</t>
    <rPh sb="0" eb="1">
      <t>コ</t>
    </rPh>
    <rPh sb="6" eb="8">
      <t>テイド</t>
    </rPh>
    <rPh sb="9" eb="11">
      <t>ネンレイ</t>
    </rPh>
    <rPh sb="17" eb="19">
      <t>コソダ</t>
    </rPh>
    <rPh sb="21" eb="23">
      <t>センネン</t>
    </rPh>
    <phoneticPr fontId="2"/>
  </si>
  <si>
    <t>子育てが大変で就労する余裕がないから</t>
    <rPh sb="0" eb="2">
      <t>コソダ</t>
    </rPh>
    <rPh sb="4" eb="6">
      <t>タイヘン</t>
    </rPh>
    <rPh sb="7" eb="9">
      <t>シュウロウ</t>
    </rPh>
    <rPh sb="11" eb="13">
      <t>ヨユウ</t>
    </rPh>
    <phoneticPr fontId="2"/>
  </si>
  <si>
    <t>自分に病気や障害があるから</t>
    <rPh sb="0" eb="2">
      <t>ジブン</t>
    </rPh>
    <rPh sb="3" eb="5">
      <t>ビョウキ</t>
    </rPh>
    <rPh sb="6" eb="8">
      <t>ショウガイ</t>
    </rPh>
    <phoneticPr fontId="2"/>
  </si>
  <si>
    <t>親など親族の介護の必要があるから</t>
  </si>
  <si>
    <t>その他</t>
    <rPh sb="2" eb="3">
      <t>タ</t>
    </rPh>
    <phoneticPr fontId="4"/>
  </si>
  <si>
    <t>【問14】父親の平均的な１日の就労時間と、平均的な家を出る時間と帰宅時間を、数字で（　　）に記入してください。就労時間が決まっているか《問11で1･2と答えた方》</t>
    <rPh sb="1" eb="2">
      <t>トイ</t>
    </rPh>
    <rPh sb="5" eb="7">
      <t>チチオヤ</t>
    </rPh>
    <rPh sb="8" eb="10">
      <t>ヘイキン</t>
    </rPh>
    <rPh sb="10" eb="11">
      <t>テキ</t>
    </rPh>
    <rPh sb="13" eb="14">
      <t>ニチ</t>
    </rPh>
    <rPh sb="15" eb="17">
      <t>シュウロウ</t>
    </rPh>
    <rPh sb="17" eb="19">
      <t>ジカン</t>
    </rPh>
    <rPh sb="21" eb="23">
      <t>ヘイキン</t>
    </rPh>
    <rPh sb="23" eb="24">
      <t>テキ</t>
    </rPh>
    <rPh sb="25" eb="26">
      <t>イエ</t>
    </rPh>
    <rPh sb="27" eb="28">
      <t>デ</t>
    </rPh>
    <rPh sb="29" eb="31">
      <t>ジカン</t>
    </rPh>
    <rPh sb="32" eb="34">
      <t>キタク</t>
    </rPh>
    <rPh sb="34" eb="36">
      <t>ジカン</t>
    </rPh>
    <rPh sb="38" eb="40">
      <t>スウジ</t>
    </rPh>
    <rPh sb="46" eb="48">
      <t>キニュウ</t>
    </rPh>
    <rPh sb="55" eb="59">
      <t>シュウロウジカン</t>
    </rPh>
    <rPh sb="60" eb="61">
      <t>キ</t>
    </rPh>
    <rPh sb="68" eb="69">
      <t>トイ</t>
    </rPh>
    <rPh sb="76" eb="77">
      <t>コタ</t>
    </rPh>
    <rPh sb="79" eb="80">
      <t>ホウ</t>
    </rPh>
    <phoneticPr fontId="5"/>
  </si>
  <si>
    <t>【問18】母親の就労状況について、あてはまるものを１つ選んで○をつけてください。《全員》</t>
    <rPh sb="41" eb="43">
      <t>ゼンイン</t>
    </rPh>
    <phoneticPr fontId="5"/>
  </si>
  <si>
    <t>就労している</t>
    <rPh sb="0" eb="2">
      <t>シュウロウ</t>
    </rPh>
    <phoneticPr fontId="2"/>
  </si>
  <si>
    <t>就労しているが育休・介護休業中</t>
    <rPh sb="0" eb="2">
      <t>シュウロウ</t>
    </rPh>
    <rPh sb="7" eb="9">
      <t>イクキュウ</t>
    </rPh>
    <rPh sb="10" eb="12">
      <t>カイゴ</t>
    </rPh>
    <rPh sb="12" eb="15">
      <t>キュウギョウチュウ</t>
    </rPh>
    <phoneticPr fontId="2"/>
  </si>
  <si>
    <t>以前は就労していたが現在は就労していない</t>
    <rPh sb="0" eb="2">
      <t>イゼン</t>
    </rPh>
    <rPh sb="3" eb="5">
      <t>シュウロウ</t>
    </rPh>
    <rPh sb="10" eb="12">
      <t>ゲンザイ</t>
    </rPh>
    <rPh sb="13" eb="15">
      <t>シュウロウ</t>
    </rPh>
    <phoneticPr fontId="2"/>
  </si>
  <si>
    <t>これまで就労したことがない</t>
    <rPh sb="4" eb="6">
      <t>シュウロウ</t>
    </rPh>
    <phoneticPr fontId="2"/>
  </si>
  <si>
    <t>【問19】母親の主な仕事の就労形態にあてはまるものを１つ選んで○をつけてください。《問18で１・2と答えた方》</t>
    <rPh sb="42" eb="43">
      <t>トイ</t>
    </rPh>
    <rPh sb="50" eb="51">
      <t>コタ</t>
    </rPh>
    <rPh sb="53" eb="54">
      <t>カタ</t>
    </rPh>
    <phoneticPr fontId="5"/>
  </si>
  <si>
    <t>【問20】母親の平均的な１週間の就労日数を、数字で（　　）に記入してください。《問18で1･2と答えた方》</t>
    <rPh sb="40" eb="41">
      <t>トイ</t>
    </rPh>
    <rPh sb="48" eb="49">
      <t>コタ</t>
    </rPh>
    <rPh sb="51" eb="52">
      <t>ホウ</t>
    </rPh>
    <phoneticPr fontId="5"/>
  </si>
  <si>
    <t>【問21】母親の平均的な１日の就労時間と、平均的な家を出る時間と帰宅時間を数字で（　　）に記入してください。就労時間が決まっているか《問18で1･2と答えた方》</t>
    <rPh sb="54" eb="58">
      <t>シュウロウジカン</t>
    </rPh>
    <rPh sb="59" eb="60">
      <t>キ</t>
    </rPh>
    <rPh sb="67" eb="68">
      <t>トイ</t>
    </rPh>
    <rPh sb="75" eb="76">
      <t>コタ</t>
    </rPh>
    <rPh sb="78" eb="79">
      <t>ホウ</t>
    </rPh>
    <phoneticPr fontId="5"/>
  </si>
  <si>
    <t>【問22】母親は、今後、就労の希望がありますか。《問18で3･4と答えた方》</t>
    <rPh sb="25" eb="26">
      <t>トイ</t>
    </rPh>
    <rPh sb="33" eb="34">
      <t>コタ</t>
    </rPh>
    <rPh sb="36" eb="37">
      <t>ホウ</t>
    </rPh>
    <phoneticPr fontId="5"/>
  </si>
  <si>
    <t>【問24】母親が現在就労していない理由は何ですか。《問18で3･4と答えた方》</t>
    <rPh sb="26" eb="27">
      <t>トイ</t>
    </rPh>
    <rPh sb="34" eb="35">
      <t>コタ</t>
    </rPh>
    <rPh sb="37" eb="38">
      <t>ホウ</t>
    </rPh>
    <phoneticPr fontId="5"/>
  </si>
  <si>
    <t>自分に病気や障害があるから</t>
    <rPh sb="3" eb="5">
      <t>ビョウキ</t>
    </rPh>
    <rPh sb="6" eb="8">
      <t>ショウガイ</t>
    </rPh>
    <phoneticPr fontId="2"/>
  </si>
  <si>
    <t>【問25】母親は、あて名のお子さんの出産前後（それぞれ１年以内）に仕事をやめたり、転職をしましたか。《全員》</t>
    <rPh sb="51" eb="53">
      <t>ゼンイン</t>
    </rPh>
    <phoneticPr fontId="5"/>
  </si>
  <si>
    <t>就職したことがない、または、出産１年前にすでに働いていなかった</t>
    <rPh sb="0" eb="2">
      <t>シュウショク</t>
    </rPh>
    <phoneticPr fontId="2"/>
  </si>
  <si>
    <t>転職をせず継続的に働いた</t>
    <rPh sb="0" eb="2">
      <t>テンショク</t>
    </rPh>
    <rPh sb="5" eb="8">
      <t>ケイゾクテキ</t>
    </rPh>
    <rPh sb="9" eb="10">
      <t>ハタラ</t>
    </rPh>
    <phoneticPr fontId="2"/>
  </si>
  <si>
    <t>転職をして継続的に働いた</t>
    <rPh sb="0" eb="2">
      <t>テンショク</t>
    </rPh>
    <rPh sb="5" eb="8">
      <t>ケイゾクテキ</t>
    </rPh>
    <rPh sb="9" eb="10">
      <t>ハタラ</t>
    </rPh>
    <phoneticPr fontId="2"/>
  </si>
  <si>
    <t>仕事をやめた</t>
    <rPh sb="0" eb="2">
      <t>シゴト</t>
    </rPh>
    <phoneticPr fontId="2"/>
  </si>
  <si>
    <t>【問26】母親は仕事と家庭の両立を支援する教育・保育事業（幼稚園や保育所など）や周囲の環境などが整っていたら、出産前後にしていた仕事を続けましたか。《問25で3・4と答えた方》</t>
    <rPh sb="75" eb="76">
      <t>トイ</t>
    </rPh>
    <rPh sb="83" eb="84">
      <t>コタ</t>
    </rPh>
    <rPh sb="86" eb="87">
      <t>ホウ</t>
    </rPh>
    <phoneticPr fontId="5"/>
  </si>
  <si>
    <t>教育・保育事業が確実に利用できる見込みがあれば、続けていた</t>
    <rPh sb="0" eb="2">
      <t>キョウイク</t>
    </rPh>
    <rPh sb="3" eb="5">
      <t>ホイク</t>
    </rPh>
    <rPh sb="5" eb="7">
      <t>ジギョウ</t>
    </rPh>
    <rPh sb="8" eb="10">
      <t>カクジツ</t>
    </rPh>
    <rPh sb="11" eb="13">
      <t>リヨウ</t>
    </rPh>
    <rPh sb="16" eb="18">
      <t>ミコ</t>
    </rPh>
    <rPh sb="24" eb="25">
      <t>ツヅ</t>
    </rPh>
    <phoneticPr fontId="2"/>
  </si>
  <si>
    <t>職場において育児休業制度などの仕事と家庭の両立支援制度が整い、働き続けやすい環境が整っていれば、続けていた</t>
    <rPh sb="0" eb="2">
      <t>ショクバ</t>
    </rPh>
    <rPh sb="6" eb="8">
      <t>イクジ</t>
    </rPh>
    <rPh sb="8" eb="10">
      <t>キュウギョウ</t>
    </rPh>
    <rPh sb="10" eb="12">
      <t>セイド</t>
    </rPh>
    <rPh sb="15" eb="17">
      <t>シゴト</t>
    </rPh>
    <rPh sb="18" eb="20">
      <t>カテイ</t>
    </rPh>
    <rPh sb="21" eb="23">
      <t>リョウリツ</t>
    </rPh>
    <rPh sb="23" eb="25">
      <t>シエン</t>
    </rPh>
    <rPh sb="25" eb="27">
      <t>セイド</t>
    </rPh>
    <rPh sb="28" eb="29">
      <t>トトノ</t>
    </rPh>
    <rPh sb="31" eb="32">
      <t>ハタラ</t>
    </rPh>
    <rPh sb="33" eb="34">
      <t>ツヅ</t>
    </rPh>
    <rPh sb="38" eb="40">
      <t>カンキョウ</t>
    </rPh>
    <phoneticPr fontId="2"/>
  </si>
  <si>
    <t>教育・保育事業と職場の両立支援環境がどちらも整っていれば、続けていた</t>
    <rPh sb="0" eb="2">
      <t>キョウイク</t>
    </rPh>
    <rPh sb="3" eb="5">
      <t>ホイク</t>
    </rPh>
    <rPh sb="5" eb="7">
      <t>ジギョウ</t>
    </rPh>
    <rPh sb="8" eb="10">
      <t>ショクバ</t>
    </rPh>
    <rPh sb="11" eb="13">
      <t>リョウリツ</t>
    </rPh>
    <rPh sb="13" eb="15">
      <t>シエン</t>
    </rPh>
    <rPh sb="15" eb="17">
      <t>カンキョウ</t>
    </rPh>
    <rPh sb="22" eb="23">
      <t>トトノ</t>
    </rPh>
    <rPh sb="29" eb="30">
      <t>ツヅ</t>
    </rPh>
    <phoneticPr fontId="2"/>
  </si>
  <si>
    <t>家族の考え方（親族の理解が得られる）など仕事をする環境が整っていれば、続けていた</t>
    <rPh sb="0" eb="2">
      <t>カゾク</t>
    </rPh>
    <rPh sb="3" eb="4">
      <t>カンガ</t>
    </rPh>
    <rPh sb="5" eb="6">
      <t>カタ</t>
    </rPh>
    <rPh sb="7" eb="9">
      <t>シンゾク</t>
    </rPh>
    <rPh sb="10" eb="12">
      <t>リカイ</t>
    </rPh>
    <rPh sb="13" eb="14">
      <t>エ</t>
    </rPh>
    <rPh sb="20" eb="22">
      <t>シゴト</t>
    </rPh>
    <rPh sb="25" eb="27">
      <t>カンキョウ</t>
    </rPh>
    <rPh sb="28" eb="29">
      <t>トトノ</t>
    </rPh>
    <rPh sb="35" eb="36">
      <t>ツヅ</t>
    </rPh>
    <phoneticPr fontId="2"/>
  </si>
  <si>
    <t>職場の理解が得られれば、続けていた</t>
    <rPh sb="0" eb="2">
      <t>ショクバ</t>
    </rPh>
    <rPh sb="3" eb="5">
      <t>リカイ</t>
    </rPh>
    <rPh sb="6" eb="7">
      <t>エ</t>
    </rPh>
    <rPh sb="12" eb="13">
      <t>ツヅ</t>
    </rPh>
    <phoneticPr fontId="2"/>
  </si>
  <si>
    <t>いずれにしても続ける希望はなかった</t>
    <rPh sb="7" eb="8">
      <t>ツヅ</t>
    </rPh>
    <rPh sb="10" eb="12">
      <t>キボウ</t>
    </rPh>
    <phoneticPr fontId="2"/>
  </si>
  <si>
    <t>【問27】あて名のお子さんについて、育児休業を取得されましたか。《全員》</t>
    <rPh sb="33" eb="35">
      <t>ゼンイン</t>
    </rPh>
    <phoneticPr fontId="5"/>
  </si>
  <si>
    <t>母親が取得した</t>
    <rPh sb="0" eb="2">
      <t>ハハオヤ</t>
    </rPh>
    <rPh sb="3" eb="5">
      <t>シュトク</t>
    </rPh>
    <phoneticPr fontId="2"/>
  </si>
  <si>
    <t>父親が取得した</t>
    <rPh sb="0" eb="2">
      <t>チチオヤ</t>
    </rPh>
    <rPh sb="3" eb="5">
      <t>シュトク</t>
    </rPh>
    <phoneticPr fontId="2"/>
  </si>
  <si>
    <t>母親と父親の両方が取得した</t>
    <rPh sb="0" eb="2">
      <t>ハハオヤ</t>
    </rPh>
    <rPh sb="3" eb="5">
      <t>チチオヤ</t>
    </rPh>
    <rPh sb="6" eb="8">
      <t>リョウホウ</t>
    </rPh>
    <rPh sb="9" eb="11">
      <t>シュトク</t>
    </rPh>
    <phoneticPr fontId="2"/>
  </si>
  <si>
    <t>育児休業を利用しなかった</t>
    <rPh sb="0" eb="2">
      <t>イクジ</t>
    </rPh>
    <rPh sb="2" eb="4">
      <t>キュウギョウ</t>
    </rPh>
    <rPh sb="5" eb="7">
      <t>リヨウ</t>
    </rPh>
    <phoneticPr fontId="2"/>
  </si>
  <si>
    <t>母親も父親も就労していなかった</t>
    <rPh sb="0" eb="2">
      <t>ハハオヤ</t>
    </rPh>
    <rPh sb="3" eb="5">
      <t>チチオヤ</t>
    </rPh>
    <rPh sb="6" eb="8">
      <t>シュウロウ</t>
    </rPh>
    <phoneticPr fontId="2"/>
  </si>
  <si>
    <t>1歳未満</t>
    <rPh sb="1" eb="4">
      <t>サイミマン</t>
    </rPh>
    <phoneticPr fontId="4"/>
  </si>
  <si>
    <t>1歳以上2歳未満</t>
    <rPh sb="1" eb="4">
      <t>サイイジョウ</t>
    </rPh>
    <rPh sb="5" eb="8">
      <t>サイミマン</t>
    </rPh>
    <phoneticPr fontId="4"/>
  </si>
  <si>
    <t>2歳以上3歳未満</t>
    <rPh sb="1" eb="4">
      <t>サイイジョウ</t>
    </rPh>
    <rPh sb="5" eb="8">
      <t>サイミマン</t>
    </rPh>
    <phoneticPr fontId="4"/>
  </si>
  <si>
    <t>3歳以上</t>
    <rPh sb="1" eb="4">
      <t>サイイジョウ</t>
    </rPh>
    <phoneticPr fontId="4"/>
  </si>
  <si>
    <t>【問29】一日のうち、家事（育児含む）に要する時間はどれくらいですか。父親、平日《全員》</t>
    <rPh sb="1" eb="2">
      <t>トイ</t>
    </rPh>
    <rPh sb="5" eb="7">
      <t>ツイタチ</t>
    </rPh>
    <rPh sb="11" eb="13">
      <t>カジ</t>
    </rPh>
    <rPh sb="14" eb="16">
      <t>イクジ</t>
    </rPh>
    <rPh sb="16" eb="17">
      <t>フク</t>
    </rPh>
    <rPh sb="20" eb="21">
      <t>ヨウ</t>
    </rPh>
    <rPh sb="23" eb="25">
      <t>ジカン</t>
    </rPh>
    <rPh sb="35" eb="37">
      <t>チチオヤ</t>
    </rPh>
    <rPh sb="38" eb="40">
      <t>ヘイジツ</t>
    </rPh>
    <rPh sb="41" eb="43">
      <t>ゼンイン</t>
    </rPh>
    <phoneticPr fontId="5"/>
  </si>
  <si>
    <t>なし</t>
  </si>
  <si>
    <t>１時間未満</t>
    <rPh sb="1" eb="3">
      <t>ジカン</t>
    </rPh>
    <rPh sb="3" eb="5">
      <t>ミマン</t>
    </rPh>
    <phoneticPr fontId="2"/>
  </si>
  <si>
    <t>１時間以上２時間未満</t>
    <rPh sb="1" eb="5">
      <t>ジカンイジョウ</t>
    </rPh>
    <rPh sb="6" eb="10">
      <t>ジカンミマン</t>
    </rPh>
    <phoneticPr fontId="2"/>
  </si>
  <si>
    <t>２時間以上３時間未満</t>
    <rPh sb="1" eb="5">
      <t>ジカンイジョウ</t>
    </rPh>
    <rPh sb="6" eb="8">
      <t>ジカン</t>
    </rPh>
    <rPh sb="8" eb="10">
      <t>ミマン</t>
    </rPh>
    <phoneticPr fontId="2"/>
  </si>
  <si>
    <t>３時間以上４時間未満</t>
    <rPh sb="1" eb="5">
      <t>ジカンイジョウ</t>
    </rPh>
    <rPh sb="6" eb="8">
      <t>ジカン</t>
    </rPh>
    <rPh sb="8" eb="10">
      <t>ミマン</t>
    </rPh>
    <phoneticPr fontId="2"/>
  </si>
  <si>
    <t>４時間以上５時間未満</t>
    <rPh sb="1" eb="5">
      <t>ジカンイジョウ</t>
    </rPh>
    <rPh sb="6" eb="8">
      <t>ジカン</t>
    </rPh>
    <rPh sb="8" eb="10">
      <t>ミマン</t>
    </rPh>
    <phoneticPr fontId="2"/>
  </si>
  <si>
    <t>５時間以上</t>
    <rPh sb="1" eb="3">
      <t>ジカン</t>
    </rPh>
    <rPh sb="3" eb="5">
      <t>イジョウ</t>
    </rPh>
    <phoneticPr fontId="2"/>
  </si>
  <si>
    <t>【問29】一日のうち、家事（育児含む）に要する時間はどれくらいですか。父親、休日《全員》</t>
    <rPh sb="1" eb="2">
      <t>トイ</t>
    </rPh>
    <rPh sb="5" eb="7">
      <t>ツイタチ</t>
    </rPh>
    <rPh sb="11" eb="13">
      <t>カジ</t>
    </rPh>
    <rPh sb="14" eb="16">
      <t>イクジ</t>
    </rPh>
    <rPh sb="16" eb="17">
      <t>フク</t>
    </rPh>
    <rPh sb="20" eb="21">
      <t>ヨウ</t>
    </rPh>
    <rPh sb="23" eb="25">
      <t>ジカン</t>
    </rPh>
    <rPh sb="35" eb="37">
      <t>チチオヤ</t>
    </rPh>
    <rPh sb="38" eb="40">
      <t>キュウジツ</t>
    </rPh>
    <rPh sb="41" eb="43">
      <t>ゼンイン</t>
    </rPh>
    <phoneticPr fontId="5"/>
  </si>
  <si>
    <t>【問29】一日のうち、家事（育児含む）に要する時間はどれくらいですか。母親、平日《全員》</t>
    <rPh sb="1" eb="2">
      <t>トイ</t>
    </rPh>
    <rPh sb="5" eb="7">
      <t>ツイタチ</t>
    </rPh>
    <rPh sb="11" eb="13">
      <t>カジ</t>
    </rPh>
    <rPh sb="14" eb="16">
      <t>イクジ</t>
    </rPh>
    <rPh sb="16" eb="17">
      <t>フク</t>
    </rPh>
    <rPh sb="20" eb="21">
      <t>ヨウ</t>
    </rPh>
    <rPh sb="23" eb="25">
      <t>ジカン</t>
    </rPh>
    <rPh sb="35" eb="37">
      <t>ハハオヤ</t>
    </rPh>
    <rPh sb="38" eb="40">
      <t>ヘイジツ</t>
    </rPh>
    <rPh sb="41" eb="43">
      <t>ゼンイン</t>
    </rPh>
    <phoneticPr fontId="5"/>
  </si>
  <si>
    <t>【問29】一日のうち、家事（育児含む）に要する時間はどれくらいですか。母親、休日《全員》</t>
    <rPh sb="1" eb="2">
      <t>トイ</t>
    </rPh>
    <rPh sb="5" eb="7">
      <t>ツイタチ</t>
    </rPh>
    <rPh sb="11" eb="13">
      <t>カジ</t>
    </rPh>
    <rPh sb="14" eb="16">
      <t>イクジ</t>
    </rPh>
    <rPh sb="16" eb="17">
      <t>フク</t>
    </rPh>
    <rPh sb="20" eb="21">
      <t>ヨウ</t>
    </rPh>
    <rPh sb="23" eb="25">
      <t>ジカン</t>
    </rPh>
    <rPh sb="35" eb="37">
      <t>ハハオヤ</t>
    </rPh>
    <rPh sb="38" eb="40">
      <t>キュウジツ</t>
    </rPh>
    <rPh sb="41" eb="43">
      <t>ゼンイン</t>
    </rPh>
    <phoneticPr fontId="5"/>
  </si>
  <si>
    <t>【問30】あなたの家庭では、仕事と生活のバランス（ワーク・ライフ・バランス）はとれていると感じていますか。父親《全員》</t>
    <rPh sb="53" eb="55">
      <t>チチオヤ</t>
    </rPh>
    <rPh sb="56" eb="58">
      <t>ゼンイン</t>
    </rPh>
    <phoneticPr fontId="5"/>
  </si>
  <si>
    <t>仕事と家庭生活（育児含む）のバランスがとれている</t>
    <rPh sb="0" eb="2">
      <t>シゴト</t>
    </rPh>
    <rPh sb="3" eb="5">
      <t>カテイ</t>
    </rPh>
    <rPh sb="5" eb="7">
      <t>セイカツ</t>
    </rPh>
    <rPh sb="8" eb="10">
      <t>イクジ</t>
    </rPh>
    <rPh sb="10" eb="11">
      <t>フク</t>
    </rPh>
    <phoneticPr fontId="2"/>
  </si>
  <si>
    <t>仕事が中心となっており、もう少し家庭生活の比重が高まるとよい</t>
    <rPh sb="0" eb="2">
      <t>シゴト</t>
    </rPh>
    <rPh sb="3" eb="5">
      <t>チュウシン</t>
    </rPh>
    <rPh sb="14" eb="15">
      <t>スコ</t>
    </rPh>
    <rPh sb="16" eb="18">
      <t>カテイ</t>
    </rPh>
    <rPh sb="18" eb="20">
      <t>セイカツ</t>
    </rPh>
    <rPh sb="21" eb="23">
      <t>ヒジュウ</t>
    </rPh>
    <rPh sb="24" eb="25">
      <t>タカ</t>
    </rPh>
    <phoneticPr fontId="2"/>
  </si>
  <si>
    <t>仕事が中心となっているが、今のままでよい</t>
    <rPh sb="0" eb="2">
      <t>シゴト</t>
    </rPh>
    <rPh sb="3" eb="5">
      <t>チュウシン</t>
    </rPh>
    <rPh sb="13" eb="14">
      <t>イマ</t>
    </rPh>
    <phoneticPr fontId="2"/>
  </si>
  <si>
    <t>育児が中心となっており、もう少し仕事の比重が高まるとよい</t>
    <rPh sb="0" eb="2">
      <t>イクジ</t>
    </rPh>
    <rPh sb="3" eb="5">
      <t>チュウシン</t>
    </rPh>
    <rPh sb="14" eb="15">
      <t>スコ</t>
    </rPh>
    <rPh sb="16" eb="18">
      <t>シゴト</t>
    </rPh>
    <rPh sb="19" eb="21">
      <t>ヒジュウ</t>
    </rPh>
    <rPh sb="22" eb="23">
      <t>タカ</t>
    </rPh>
    <phoneticPr fontId="2"/>
  </si>
  <si>
    <t>育児が中心となっているが、今のままでよい</t>
    <rPh sb="0" eb="2">
      <t>イクジ</t>
    </rPh>
    <rPh sb="3" eb="5">
      <t>チュウシン</t>
    </rPh>
    <rPh sb="13" eb="14">
      <t>イマ</t>
    </rPh>
    <phoneticPr fontId="2"/>
  </si>
  <si>
    <t>【問30】あなたの家庭では、仕事と生活のバランス（ワーク・ライフ・バランス）はとれていると感じていますか。母親《全員》</t>
    <rPh sb="53" eb="55">
      <t>ハハオヤ</t>
    </rPh>
    <rPh sb="56" eb="58">
      <t>ゼンイン</t>
    </rPh>
    <phoneticPr fontId="5"/>
  </si>
  <si>
    <t>【問31】ワーク・ライフ・バランスで悩みに感じていることはありますか。父親《全員》</t>
    <rPh sb="35" eb="37">
      <t>チチオヤ</t>
    </rPh>
    <rPh sb="38" eb="40">
      <t>ゼンイン</t>
    </rPh>
    <phoneticPr fontId="5"/>
  </si>
  <si>
    <t>仕事が忙しくて、家事等、家のことに手がまわらない</t>
    <rPh sb="0" eb="2">
      <t>シゴト</t>
    </rPh>
    <rPh sb="3" eb="4">
      <t>イソガ</t>
    </rPh>
    <rPh sb="8" eb="11">
      <t>カジトウ</t>
    </rPh>
    <rPh sb="12" eb="13">
      <t>イエ</t>
    </rPh>
    <rPh sb="17" eb="18">
      <t>テ</t>
    </rPh>
    <phoneticPr fontId="2"/>
  </si>
  <si>
    <t>仕事が忙しくて、子どもと接する時間が少ない</t>
    <rPh sb="0" eb="2">
      <t>シゴト</t>
    </rPh>
    <rPh sb="3" eb="4">
      <t>イソガ</t>
    </rPh>
    <rPh sb="8" eb="9">
      <t>コ</t>
    </rPh>
    <rPh sb="12" eb="13">
      <t>セッ</t>
    </rPh>
    <rPh sb="15" eb="17">
      <t>ジカン</t>
    </rPh>
    <rPh sb="18" eb="19">
      <t>スク</t>
    </rPh>
    <phoneticPr fontId="2"/>
  </si>
  <si>
    <t>精神的なゆとりがない</t>
    <rPh sb="0" eb="3">
      <t>セイシンテキ</t>
    </rPh>
    <phoneticPr fontId="2"/>
  </si>
  <si>
    <t>体力的にきつい</t>
    <rPh sb="0" eb="3">
      <t>タイリョクテキ</t>
    </rPh>
    <phoneticPr fontId="2"/>
  </si>
  <si>
    <t>職場で子育て世帯に対する理解が低い</t>
    <rPh sb="0" eb="2">
      <t>ショクバ</t>
    </rPh>
    <rPh sb="3" eb="5">
      <t>コソダ</t>
    </rPh>
    <rPh sb="6" eb="8">
      <t>セタイ</t>
    </rPh>
    <rPh sb="9" eb="10">
      <t>タイ</t>
    </rPh>
    <rPh sb="12" eb="14">
      <t>リカイ</t>
    </rPh>
    <rPh sb="15" eb="16">
      <t>ヒク</t>
    </rPh>
    <phoneticPr fontId="2"/>
  </si>
  <si>
    <t>仕事の時間が固定的で融通が効かない</t>
    <rPh sb="0" eb="2">
      <t>シゴト</t>
    </rPh>
    <rPh sb="3" eb="5">
      <t>ジカン</t>
    </rPh>
    <rPh sb="6" eb="9">
      <t>コテイテキ</t>
    </rPh>
    <rPh sb="10" eb="12">
      <t>ユウヅウ</t>
    </rPh>
    <rPh sb="13" eb="14">
      <t>キ</t>
    </rPh>
    <phoneticPr fontId="2"/>
  </si>
  <si>
    <t>子どもや家庭の事情を理由に休みが取りづらい</t>
    <rPh sb="0" eb="1">
      <t>コ</t>
    </rPh>
    <rPh sb="4" eb="6">
      <t>カテイ</t>
    </rPh>
    <rPh sb="7" eb="9">
      <t>ジジョウ</t>
    </rPh>
    <rPh sb="10" eb="12">
      <t>リユウ</t>
    </rPh>
    <rPh sb="13" eb="14">
      <t>ヤス</t>
    </rPh>
    <rPh sb="16" eb="17">
      <t>ト</t>
    </rPh>
    <phoneticPr fontId="2"/>
  </si>
  <si>
    <t>もっと働きたいが、家事・育児に時間がかかり、十分に働けない</t>
    <rPh sb="3" eb="4">
      <t>ハタラ</t>
    </rPh>
    <rPh sb="9" eb="11">
      <t>カジ</t>
    </rPh>
    <rPh sb="12" eb="14">
      <t>イクジ</t>
    </rPh>
    <rPh sb="15" eb="17">
      <t>ジカン</t>
    </rPh>
    <rPh sb="22" eb="24">
      <t>ジュウブン</t>
    </rPh>
    <rPh sb="25" eb="26">
      <t>ハタラ</t>
    </rPh>
    <phoneticPr fontId="2"/>
  </si>
  <si>
    <t>自分の趣味や学習のための時間がもてない</t>
    <rPh sb="0" eb="2">
      <t>ジブン</t>
    </rPh>
    <rPh sb="3" eb="5">
      <t>シュミ</t>
    </rPh>
    <rPh sb="6" eb="8">
      <t>ガクシュウ</t>
    </rPh>
    <rPh sb="12" eb="14">
      <t>ジカン</t>
    </rPh>
    <phoneticPr fontId="2"/>
  </si>
  <si>
    <t>特に悩みを感じていることはない</t>
    <rPh sb="0" eb="1">
      <t>トク</t>
    </rPh>
    <rPh sb="2" eb="3">
      <t>ナヤ</t>
    </rPh>
    <rPh sb="5" eb="6">
      <t>カン</t>
    </rPh>
    <phoneticPr fontId="2"/>
  </si>
  <si>
    <t>【問31】ワーク・ライフ・バランスで悩みに感じていることはありますか。母親《全員》</t>
    <rPh sb="35" eb="37">
      <t>ハハオヤ</t>
    </rPh>
    <rPh sb="38" eb="40">
      <t>ゼンイン</t>
    </rPh>
    <phoneticPr fontId="5"/>
  </si>
  <si>
    <t>【問32】現在、家事・子育てをどのように分担していますか。父親《全員》</t>
    <rPh sb="29" eb="31">
      <t>チチオヤ</t>
    </rPh>
    <rPh sb="32" eb="34">
      <t>ゼンイン</t>
    </rPh>
    <phoneticPr fontId="5"/>
  </si>
  <si>
    <t>20％以上40％未満</t>
    <rPh sb="3" eb="5">
      <t>イジョウ</t>
    </rPh>
    <rPh sb="8" eb="10">
      <t>ミマン</t>
    </rPh>
    <phoneticPr fontId="4"/>
  </si>
  <si>
    <t>60%以上80％未満</t>
    <rPh sb="3" eb="5">
      <t>イジョウ</t>
    </rPh>
    <rPh sb="8" eb="10">
      <t>ミマン</t>
    </rPh>
    <phoneticPr fontId="4"/>
  </si>
  <si>
    <t>80％以上100％未満</t>
    <rPh sb="3" eb="5">
      <t>イジョウ</t>
    </rPh>
    <rPh sb="9" eb="11">
      <t>ミマン</t>
    </rPh>
    <phoneticPr fontId="4"/>
  </si>
  <si>
    <t>20％未満</t>
    <rPh sb="3" eb="5">
      <t>ミマン</t>
    </rPh>
    <phoneticPr fontId="4"/>
  </si>
  <si>
    <t>40%以上60％未満</t>
    <rPh sb="3" eb="5">
      <t>イジョウ</t>
    </rPh>
    <rPh sb="8" eb="10">
      <t>ミマン</t>
    </rPh>
    <phoneticPr fontId="4"/>
  </si>
  <si>
    <t>【問32】現在、家事・子育てをどのように分担していますか。母親《全員》</t>
    <rPh sb="29" eb="31">
      <t>ハハオヤ</t>
    </rPh>
    <rPh sb="32" eb="34">
      <t>ゼンイン</t>
    </rPh>
    <phoneticPr fontId="5"/>
  </si>
  <si>
    <t>【問32】現在、家事・子育てをどのように分担していますか。祖父母等の援助《全員》</t>
    <rPh sb="29" eb="33">
      <t>ソフボトウ</t>
    </rPh>
    <rPh sb="34" eb="36">
      <t>エンジョ</t>
    </rPh>
    <rPh sb="37" eb="39">
      <t>ゼンイン</t>
    </rPh>
    <phoneticPr fontId="5"/>
  </si>
  <si>
    <t>【問33】あて名のお子さんは、現在、幼稚園や保育所などの「定期的な教育・保育の事業」を利用されていますか。《全員》</t>
    <rPh sb="1" eb="2">
      <t>トイ</t>
    </rPh>
    <rPh sb="7" eb="8">
      <t>ナ</t>
    </rPh>
    <rPh sb="10" eb="11">
      <t>コ</t>
    </rPh>
    <rPh sb="15" eb="17">
      <t>ゲンザイ</t>
    </rPh>
    <rPh sb="18" eb="21">
      <t>ヨウチエン</t>
    </rPh>
    <rPh sb="22" eb="24">
      <t>ホイク</t>
    </rPh>
    <rPh sb="24" eb="25">
      <t>ジョ</t>
    </rPh>
    <rPh sb="29" eb="31">
      <t>テイキ</t>
    </rPh>
    <rPh sb="31" eb="32">
      <t>テキ</t>
    </rPh>
    <rPh sb="33" eb="35">
      <t>キョウイク</t>
    </rPh>
    <rPh sb="36" eb="38">
      <t>ホイク</t>
    </rPh>
    <rPh sb="39" eb="41">
      <t>ジギョウ</t>
    </rPh>
    <rPh sb="43" eb="45">
      <t>リヨウ</t>
    </rPh>
    <rPh sb="54" eb="56">
      <t>ゼンイン</t>
    </rPh>
    <phoneticPr fontId="5"/>
  </si>
  <si>
    <t>利用している</t>
    <rPh sb="0" eb="2">
      <t>リヨウ</t>
    </rPh>
    <phoneticPr fontId="2"/>
  </si>
  <si>
    <t>利用していない</t>
    <rPh sb="0" eb="2">
      <t>リヨウ</t>
    </rPh>
    <phoneticPr fontId="2"/>
  </si>
  <si>
    <t>公立幼稚園（通常の就園時間の利用）</t>
    <rPh sb="0" eb="2">
      <t>コウリツ</t>
    </rPh>
    <rPh sb="2" eb="5">
      <t>ヨウチエン</t>
    </rPh>
    <rPh sb="6" eb="8">
      <t>ツウジョウ</t>
    </rPh>
    <rPh sb="9" eb="10">
      <t>シュウ</t>
    </rPh>
    <rPh sb="10" eb="11">
      <t>エン</t>
    </rPh>
    <rPh sb="11" eb="13">
      <t>ジカン</t>
    </rPh>
    <rPh sb="14" eb="16">
      <t>リヨウ</t>
    </rPh>
    <phoneticPr fontId="2"/>
  </si>
  <si>
    <t>公立幼稚園の預かり保育（通常の就園時間を延長して預かる事業のうち、定期的な利用のみ）</t>
    <rPh sb="0" eb="2">
      <t>コウリツ</t>
    </rPh>
    <rPh sb="2" eb="5">
      <t>ヨウチエン</t>
    </rPh>
    <rPh sb="6" eb="7">
      <t>アズ</t>
    </rPh>
    <rPh sb="9" eb="11">
      <t>ホイク</t>
    </rPh>
    <phoneticPr fontId="2"/>
  </si>
  <si>
    <t>私立幼稚園（通常の就園時間の利用）</t>
    <rPh sb="0" eb="2">
      <t>ワタクシリツ</t>
    </rPh>
    <rPh sb="2" eb="5">
      <t>ヨウチエン</t>
    </rPh>
    <phoneticPr fontId="2"/>
  </si>
  <si>
    <t>私立幼稚園の預かり保育（通常の就園時間を延長して預かる事業のうち、定期的な利用のみ）</t>
    <rPh sb="0" eb="2">
      <t>ワタクシリツ</t>
    </rPh>
    <rPh sb="2" eb="5">
      <t>ヨウチエン</t>
    </rPh>
    <rPh sb="6" eb="7">
      <t>アズ</t>
    </rPh>
    <rPh sb="9" eb="11">
      <t>ホイク</t>
    </rPh>
    <phoneticPr fontId="2"/>
  </si>
  <si>
    <t>公立保育所</t>
    <rPh sb="0" eb="2">
      <t>コウリツ</t>
    </rPh>
    <rPh sb="2" eb="4">
      <t>ホイク</t>
    </rPh>
    <rPh sb="4" eb="5">
      <t>ショ</t>
    </rPh>
    <phoneticPr fontId="2"/>
  </si>
  <si>
    <t>私立（民間）保育所</t>
    <rPh sb="0" eb="2">
      <t>ワタクシリツ</t>
    </rPh>
    <rPh sb="3" eb="5">
      <t>ミンカン</t>
    </rPh>
    <rPh sb="6" eb="8">
      <t>ホイク</t>
    </rPh>
    <rPh sb="8" eb="9">
      <t>ショ</t>
    </rPh>
    <phoneticPr fontId="2"/>
  </si>
  <si>
    <t>認定こども園</t>
    <rPh sb="0" eb="2">
      <t>ニンテイ</t>
    </rPh>
    <rPh sb="5" eb="6">
      <t>エン</t>
    </rPh>
    <phoneticPr fontId="2"/>
  </si>
  <si>
    <t>家庭的保育事業</t>
    <rPh sb="0" eb="2">
      <t>カテイ</t>
    </rPh>
    <rPh sb="2" eb="3">
      <t>テキ</t>
    </rPh>
    <rPh sb="3" eb="5">
      <t>ホイク</t>
    </rPh>
    <rPh sb="5" eb="7">
      <t>ジギョウ</t>
    </rPh>
    <phoneticPr fontId="2"/>
  </si>
  <si>
    <t>小規模保育事業</t>
    <rPh sb="0" eb="3">
      <t>ショウキボ</t>
    </rPh>
    <rPh sb="3" eb="5">
      <t>ホイク</t>
    </rPh>
    <rPh sb="5" eb="7">
      <t>ジギョウ</t>
    </rPh>
    <phoneticPr fontId="2"/>
  </si>
  <si>
    <t>事業所内保育事業（認可）</t>
    <rPh sb="0" eb="3">
      <t>ジギョウショ</t>
    </rPh>
    <rPh sb="3" eb="4">
      <t>ナイ</t>
    </rPh>
    <rPh sb="4" eb="6">
      <t>ホイク</t>
    </rPh>
    <rPh sb="6" eb="8">
      <t>ジギョウ</t>
    </rPh>
    <rPh sb="9" eb="11">
      <t>ニンカ</t>
    </rPh>
    <phoneticPr fontId="2"/>
  </si>
  <si>
    <t>事業所内保育事業（認可外）</t>
    <rPh sb="0" eb="3">
      <t>ジギョウショ</t>
    </rPh>
    <rPh sb="3" eb="4">
      <t>ナイ</t>
    </rPh>
    <rPh sb="4" eb="6">
      <t>ホイク</t>
    </rPh>
    <rPh sb="6" eb="8">
      <t>ジギョウ</t>
    </rPh>
    <rPh sb="9" eb="11">
      <t>ニンカ</t>
    </rPh>
    <rPh sb="11" eb="12">
      <t>ガイ</t>
    </rPh>
    <phoneticPr fontId="2"/>
  </si>
  <si>
    <t>その他の保育施設（認可外保育施設、ベビーホテル等）</t>
    <rPh sb="2" eb="3">
      <t>タ</t>
    </rPh>
    <rPh sb="4" eb="6">
      <t>ホイク</t>
    </rPh>
    <rPh sb="6" eb="8">
      <t>シセツ</t>
    </rPh>
    <phoneticPr fontId="2"/>
  </si>
  <si>
    <t>ベビーシッター（居宅型訪問事業）</t>
    <rPh sb="8" eb="10">
      <t>キョタク</t>
    </rPh>
    <rPh sb="10" eb="11">
      <t>ガタ</t>
    </rPh>
    <rPh sb="11" eb="13">
      <t>ホウモン</t>
    </rPh>
    <rPh sb="13" eb="15">
      <t>ジギョウ</t>
    </rPh>
    <phoneticPr fontId="2"/>
  </si>
  <si>
    <t>療育機関・障害児通園施設</t>
    <rPh sb="0" eb="2">
      <t>リョウイク</t>
    </rPh>
    <rPh sb="2" eb="4">
      <t>キカン</t>
    </rPh>
    <rPh sb="5" eb="8">
      <t>ショウガイジ</t>
    </rPh>
    <rPh sb="8" eb="10">
      <t>ツウエン</t>
    </rPh>
    <rPh sb="10" eb="12">
      <t>シセツ</t>
    </rPh>
    <phoneticPr fontId="2"/>
  </si>
  <si>
    <t>のびのび子育てサポート事業</t>
    <rPh sb="4" eb="6">
      <t>コソダ</t>
    </rPh>
    <rPh sb="11" eb="13">
      <t>ジギョウ</t>
    </rPh>
    <phoneticPr fontId="2"/>
  </si>
  <si>
    <t>決まっていない</t>
    <rPh sb="0" eb="1">
      <t>キ</t>
    </rPh>
    <phoneticPr fontId="2"/>
  </si>
  <si>
    <t>【問34】あて名のお子さんは、平日どのような教育・保育の事業を利用していますか。《問33で1と答えたかた》</t>
    <rPh sb="41" eb="42">
      <t>トイ</t>
    </rPh>
    <rPh sb="47" eb="48">
      <t>コタ</t>
    </rPh>
    <phoneticPr fontId="5"/>
  </si>
  <si>
    <t>【問35】平日に定期的に利用している教育・保育の事業について、どのくらい利用していますか。《問33で1と答えたかた》</t>
    <rPh sb="46" eb="47">
      <t>トイ</t>
    </rPh>
    <rPh sb="52" eb="53">
      <t>コタ</t>
    </rPh>
    <phoneticPr fontId="5"/>
  </si>
  <si>
    <t>【問35】平日に定期的に利用している教育・保育の事業について、希望としてはどのくらい利用したいですか。《問33で1と答えたかた》</t>
    <rPh sb="31" eb="33">
      <t>キボウ</t>
    </rPh>
    <rPh sb="42" eb="44">
      <t>リヨウ</t>
    </rPh>
    <rPh sb="52" eb="53">
      <t>トイ</t>
    </rPh>
    <rPh sb="58" eb="59">
      <t>コタ</t>
    </rPh>
    <phoneticPr fontId="5"/>
  </si>
  <si>
    <t>【問36】現在、定期的に利用している教育・保育の事業の実施場所について、あてはまるものを１つ選んで○をつけてください。《問33で1と答えたかた》</t>
    <rPh sb="60" eb="61">
      <t>トイ</t>
    </rPh>
    <rPh sb="66" eb="67">
      <t>コタ</t>
    </rPh>
    <phoneticPr fontId="5"/>
  </si>
  <si>
    <t>お住まいの区</t>
    <rPh sb="1" eb="2">
      <t>ス</t>
    </rPh>
    <rPh sb="5" eb="6">
      <t>ク</t>
    </rPh>
    <phoneticPr fontId="2"/>
  </si>
  <si>
    <t>お住まいの区の支所管内</t>
    <rPh sb="1" eb="2">
      <t>ス</t>
    </rPh>
    <rPh sb="5" eb="6">
      <t>ク</t>
    </rPh>
    <rPh sb="7" eb="9">
      <t>シショ</t>
    </rPh>
    <rPh sb="9" eb="11">
      <t>カンナイ</t>
    </rPh>
    <phoneticPr fontId="2"/>
  </si>
  <si>
    <t>お住まいの区以外の区</t>
    <rPh sb="1" eb="2">
      <t>ス</t>
    </rPh>
    <rPh sb="5" eb="6">
      <t>ク</t>
    </rPh>
    <rPh sb="6" eb="8">
      <t>イガイ</t>
    </rPh>
    <rPh sb="9" eb="10">
      <t>ク</t>
    </rPh>
    <phoneticPr fontId="2"/>
  </si>
  <si>
    <t>お住まいの区以外の支所管内</t>
    <rPh sb="1" eb="2">
      <t>ス</t>
    </rPh>
    <rPh sb="5" eb="6">
      <t>ク</t>
    </rPh>
    <rPh sb="6" eb="8">
      <t>イガイ</t>
    </rPh>
    <rPh sb="9" eb="11">
      <t>シショ</t>
    </rPh>
    <rPh sb="11" eb="13">
      <t>カンナイ</t>
    </rPh>
    <phoneticPr fontId="2"/>
  </si>
  <si>
    <t>名古屋市外</t>
    <rPh sb="0" eb="5">
      <t>ナゴヤシガイ</t>
    </rPh>
    <phoneticPr fontId="2"/>
  </si>
  <si>
    <t>【問37】平日に定期的に教育・保育の事業を利用されている理由についてうかがいます。あてはまるものすべてに○をつけてください。《問33で1と答えたかた》</t>
    <rPh sb="63" eb="64">
      <t>トイ</t>
    </rPh>
    <rPh sb="69" eb="70">
      <t>コタ</t>
    </rPh>
    <phoneticPr fontId="5"/>
  </si>
  <si>
    <t>現在就労しているから</t>
    <rPh sb="0" eb="2">
      <t>ゲンザイ</t>
    </rPh>
    <rPh sb="2" eb="4">
      <t>シュウロウ</t>
    </rPh>
    <phoneticPr fontId="2"/>
  </si>
  <si>
    <t>就労予定があるから／求職中であるから</t>
    <rPh sb="0" eb="2">
      <t>シュウロウ</t>
    </rPh>
    <rPh sb="2" eb="4">
      <t>ヨテイ</t>
    </rPh>
    <rPh sb="10" eb="12">
      <t>キュウショク</t>
    </rPh>
    <rPh sb="12" eb="13">
      <t>チュウ</t>
    </rPh>
    <phoneticPr fontId="2"/>
  </si>
  <si>
    <t>家族などを介護しなければならないから</t>
    <rPh sb="0" eb="2">
      <t>カゾク</t>
    </rPh>
    <rPh sb="5" eb="7">
      <t>カイゴ</t>
    </rPh>
    <phoneticPr fontId="2"/>
  </si>
  <si>
    <t>病気や障害があるから</t>
    <rPh sb="0" eb="2">
      <t>ビョウキ</t>
    </rPh>
    <rPh sb="3" eb="5">
      <t>ショウガイ</t>
    </rPh>
    <phoneticPr fontId="2"/>
  </si>
  <si>
    <t>学生であるから</t>
    <rPh sb="0" eb="2">
      <t>ガクセイ</t>
    </rPh>
    <phoneticPr fontId="2"/>
  </si>
  <si>
    <t>1～5までの事情はないが、お子さんの教育や発達のため</t>
    <rPh sb="6" eb="8">
      <t>ジジョウ</t>
    </rPh>
    <rPh sb="14" eb="15">
      <t>コ</t>
    </rPh>
    <rPh sb="21" eb="23">
      <t>ハッタツ</t>
    </rPh>
    <phoneticPr fontId="2"/>
  </si>
  <si>
    <t>お子さんが行きたがるから</t>
    <rPh sb="1" eb="2">
      <t>コ</t>
    </rPh>
    <rPh sb="5" eb="6">
      <t>イ</t>
    </rPh>
    <phoneticPr fontId="2"/>
  </si>
  <si>
    <t>まわりの子がみんな行っているから</t>
    <rPh sb="4" eb="5">
      <t>コ</t>
    </rPh>
    <rPh sb="9" eb="10">
      <t>イ</t>
    </rPh>
    <phoneticPr fontId="2"/>
  </si>
  <si>
    <t>【問38】現在、最も多く利用している教育・保育の事業について、それを選んだ理由についてうかがいます。《問33で1と答えたかた》</t>
    <rPh sb="51" eb="52">
      <t>トイ</t>
    </rPh>
    <rPh sb="57" eb="58">
      <t>コタ</t>
    </rPh>
    <phoneticPr fontId="5"/>
  </si>
  <si>
    <t>教育内容・保育内容が優れているから</t>
    <rPh sb="0" eb="2">
      <t>キョウイク</t>
    </rPh>
    <rPh sb="2" eb="4">
      <t>ナイヨウ</t>
    </rPh>
    <rPh sb="5" eb="7">
      <t>ホイク</t>
    </rPh>
    <rPh sb="7" eb="9">
      <t>ナイヨウ</t>
    </rPh>
    <rPh sb="10" eb="11">
      <t>スグ</t>
    </rPh>
    <phoneticPr fontId="2"/>
  </si>
  <si>
    <t>教育内容・保育内容が特色があるから</t>
    <rPh sb="0" eb="2">
      <t>キョウイク</t>
    </rPh>
    <rPh sb="2" eb="4">
      <t>ナイヨウ</t>
    </rPh>
    <rPh sb="5" eb="7">
      <t>ホイク</t>
    </rPh>
    <rPh sb="7" eb="9">
      <t>ナイヨウ</t>
    </rPh>
    <rPh sb="10" eb="12">
      <t>トクショク</t>
    </rPh>
    <phoneticPr fontId="2"/>
  </si>
  <si>
    <t>職員の印象がよいから</t>
    <rPh sb="0" eb="2">
      <t>ショクイン</t>
    </rPh>
    <rPh sb="3" eb="5">
      <t>インショウ</t>
    </rPh>
    <phoneticPr fontId="2"/>
  </si>
  <si>
    <t>家から近いから</t>
    <rPh sb="0" eb="1">
      <t>イエ</t>
    </rPh>
    <rPh sb="3" eb="4">
      <t>チカ</t>
    </rPh>
    <phoneticPr fontId="2"/>
  </si>
  <si>
    <t>保育時間が長いから</t>
    <rPh sb="0" eb="2">
      <t>ホイク</t>
    </rPh>
    <rPh sb="2" eb="4">
      <t>ジカン</t>
    </rPh>
    <rPh sb="5" eb="6">
      <t>ナガ</t>
    </rPh>
    <phoneticPr fontId="2"/>
  </si>
  <si>
    <t>子どもの療育に必要だから</t>
    <rPh sb="0" eb="1">
      <t>コ</t>
    </rPh>
    <rPh sb="4" eb="6">
      <t>リョウイク</t>
    </rPh>
    <rPh sb="7" eb="9">
      <t>ヒツヨウ</t>
    </rPh>
    <phoneticPr fontId="2"/>
  </si>
  <si>
    <t>施設がきれいだから</t>
    <rPh sb="0" eb="2">
      <t>シセツ</t>
    </rPh>
    <phoneticPr fontId="2"/>
  </si>
  <si>
    <t>園庭が広く、遊具が充実しているから</t>
    <rPh sb="0" eb="1">
      <t>エン</t>
    </rPh>
    <rPh sb="1" eb="2">
      <t>ニワ</t>
    </rPh>
    <rPh sb="3" eb="4">
      <t>ヒロ</t>
    </rPh>
    <rPh sb="6" eb="8">
      <t>ユウグ</t>
    </rPh>
    <rPh sb="9" eb="11">
      <t>ジュウジツ</t>
    </rPh>
    <phoneticPr fontId="2"/>
  </si>
  <si>
    <t>料金が安いから</t>
    <rPh sb="0" eb="2">
      <t>リョウキン</t>
    </rPh>
    <rPh sb="3" eb="4">
      <t>ヤス</t>
    </rPh>
    <phoneticPr fontId="2"/>
  </si>
  <si>
    <t>事業所内の保育施設だから</t>
    <rPh sb="0" eb="3">
      <t>ジギョウショ</t>
    </rPh>
    <rPh sb="3" eb="4">
      <t>ナイ</t>
    </rPh>
    <rPh sb="5" eb="7">
      <t>ホイク</t>
    </rPh>
    <rPh sb="7" eb="9">
      <t>シセツ</t>
    </rPh>
    <phoneticPr fontId="2"/>
  </si>
  <si>
    <t>近所で評判がよいから</t>
    <rPh sb="0" eb="2">
      <t>キンジョ</t>
    </rPh>
    <rPh sb="3" eb="5">
      <t>ヒョウバン</t>
    </rPh>
    <phoneticPr fontId="2"/>
  </si>
  <si>
    <t>家庭的な雰囲気が好きだから</t>
    <rPh sb="0" eb="3">
      <t>カテイテキ</t>
    </rPh>
    <rPh sb="4" eb="7">
      <t>フンイキ</t>
    </rPh>
    <rPh sb="8" eb="9">
      <t>ス</t>
    </rPh>
    <phoneticPr fontId="2"/>
  </si>
  <si>
    <t>必要な時間だけ利用できるから</t>
    <rPh sb="0" eb="2">
      <t>ヒツヨウ</t>
    </rPh>
    <rPh sb="3" eb="5">
      <t>ジカン</t>
    </rPh>
    <rPh sb="7" eb="9">
      <t>リヨウ</t>
    </rPh>
    <phoneticPr fontId="2"/>
  </si>
  <si>
    <t>自宅で見てもらえるから</t>
    <rPh sb="0" eb="2">
      <t>ジタク</t>
    </rPh>
    <rPh sb="3" eb="4">
      <t>ミ</t>
    </rPh>
    <phoneticPr fontId="2"/>
  </si>
  <si>
    <t>【問39】幼稚園や保育所等を利用していないかたの主な理由としてあてはまるものすべてに○をつけてください。《問33で2と答えたかた》</t>
    <rPh sb="53" eb="54">
      <t>トイ</t>
    </rPh>
    <rPh sb="59" eb="60">
      <t>コタ</t>
    </rPh>
    <phoneticPr fontId="5"/>
  </si>
  <si>
    <t>利用する必要がない</t>
    <rPh sb="0" eb="2">
      <t>リヨウ</t>
    </rPh>
    <rPh sb="4" eb="6">
      <t>ヒツヨウ</t>
    </rPh>
    <phoneticPr fontId="2"/>
  </si>
  <si>
    <t>子どもの父親または母親が、現在、育児休業を取得している</t>
    <rPh sb="0" eb="1">
      <t>コ</t>
    </rPh>
    <rPh sb="4" eb="6">
      <t>チチオヤ</t>
    </rPh>
    <rPh sb="9" eb="11">
      <t>ハハオヤ</t>
    </rPh>
    <rPh sb="13" eb="15">
      <t>ゲンザイ</t>
    </rPh>
    <rPh sb="16" eb="18">
      <t>イクジ</t>
    </rPh>
    <rPh sb="18" eb="20">
      <t>キュウギョウ</t>
    </rPh>
    <rPh sb="21" eb="23">
      <t>シュトク</t>
    </rPh>
    <phoneticPr fontId="2"/>
  </si>
  <si>
    <t>子どもの祖父母や親戚の人がみている</t>
    <rPh sb="0" eb="1">
      <t>コ</t>
    </rPh>
    <rPh sb="4" eb="7">
      <t>ソフボ</t>
    </rPh>
    <rPh sb="8" eb="10">
      <t>シンセキ</t>
    </rPh>
    <rPh sb="11" eb="12">
      <t>ヒト</t>
    </rPh>
    <phoneticPr fontId="2"/>
  </si>
  <si>
    <t>近所の人や父母の友人・知人がみている</t>
    <rPh sb="0" eb="2">
      <t>キンジョ</t>
    </rPh>
    <rPh sb="3" eb="4">
      <t>ヒト</t>
    </rPh>
    <rPh sb="5" eb="7">
      <t>フボ</t>
    </rPh>
    <rPh sb="8" eb="10">
      <t>ユウジン</t>
    </rPh>
    <rPh sb="11" eb="13">
      <t>チジン</t>
    </rPh>
    <phoneticPr fontId="2"/>
  </si>
  <si>
    <t>利用したいが、保育・教育の事業に空きがない</t>
    <rPh sb="0" eb="2">
      <t>リヨウ</t>
    </rPh>
    <rPh sb="7" eb="9">
      <t>ホイク</t>
    </rPh>
    <rPh sb="10" eb="12">
      <t>キョウイク</t>
    </rPh>
    <rPh sb="13" eb="15">
      <t>ジギョウ</t>
    </rPh>
    <rPh sb="16" eb="17">
      <t>ア</t>
    </rPh>
    <phoneticPr fontId="2"/>
  </si>
  <si>
    <t>利用したいが、経済的な理由で事業を利用できない</t>
    <rPh sb="0" eb="2">
      <t>リヨウ</t>
    </rPh>
    <rPh sb="7" eb="10">
      <t>ケイザイテキ</t>
    </rPh>
    <rPh sb="11" eb="13">
      <t>リユウ</t>
    </rPh>
    <rPh sb="14" eb="16">
      <t>ジギョウ</t>
    </rPh>
    <rPh sb="17" eb="19">
      <t>リヨウ</t>
    </rPh>
    <phoneticPr fontId="2"/>
  </si>
  <si>
    <t>利用したいが、延長・夜間等の時間帯の条件が合わない</t>
    <rPh sb="0" eb="2">
      <t>リヨウ</t>
    </rPh>
    <rPh sb="7" eb="9">
      <t>エンチョウ</t>
    </rPh>
    <rPh sb="10" eb="13">
      <t>ヤカントウ</t>
    </rPh>
    <rPh sb="14" eb="16">
      <t>ジカン</t>
    </rPh>
    <rPh sb="16" eb="17">
      <t>タイ</t>
    </rPh>
    <rPh sb="18" eb="20">
      <t>ジョウケン</t>
    </rPh>
    <rPh sb="21" eb="22">
      <t>ア</t>
    </rPh>
    <phoneticPr fontId="2"/>
  </si>
  <si>
    <t>利用したいが、事業の質や場所など、納得できる事業がない</t>
    <rPh sb="0" eb="2">
      <t>リヨウ</t>
    </rPh>
    <rPh sb="7" eb="9">
      <t>ジギョウ</t>
    </rPh>
    <rPh sb="10" eb="11">
      <t>シツ</t>
    </rPh>
    <rPh sb="12" eb="14">
      <t>バショ</t>
    </rPh>
    <rPh sb="17" eb="19">
      <t>ナットク</t>
    </rPh>
    <rPh sb="22" eb="24">
      <t>ジギョウ</t>
    </rPh>
    <phoneticPr fontId="2"/>
  </si>
  <si>
    <t>子どもがまだ小さいため、（　　　）歳になったら教育・保育の事業の利用を考えている</t>
    <rPh sb="0" eb="1">
      <t>コ</t>
    </rPh>
    <rPh sb="6" eb="7">
      <t>チイ</t>
    </rPh>
    <rPh sb="17" eb="18">
      <t>サイ</t>
    </rPh>
    <rPh sb="23" eb="25">
      <t>キョウイク</t>
    </rPh>
    <rPh sb="26" eb="28">
      <t>ホイク</t>
    </rPh>
    <rPh sb="29" eb="31">
      <t>ジギョウ</t>
    </rPh>
    <rPh sb="32" eb="34">
      <t>リヨウ</t>
    </rPh>
    <rPh sb="35" eb="36">
      <t>カンガ</t>
    </rPh>
    <phoneticPr fontId="2"/>
  </si>
  <si>
    <t>家庭的保育事業</t>
    <rPh sb="0" eb="3">
      <t>カテイテキ</t>
    </rPh>
    <rPh sb="3" eb="5">
      <t>ホイク</t>
    </rPh>
    <rPh sb="5" eb="7">
      <t>ジギョウ</t>
    </rPh>
    <phoneticPr fontId="2"/>
  </si>
  <si>
    <t>利用したいが、希望事業が決まっていない</t>
    <rPh sb="0" eb="2">
      <t>リヨウ</t>
    </rPh>
    <rPh sb="7" eb="9">
      <t>キボウ</t>
    </rPh>
    <rPh sb="9" eb="11">
      <t>ジギョウ</t>
    </rPh>
    <rPh sb="12" eb="13">
      <t>キ</t>
    </rPh>
    <phoneticPr fontId="2"/>
  </si>
  <si>
    <t>利用したいと思わない（現状でよい）</t>
    <rPh sb="0" eb="2">
      <t>リヨウ</t>
    </rPh>
    <rPh sb="6" eb="7">
      <t>オモ</t>
    </rPh>
    <rPh sb="11" eb="13">
      <t>ゲンジョウ</t>
    </rPh>
    <phoneticPr fontId="2"/>
  </si>
  <si>
    <t>【問41】今後、教育・保育の事業を利用したいと考えている理由は何ですか。《全員》</t>
    <rPh sb="1" eb="2">
      <t>トイ</t>
    </rPh>
    <rPh sb="5" eb="7">
      <t>コンゴ</t>
    </rPh>
    <rPh sb="8" eb="10">
      <t>キョウイク</t>
    </rPh>
    <rPh sb="11" eb="13">
      <t>ホイク</t>
    </rPh>
    <rPh sb="14" eb="16">
      <t>ジギョウ</t>
    </rPh>
    <rPh sb="17" eb="19">
      <t>リヨウ</t>
    </rPh>
    <rPh sb="23" eb="24">
      <t>カンガ</t>
    </rPh>
    <rPh sb="28" eb="30">
      <t>リユウ</t>
    </rPh>
    <rPh sb="31" eb="32">
      <t>ナン</t>
    </rPh>
    <rPh sb="37" eb="39">
      <t>ゼンイン</t>
    </rPh>
    <phoneticPr fontId="5"/>
  </si>
  <si>
    <t>病気や障害を持っているから</t>
    <rPh sb="0" eb="2">
      <t>ビョウキ</t>
    </rPh>
    <rPh sb="3" eb="5">
      <t>ショウガイ</t>
    </rPh>
    <rPh sb="6" eb="7">
      <t>モ</t>
    </rPh>
    <phoneticPr fontId="2"/>
  </si>
  <si>
    <t>1～5までの事情はないが、お子さんの教育や発達のため</t>
    <rPh sb="6" eb="8">
      <t>ジジョウ</t>
    </rPh>
    <rPh sb="14" eb="15">
      <t>コ</t>
    </rPh>
    <phoneticPr fontId="2"/>
  </si>
  <si>
    <t>【問43】あて名のお子さんについて、夏休み・冬休みなどの長期休暇中の、教育・保育の事業の利用希望はありますか。《全員》</t>
    <rPh sb="1" eb="2">
      <t>トイ</t>
    </rPh>
    <rPh sb="7" eb="8">
      <t>ナ</t>
    </rPh>
    <rPh sb="10" eb="11">
      <t>コ</t>
    </rPh>
    <rPh sb="18" eb="20">
      <t>ナツヤス</t>
    </rPh>
    <rPh sb="22" eb="24">
      <t>フユヤス</t>
    </rPh>
    <rPh sb="28" eb="30">
      <t>チョウキ</t>
    </rPh>
    <rPh sb="30" eb="32">
      <t>キュウカ</t>
    </rPh>
    <rPh sb="32" eb="33">
      <t>チュウ</t>
    </rPh>
    <rPh sb="35" eb="37">
      <t>キョウイク</t>
    </rPh>
    <rPh sb="38" eb="40">
      <t>ホイク</t>
    </rPh>
    <rPh sb="41" eb="43">
      <t>ジギョウ</t>
    </rPh>
    <rPh sb="44" eb="46">
      <t>リヨウ</t>
    </rPh>
    <rPh sb="46" eb="47">
      <t>キ</t>
    </rPh>
    <rPh sb="56" eb="58">
      <t>ゼンイン</t>
    </rPh>
    <phoneticPr fontId="5"/>
  </si>
  <si>
    <t>休みの期間中、ほぼ毎日利用したい</t>
    <rPh sb="0" eb="1">
      <t>ヤス</t>
    </rPh>
    <rPh sb="3" eb="6">
      <t>キカンチュウ</t>
    </rPh>
    <rPh sb="9" eb="11">
      <t>マイニチ</t>
    </rPh>
    <rPh sb="11" eb="13">
      <t>リヨウ</t>
    </rPh>
    <phoneticPr fontId="2"/>
  </si>
  <si>
    <t>休みの期間中、週に数日利用したい</t>
    <rPh sb="0" eb="1">
      <t>ヤス</t>
    </rPh>
    <rPh sb="3" eb="6">
      <t>キカンチュウ</t>
    </rPh>
    <rPh sb="7" eb="8">
      <t>シュウ</t>
    </rPh>
    <rPh sb="9" eb="11">
      <t>スウジツ</t>
    </rPh>
    <rPh sb="11" eb="13">
      <t>リヨウ</t>
    </rPh>
    <phoneticPr fontId="2"/>
  </si>
  <si>
    <t>保育所等に通園しており、長期休暇がない</t>
    <rPh sb="0" eb="2">
      <t>ホイク</t>
    </rPh>
    <rPh sb="2" eb="3">
      <t>ショ</t>
    </rPh>
    <rPh sb="3" eb="4">
      <t>トウ</t>
    </rPh>
    <rPh sb="5" eb="7">
      <t>ツウエン</t>
    </rPh>
    <rPh sb="12" eb="14">
      <t>チョウキ</t>
    </rPh>
    <rPh sb="14" eb="16">
      <t>キュウカ</t>
    </rPh>
    <phoneticPr fontId="2"/>
  </si>
  <si>
    <t>【問44】この１年間に、あて名のお子さんが病気やケガ等の際に、最も多く利用している教育・保育の事業を利用しようとして、できなかったことはありますか。《全員》</t>
    <rPh sb="75" eb="77">
      <t>ゼンイン</t>
    </rPh>
    <phoneticPr fontId="5"/>
  </si>
  <si>
    <t>あった</t>
    <phoneticPr fontId="4"/>
  </si>
  <si>
    <t>なかった</t>
    <phoneticPr fontId="4"/>
  </si>
  <si>
    <t>【問45】教育・保育の事業を利用しようとして、できなかった場合に、どのように対応しましたか。《問44で1と答えた方》</t>
    <rPh sb="47" eb="48">
      <t>トイ</t>
    </rPh>
    <rPh sb="53" eb="54">
      <t>コタ</t>
    </rPh>
    <rPh sb="56" eb="57">
      <t>カタ</t>
    </rPh>
    <phoneticPr fontId="5"/>
  </si>
  <si>
    <t>父親が休んだ</t>
    <rPh sb="0" eb="2">
      <t>チチオヤ</t>
    </rPh>
    <rPh sb="3" eb="4">
      <t>ヤス</t>
    </rPh>
    <phoneticPr fontId="2"/>
  </si>
  <si>
    <t>母親が休んだ</t>
    <rPh sb="0" eb="2">
      <t>ハハオヤ</t>
    </rPh>
    <rPh sb="3" eb="4">
      <t>ヤス</t>
    </rPh>
    <phoneticPr fontId="2"/>
  </si>
  <si>
    <t>（同居者を含む）親族・知人に看護してもらった</t>
    <rPh sb="1" eb="4">
      <t>ドウキョシャ</t>
    </rPh>
    <rPh sb="5" eb="6">
      <t>フク</t>
    </rPh>
    <rPh sb="8" eb="10">
      <t>シンゾク</t>
    </rPh>
    <rPh sb="11" eb="13">
      <t>チジン</t>
    </rPh>
    <rPh sb="14" eb="16">
      <t>カンゴ</t>
    </rPh>
    <phoneticPr fontId="2"/>
  </si>
  <si>
    <t>父親または母親のうち、就労していないかたが看護した</t>
    <rPh sb="0" eb="2">
      <t>チチオヤ</t>
    </rPh>
    <rPh sb="5" eb="7">
      <t>ハハオヤ</t>
    </rPh>
    <rPh sb="11" eb="13">
      <t>シュウロウ</t>
    </rPh>
    <rPh sb="21" eb="23">
      <t>カンゴ</t>
    </rPh>
    <phoneticPr fontId="2"/>
  </si>
  <si>
    <t>病児・病後児デイケア事業を利用した</t>
    <rPh sb="0" eb="1">
      <t>ビョウ</t>
    </rPh>
    <rPh sb="1" eb="2">
      <t>ジ</t>
    </rPh>
    <rPh sb="3" eb="5">
      <t>ビョウゴ</t>
    </rPh>
    <rPh sb="5" eb="6">
      <t>ジ</t>
    </rPh>
    <rPh sb="10" eb="12">
      <t>ジギョウ</t>
    </rPh>
    <rPh sb="13" eb="15">
      <t>リヨウ</t>
    </rPh>
    <phoneticPr fontId="2"/>
  </si>
  <si>
    <t>ベビーシッターを利用した</t>
    <rPh sb="8" eb="10">
      <t>リヨウ</t>
    </rPh>
    <phoneticPr fontId="2"/>
  </si>
  <si>
    <t>のびのび子育てサポート事業を利用した</t>
    <rPh sb="4" eb="6">
      <t>コソダ</t>
    </rPh>
    <rPh sb="11" eb="13">
      <t>ジギョウ</t>
    </rPh>
    <rPh sb="14" eb="16">
      <t>リヨウ</t>
    </rPh>
    <phoneticPr fontId="2"/>
  </si>
  <si>
    <t>仕方なく子どもだけで留守番させた</t>
    <rPh sb="0" eb="2">
      <t>シカタ</t>
    </rPh>
    <rPh sb="4" eb="5">
      <t>コ</t>
    </rPh>
    <rPh sb="10" eb="13">
      <t>ルスバン</t>
    </rPh>
    <phoneticPr fontId="2"/>
  </si>
  <si>
    <t>【問46】教育・保育の事業を利用しようとして、できないときに「できれば病児・病後児のための保育施設を利用したい」と思いますか。《問44で2と答えた方》</t>
    <rPh sb="64" eb="65">
      <t>トイ</t>
    </rPh>
    <rPh sb="70" eb="71">
      <t>コタ</t>
    </rPh>
    <rPh sb="73" eb="74">
      <t>カタ</t>
    </rPh>
    <phoneticPr fontId="5"/>
  </si>
  <si>
    <t>利用を希望しない</t>
    <rPh sb="0" eb="2">
      <t>リヨウ</t>
    </rPh>
    <rPh sb="3" eb="5">
      <t>キボウ</t>
    </rPh>
    <phoneticPr fontId="2"/>
  </si>
  <si>
    <t>父親、母親が休めないときは利用したい</t>
    <rPh sb="0" eb="2">
      <t>チチオヤ</t>
    </rPh>
    <rPh sb="3" eb="5">
      <t>ハハオヤ</t>
    </rPh>
    <rPh sb="6" eb="7">
      <t>ヤス</t>
    </rPh>
    <rPh sb="13" eb="15">
      <t>リヨウ</t>
    </rPh>
    <phoneticPr fontId="2"/>
  </si>
  <si>
    <t>できれば病気のときはすべて利用したい</t>
    <rPh sb="4" eb="6">
      <t>ビョウキ</t>
    </rPh>
    <rPh sb="13" eb="15">
      <t>リヨウ</t>
    </rPh>
    <phoneticPr fontId="2"/>
  </si>
  <si>
    <t>【問47】利用を希望しない理由で、あてはまるものすべてに○をつけてください。《問46で1と答えた方》</t>
    <rPh sb="39" eb="40">
      <t>トイ</t>
    </rPh>
    <rPh sb="45" eb="46">
      <t>コタ</t>
    </rPh>
    <rPh sb="48" eb="49">
      <t>カタ</t>
    </rPh>
    <phoneticPr fontId="5"/>
  </si>
  <si>
    <t>病児・病後児を他人に看護してもらうのは不安があるから</t>
    <rPh sb="0" eb="1">
      <t>ビョウ</t>
    </rPh>
    <rPh sb="1" eb="2">
      <t>ジ</t>
    </rPh>
    <rPh sb="3" eb="5">
      <t>ビョウゴ</t>
    </rPh>
    <rPh sb="5" eb="6">
      <t>ジ</t>
    </rPh>
    <rPh sb="7" eb="9">
      <t>タニン</t>
    </rPh>
    <rPh sb="10" eb="12">
      <t>カンゴ</t>
    </rPh>
    <phoneticPr fontId="2"/>
  </si>
  <si>
    <t>地域の事業の質に不安があるから</t>
    <rPh sb="0" eb="2">
      <t>チイキ</t>
    </rPh>
    <rPh sb="3" eb="5">
      <t>ジギョウ</t>
    </rPh>
    <rPh sb="6" eb="7">
      <t>シツ</t>
    </rPh>
    <rPh sb="8" eb="10">
      <t>フアン</t>
    </rPh>
    <phoneticPr fontId="2"/>
  </si>
  <si>
    <t>地域の事業の利便性（立地や利用可能時間、日数など）が合わないから</t>
    <rPh sb="0" eb="2">
      <t>チイキ</t>
    </rPh>
    <rPh sb="3" eb="5">
      <t>ジギョウ</t>
    </rPh>
    <rPh sb="6" eb="9">
      <t>リベンセイ</t>
    </rPh>
    <rPh sb="10" eb="12">
      <t>リッチ</t>
    </rPh>
    <rPh sb="13" eb="15">
      <t>リヨウ</t>
    </rPh>
    <rPh sb="15" eb="17">
      <t>カノウ</t>
    </rPh>
    <phoneticPr fontId="2"/>
  </si>
  <si>
    <t>利用料がかかる、または高いから</t>
    <rPh sb="0" eb="3">
      <t>リヨウリョウ</t>
    </rPh>
    <rPh sb="11" eb="12">
      <t>タカ</t>
    </rPh>
    <phoneticPr fontId="2"/>
  </si>
  <si>
    <t>利用料が分からないから</t>
    <rPh sb="0" eb="3">
      <t>リヨウリョウ</t>
    </rPh>
    <rPh sb="4" eb="5">
      <t>ワ</t>
    </rPh>
    <phoneticPr fontId="2"/>
  </si>
  <si>
    <t>父親または母親が仕事を休んで対処するから</t>
    <rPh sb="0" eb="2">
      <t>チチオヤ</t>
    </rPh>
    <rPh sb="5" eb="7">
      <t>ハハオヤ</t>
    </rPh>
    <rPh sb="8" eb="10">
      <t>シゴト</t>
    </rPh>
    <rPh sb="11" eb="12">
      <t>ヤス</t>
    </rPh>
    <rPh sb="14" eb="16">
      <t>タイショ</t>
    </rPh>
    <phoneticPr fontId="2"/>
  </si>
  <si>
    <t>【問48】この１年間で、日中の定期的な保育や病気のため以外に、あて名のお子さんについて、不定期に一時預かり等の事業を利用しましたか。《全員》</t>
    <rPh sb="67" eb="69">
      <t>ゼンイン</t>
    </rPh>
    <phoneticPr fontId="5"/>
  </si>
  <si>
    <t>あった</t>
    <phoneticPr fontId="2"/>
  </si>
  <si>
    <t>なかった</t>
    <phoneticPr fontId="2"/>
  </si>
  <si>
    <t>【問49】一時預かり等の事業を利用された理由別に、利用した教育・保育の事業すべてに○をつけ、その日数を数字で（　　）に記入してください。(1)私用（買い物、習い事等）、リフレッシュ目的《問48で1と答えた方》</t>
    <rPh sb="71" eb="73">
      <t>シヨウ</t>
    </rPh>
    <rPh sb="74" eb="75">
      <t>カ</t>
    </rPh>
    <rPh sb="76" eb="77">
      <t>モノ</t>
    </rPh>
    <rPh sb="78" eb="79">
      <t>ナラ</t>
    </rPh>
    <rPh sb="80" eb="81">
      <t>ゴト</t>
    </rPh>
    <rPh sb="81" eb="82">
      <t>トウ</t>
    </rPh>
    <rPh sb="90" eb="92">
      <t>モクテキ</t>
    </rPh>
    <rPh sb="93" eb="94">
      <t>トイ</t>
    </rPh>
    <rPh sb="99" eb="100">
      <t>コタ</t>
    </rPh>
    <rPh sb="102" eb="103">
      <t>ホウ</t>
    </rPh>
    <phoneticPr fontId="5"/>
  </si>
  <si>
    <t>この目的では利用していない</t>
    <rPh sb="2" eb="4">
      <t>モクテキ</t>
    </rPh>
    <rPh sb="6" eb="8">
      <t>リヨウ</t>
    </rPh>
    <phoneticPr fontId="2"/>
  </si>
  <si>
    <t>一時保育事業（一時預かり）</t>
    <rPh sb="0" eb="2">
      <t>イチジ</t>
    </rPh>
    <rPh sb="2" eb="4">
      <t>ホイク</t>
    </rPh>
    <rPh sb="4" eb="6">
      <t>ジギョウ</t>
    </rPh>
    <rPh sb="7" eb="9">
      <t>イチジ</t>
    </rPh>
    <rPh sb="9" eb="10">
      <t>アズ</t>
    </rPh>
    <phoneticPr fontId="2"/>
  </si>
  <si>
    <t>幼稚園等の預かり保育</t>
    <rPh sb="0" eb="3">
      <t>ヨウチエン</t>
    </rPh>
    <rPh sb="3" eb="4">
      <t>トウ</t>
    </rPh>
    <rPh sb="5" eb="6">
      <t>アズ</t>
    </rPh>
    <rPh sb="8" eb="10">
      <t>ホイク</t>
    </rPh>
    <phoneticPr fontId="2"/>
  </si>
  <si>
    <t>ショートステイ事業</t>
    <rPh sb="7" eb="9">
      <t>ジギョウ</t>
    </rPh>
    <phoneticPr fontId="2"/>
  </si>
  <si>
    <t>ベビーシッター</t>
    <phoneticPr fontId="2"/>
  </si>
  <si>
    <t>子育て応援拠点での一時預かり</t>
    <rPh sb="0" eb="2">
      <t>コソダ</t>
    </rPh>
    <rPh sb="3" eb="7">
      <t>オウエンキョテン</t>
    </rPh>
    <rPh sb="9" eb="12">
      <t>イチジアズ</t>
    </rPh>
    <phoneticPr fontId="2"/>
  </si>
  <si>
    <t>【問50】一時預かり等の不定期の事業を利用していない理由で、あてはまるものすべてに○をつけてください。《問48で2と答えた方》</t>
    <rPh sb="52" eb="53">
      <t>トイ</t>
    </rPh>
    <rPh sb="58" eb="59">
      <t>コタ</t>
    </rPh>
    <rPh sb="61" eb="62">
      <t>ホウ</t>
    </rPh>
    <phoneticPr fontId="5"/>
  </si>
  <si>
    <t>利用する必要がないから</t>
    <rPh sb="0" eb="2">
      <t>リヨウ</t>
    </rPh>
    <rPh sb="4" eb="6">
      <t>ヒツヨウ</t>
    </rPh>
    <phoneticPr fontId="2"/>
  </si>
  <si>
    <t>利用したい事業が地域にないから</t>
    <rPh sb="0" eb="2">
      <t>リヨウ</t>
    </rPh>
    <rPh sb="5" eb="7">
      <t>ジギョウ</t>
    </rPh>
    <rPh sb="8" eb="10">
      <t>チイキ</t>
    </rPh>
    <phoneticPr fontId="2"/>
  </si>
  <si>
    <t>事業の質に不安があるから</t>
    <rPh sb="0" eb="2">
      <t>ジギョウ</t>
    </rPh>
    <rPh sb="3" eb="4">
      <t>シツ</t>
    </rPh>
    <rPh sb="5" eb="7">
      <t>フアン</t>
    </rPh>
    <phoneticPr fontId="2"/>
  </si>
  <si>
    <t>事業の利便性（立地や利用可能時間・日数など）がよくないから</t>
    <rPh sb="0" eb="2">
      <t>ジギョウ</t>
    </rPh>
    <rPh sb="3" eb="6">
      <t>リベンセイ</t>
    </rPh>
    <rPh sb="7" eb="9">
      <t>リッチ</t>
    </rPh>
    <rPh sb="10" eb="12">
      <t>リヨウ</t>
    </rPh>
    <rPh sb="12" eb="14">
      <t>カノウ</t>
    </rPh>
    <phoneticPr fontId="2"/>
  </si>
  <si>
    <t>利用料がよく分からないから</t>
    <rPh sb="0" eb="3">
      <t>リヨウリョウ</t>
    </rPh>
    <rPh sb="6" eb="7">
      <t>ワ</t>
    </rPh>
    <phoneticPr fontId="2"/>
  </si>
  <si>
    <t>自分が事業の対象者になるのかどうか分からないから</t>
    <rPh sb="0" eb="2">
      <t>ジブン</t>
    </rPh>
    <rPh sb="3" eb="5">
      <t>ジギョウ</t>
    </rPh>
    <rPh sb="6" eb="9">
      <t>タイショウシャ</t>
    </rPh>
    <rPh sb="17" eb="18">
      <t>ワ</t>
    </rPh>
    <phoneticPr fontId="2"/>
  </si>
  <si>
    <t>事業の利用方法（手続き等）が分からないから</t>
    <rPh sb="0" eb="2">
      <t>ジギョウ</t>
    </rPh>
    <rPh sb="3" eb="5">
      <t>リヨウ</t>
    </rPh>
    <rPh sb="5" eb="7">
      <t>ホウホウ</t>
    </rPh>
    <rPh sb="8" eb="10">
      <t>テツヅ</t>
    </rPh>
    <rPh sb="11" eb="12">
      <t>トウ</t>
    </rPh>
    <rPh sb="14" eb="15">
      <t>ワ</t>
    </rPh>
    <phoneticPr fontId="2"/>
  </si>
  <si>
    <t>【問51】今後、私用、保護者の通院、不定期の就労等の目的で、一時預かり等の不定期の事業を利用する必要があると思いますか。《全員》</t>
    <rPh sb="61" eb="63">
      <t>ゼンイン</t>
    </rPh>
    <phoneticPr fontId="5"/>
  </si>
  <si>
    <t>利用する必要がある</t>
    <rPh sb="0" eb="2">
      <t>リヨウ</t>
    </rPh>
    <rPh sb="4" eb="6">
      <t>ヒツヨウ</t>
    </rPh>
    <phoneticPr fontId="2"/>
  </si>
  <si>
    <t>利用する必要はない</t>
    <rPh sb="0" eb="2">
      <t>リヨウ</t>
    </rPh>
    <rPh sb="4" eb="6">
      <t>ヒツヨウ</t>
    </rPh>
    <phoneticPr fontId="2"/>
  </si>
  <si>
    <t>【問52】一時預かり等の不定期の事業を利用する必要があると思う理由で、あてはまるものすべてに○をつけ、利用を希望する日数を数字で（　　）に記入してください。《問51で1と答えた方》</t>
    <rPh sb="79" eb="80">
      <t>トイ</t>
    </rPh>
    <rPh sb="85" eb="86">
      <t>コタ</t>
    </rPh>
    <rPh sb="88" eb="89">
      <t>カタ</t>
    </rPh>
    <phoneticPr fontId="5"/>
  </si>
  <si>
    <t>私用（買い物、習い事等）、リフレッシュ目的</t>
    <rPh sb="0" eb="2">
      <t>シヨウ</t>
    </rPh>
    <rPh sb="3" eb="4">
      <t>カ</t>
    </rPh>
    <rPh sb="5" eb="6">
      <t>モノ</t>
    </rPh>
    <rPh sb="7" eb="8">
      <t>ナラ</t>
    </rPh>
    <rPh sb="9" eb="10">
      <t>ゴト</t>
    </rPh>
    <rPh sb="10" eb="11">
      <t>トウ</t>
    </rPh>
    <rPh sb="19" eb="21">
      <t>モクテキ</t>
    </rPh>
    <phoneticPr fontId="2"/>
  </si>
  <si>
    <t xml:space="preserve">冠婚葬祭、学校行事、子どもの保護者の病気、通院 </t>
    <rPh sb="0" eb="2">
      <t>カンコン</t>
    </rPh>
    <rPh sb="2" eb="4">
      <t>ソウサイ</t>
    </rPh>
    <rPh sb="5" eb="7">
      <t>ガッコウ</t>
    </rPh>
    <rPh sb="7" eb="9">
      <t>ギョウジ</t>
    </rPh>
    <rPh sb="10" eb="11">
      <t>コ</t>
    </rPh>
    <rPh sb="14" eb="17">
      <t>ホゴシャ</t>
    </rPh>
    <rPh sb="18" eb="20">
      <t>ビョウキ</t>
    </rPh>
    <rPh sb="21" eb="23">
      <t>ツウイン</t>
    </rPh>
    <phoneticPr fontId="2"/>
  </si>
  <si>
    <t>不定期の就労</t>
    <rPh sb="0" eb="3">
      <t>フテイキ</t>
    </rPh>
    <rPh sb="4" eb="6">
      <t>シュウロウ</t>
    </rPh>
    <phoneticPr fontId="2"/>
  </si>
  <si>
    <t>【問53】この１年間に、保護者の用事（冠婚葬祭、保護者・家族の病気など）により、あて名のお子さんを泊りがけで家族以外にみてもらわなければならないことはありましたか（預け先が見つからなかった場合も含みます）。《問51で2と答えた方》</t>
    <rPh sb="104" eb="105">
      <t>トイ</t>
    </rPh>
    <rPh sb="110" eb="111">
      <t>コタ</t>
    </rPh>
    <rPh sb="113" eb="114">
      <t>カタ</t>
    </rPh>
    <phoneticPr fontId="5"/>
  </si>
  <si>
    <t>【問54】この１年間の対処方法について、あてはまるものすべてに○をつけ、それぞれの宿泊日数を数字で（　　）に記入してください。《問53で1と答えた方》</t>
    <rPh sb="64" eb="65">
      <t>トイ</t>
    </rPh>
    <rPh sb="70" eb="71">
      <t>コタ</t>
    </rPh>
    <rPh sb="73" eb="74">
      <t>カタ</t>
    </rPh>
    <phoneticPr fontId="5"/>
  </si>
  <si>
    <t>（同居者を含む）親族・知人にみてもらった</t>
    <rPh sb="1" eb="4">
      <t>ドウキョシャ</t>
    </rPh>
    <rPh sb="5" eb="6">
      <t>フク</t>
    </rPh>
    <rPh sb="8" eb="10">
      <t>シンゾク</t>
    </rPh>
    <rPh sb="11" eb="13">
      <t>チジン</t>
    </rPh>
    <phoneticPr fontId="2"/>
  </si>
  <si>
    <t>ショートステイ事業を利用した</t>
    <rPh sb="7" eb="9">
      <t>ジギョウ</t>
    </rPh>
    <rPh sb="10" eb="12">
      <t>リヨウ</t>
    </rPh>
    <phoneticPr fontId="2"/>
  </si>
  <si>
    <t>２．以外の保育事業（認可外保育施設、ベビーシッター等）を利用した</t>
    <rPh sb="2" eb="4">
      <t>イガイ</t>
    </rPh>
    <rPh sb="5" eb="7">
      <t>ホイク</t>
    </rPh>
    <rPh sb="7" eb="9">
      <t>ジギョウ</t>
    </rPh>
    <rPh sb="10" eb="12">
      <t>ニンカ</t>
    </rPh>
    <rPh sb="12" eb="13">
      <t>ガイ</t>
    </rPh>
    <rPh sb="13" eb="15">
      <t>ホイク</t>
    </rPh>
    <rPh sb="15" eb="17">
      <t>シセツ</t>
    </rPh>
    <rPh sb="25" eb="26">
      <t>トウ</t>
    </rPh>
    <rPh sb="28" eb="30">
      <t>リヨウ</t>
    </rPh>
    <phoneticPr fontId="2"/>
  </si>
  <si>
    <t>仕方なく子どもを同行させた</t>
    <rPh sb="0" eb="2">
      <t>シカタ</t>
    </rPh>
    <rPh sb="4" eb="5">
      <t>コ</t>
    </rPh>
    <rPh sb="8" eb="10">
      <t>ドウコウ</t>
    </rPh>
    <phoneticPr fontId="2"/>
  </si>
  <si>
    <t>【問55】一時保育事業（１）この事業を知っているか《全員》</t>
    <rPh sb="19" eb="20">
      <t>シ</t>
    </rPh>
    <rPh sb="26" eb="28">
      <t>ゼンイン</t>
    </rPh>
    <phoneticPr fontId="5"/>
  </si>
  <si>
    <t>知っている</t>
    <rPh sb="0" eb="1">
      <t>シ</t>
    </rPh>
    <phoneticPr fontId="2"/>
  </si>
  <si>
    <t>知らない</t>
    <rPh sb="0" eb="1">
      <t>シ</t>
    </rPh>
    <phoneticPr fontId="2"/>
  </si>
  <si>
    <t>【問55】一時保育事業（２）利用の有無《全員》</t>
    <rPh sb="20" eb="22">
      <t>ゼンイン</t>
    </rPh>
    <phoneticPr fontId="5"/>
  </si>
  <si>
    <t>ない</t>
    <phoneticPr fontId="2"/>
  </si>
  <si>
    <t>【問55】一時保育事業（３）満足度《問55（2）で1と答えた方》</t>
    <rPh sb="18" eb="19">
      <t>トイ</t>
    </rPh>
    <rPh sb="27" eb="28">
      <t>コタ</t>
    </rPh>
    <rPh sb="30" eb="31">
      <t>カタ</t>
    </rPh>
    <phoneticPr fontId="5"/>
  </si>
  <si>
    <t>満足した</t>
    <rPh sb="0" eb="2">
      <t>マンゾク</t>
    </rPh>
    <phoneticPr fontId="2"/>
  </si>
  <si>
    <t>ある</t>
    <phoneticPr fontId="2"/>
  </si>
  <si>
    <t>【問55】一時保育事業（４）今後の利用希望《全員》</t>
    <rPh sb="22" eb="24">
      <t>ゼンイン</t>
    </rPh>
    <phoneticPr fontId="5"/>
  </si>
  <si>
    <t>利用を希望する</t>
    <rPh sb="0" eb="2">
      <t>リヨウ</t>
    </rPh>
    <rPh sb="3" eb="5">
      <t>キボウ</t>
    </rPh>
    <phoneticPr fontId="2"/>
  </si>
  <si>
    <t>【問56】延長保育事業（１）この事業を知っているか《全員》</t>
    <rPh sb="19" eb="20">
      <t>シ</t>
    </rPh>
    <rPh sb="26" eb="28">
      <t>ゼンイン</t>
    </rPh>
    <phoneticPr fontId="5"/>
  </si>
  <si>
    <t>【問56】延長保育事業（２）利用の有無《全員》</t>
    <rPh sb="20" eb="22">
      <t>ゼンイン</t>
    </rPh>
    <phoneticPr fontId="5"/>
  </si>
  <si>
    <t>【問56】延長保育事業（４）今後の利用希望《全員》</t>
    <rPh sb="22" eb="24">
      <t>ゼンイン</t>
    </rPh>
    <phoneticPr fontId="5"/>
  </si>
  <si>
    <t>【問56】延長保育事業（３）満足度《問56（2）で1と答えた方》</t>
    <rPh sb="18" eb="19">
      <t>トイ</t>
    </rPh>
    <rPh sb="27" eb="28">
      <t>コタ</t>
    </rPh>
    <rPh sb="30" eb="31">
      <t>カタ</t>
    </rPh>
    <phoneticPr fontId="5"/>
  </si>
  <si>
    <t>【問57】休日保育事業（１）この事業を知っているか《全員》</t>
    <rPh sb="19" eb="20">
      <t>シ</t>
    </rPh>
    <rPh sb="26" eb="28">
      <t>ゼンイン</t>
    </rPh>
    <phoneticPr fontId="5"/>
  </si>
  <si>
    <t>【問57】休日保育事業（２）利用の有無《全員》</t>
    <rPh sb="20" eb="22">
      <t>ゼンイン</t>
    </rPh>
    <phoneticPr fontId="5"/>
  </si>
  <si>
    <t>【問57】休日保育事業（４）今後の利用希望《全員》</t>
    <rPh sb="22" eb="24">
      <t>ゼンイン</t>
    </rPh>
    <phoneticPr fontId="5"/>
  </si>
  <si>
    <t>【問57】休日保育事業（３）満足度《問57（2）で1と答えた方》</t>
    <rPh sb="18" eb="19">
      <t>トイ</t>
    </rPh>
    <rPh sb="27" eb="28">
      <t>コタ</t>
    </rPh>
    <rPh sb="30" eb="31">
      <t>カタ</t>
    </rPh>
    <phoneticPr fontId="5"/>
  </si>
  <si>
    <t>【問58】産休あけ・育休あけ入所予約事業（１）この事業を知っているか《全員》</t>
    <rPh sb="28" eb="29">
      <t>シ</t>
    </rPh>
    <rPh sb="35" eb="37">
      <t>ゼンイン</t>
    </rPh>
    <phoneticPr fontId="5"/>
  </si>
  <si>
    <t>【問58】産休あけ・育休あけ入所予約事業（２）利用の有無《全員》</t>
    <rPh sb="29" eb="31">
      <t>ゼンイン</t>
    </rPh>
    <phoneticPr fontId="5"/>
  </si>
  <si>
    <t>【問58】産休あけ・育休あけ入所予約事業（４）今後の利用希望《全員》</t>
    <rPh sb="31" eb="33">
      <t>ゼンイン</t>
    </rPh>
    <phoneticPr fontId="5"/>
  </si>
  <si>
    <t>【問58】産休あけ・育休あけ入所予約事業（３）満足度《問58（2）で1と答えた方》</t>
    <rPh sb="27" eb="28">
      <t>トイ</t>
    </rPh>
    <rPh sb="36" eb="37">
      <t>コタ</t>
    </rPh>
    <rPh sb="39" eb="40">
      <t>カタ</t>
    </rPh>
    <phoneticPr fontId="5"/>
  </si>
  <si>
    <t>【問59】あて名のお子さんについて、小学校に就学後、平日の放課後の時間をどのように過ごさせたいと思いますか。《お子さんが5歳以上の方》</t>
    <rPh sb="56" eb="57">
      <t>コ</t>
    </rPh>
    <rPh sb="61" eb="64">
      <t>サイイジョウ</t>
    </rPh>
    <rPh sb="65" eb="66">
      <t>カタ</t>
    </rPh>
    <phoneticPr fontId="5"/>
  </si>
  <si>
    <t>自宅</t>
    <rPh sb="0" eb="2">
      <t>ジタク</t>
    </rPh>
    <phoneticPr fontId="2"/>
  </si>
  <si>
    <t>祖父母宅や友人・知人宅</t>
    <rPh sb="0" eb="3">
      <t>ソフボ</t>
    </rPh>
    <rPh sb="3" eb="4">
      <t>タク</t>
    </rPh>
    <rPh sb="5" eb="7">
      <t>ユウジン</t>
    </rPh>
    <rPh sb="8" eb="11">
      <t>チジンタク</t>
    </rPh>
    <phoneticPr fontId="2"/>
  </si>
  <si>
    <t>トワイライトスクール、ルーム</t>
  </si>
  <si>
    <t>児童館</t>
    <rPh sb="0" eb="3">
      <t>ジドウカン</t>
    </rPh>
    <phoneticPr fontId="2"/>
  </si>
  <si>
    <t>その他（公園など）</t>
    <rPh sb="2" eb="3">
      <t>タ</t>
    </rPh>
    <rPh sb="4" eb="6">
      <t>コウエン</t>
    </rPh>
    <phoneticPr fontId="2"/>
  </si>
  <si>
    <t>現時点では未定</t>
    <rPh sb="0" eb="3">
      <t>ゲンジテン</t>
    </rPh>
    <rPh sb="5" eb="7">
      <t>ミテイ</t>
    </rPh>
    <phoneticPr fontId="2"/>
  </si>
  <si>
    <t>習い事（ピアノ教室、サッカースクール、学習塾など）</t>
    <rPh sb="0" eb="1">
      <t>ナラ</t>
    </rPh>
    <rPh sb="2" eb="3">
      <t>ゴト</t>
    </rPh>
    <rPh sb="7" eb="9">
      <t>キョウシツ</t>
    </rPh>
    <rPh sb="19" eb="22">
      <t>ガクシュウジュク</t>
    </rPh>
    <phoneticPr fontId="2"/>
  </si>
  <si>
    <t>学童保育（児童館で行われる学童保育を含む）</t>
    <rPh sb="0" eb="2">
      <t>ガクドウ</t>
    </rPh>
    <rPh sb="2" eb="4">
      <t>ホイク</t>
    </rPh>
    <rPh sb="5" eb="8">
      <t>ジドウカン</t>
    </rPh>
    <rPh sb="9" eb="10">
      <t>オコナ</t>
    </rPh>
    <rPh sb="13" eb="15">
      <t>ガクドウ</t>
    </rPh>
    <rPh sb="15" eb="17">
      <t>ホイク</t>
    </rPh>
    <rPh sb="18" eb="19">
      <t>フク</t>
    </rPh>
    <phoneticPr fontId="2"/>
  </si>
  <si>
    <t>放課後等デイサービス（障害児通所支援）</t>
    <rPh sb="0" eb="3">
      <t>ホウカゴ</t>
    </rPh>
    <rPh sb="3" eb="4">
      <t>トウ</t>
    </rPh>
    <rPh sb="11" eb="14">
      <t>ショウガイジ</t>
    </rPh>
    <rPh sb="14" eb="16">
      <t>ツウショ</t>
    </rPh>
    <rPh sb="16" eb="18">
      <t>シエン</t>
    </rPh>
    <phoneticPr fontId="2"/>
  </si>
  <si>
    <t>【問60】あて名のお子さんについて、小学校就学後、夏休みや冬休みなどの長期休暇をどのような場所で過ごさせたいと思いますか。《お子さんが5歳以上の方》</t>
    <rPh sb="63" eb="64">
      <t>コ</t>
    </rPh>
    <rPh sb="68" eb="71">
      <t>サイイジョウ</t>
    </rPh>
    <rPh sb="72" eb="73">
      <t>カタ</t>
    </rPh>
    <phoneticPr fontId="5"/>
  </si>
  <si>
    <t>学校で行われる部活動（課外活動を含む）</t>
    <rPh sb="0" eb="2">
      <t>ガッコウ</t>
    </rPh>
    <rPh sb="3" eb="4">
      <t>オコナ</t>
    </rPh>
    <rPh sb="7" eb="10">
      <t>ブカツドウ</t>
    </rPh>
    <rPh sb="11" eb="13">
      <t>カガイ</t>
    </rPh>
    <rPh sb="13" eb="15">
      <t>カツドウ</t>
    </rPh>
    <rPh sb="16" eb="17">
      <t>フク</t>
    </rPh>
    <phoneticPr fontId="2"/>
  </si>
  <si>
    <t>【問61】のびのび子育てサポート事業（１）この事業を知っているか《全員》</t>
    <rPh sb="26" eb="27">
      <t>シ</t>
    </rPh>
    <rPh sb="33" eb="35">
      <t>ゼンイン</t>
    </rPh>
    <phoneticPr fontId="5"/>
  </si>
  <si>
    <t>【問61】のびのび子育てサポート事業（２）利用の有無《全員》</t>
    <rPh sb="27" eb="29">
      <t>ゼンイン</t>
    </rPh>
    <phoneticPr fontId="5"/>
  </si>
  <si>
    <t>【問61】のびのび子育てサポート事業（４）今後の利用希望《全員》</t>
    <rPh sb="29" eb="31">
      <t>ゼンイン</t>
    </rPh>
    <phoneticPr fontId="5"/>
  </si>
  <si>
    <t>【問61】のびのび子育てサポート事業（３）満足度《問61（2）で1と答えた方》</t>
    <rPh sb="25" eb="26">
      <t>トイ</t>
    </rPh>
    <rPh sb="34" eb="35">
      <t>コタ</t>
    </rPh>
    <rPh sb="37" eb="38">
      <t>カタ</t>
    </rPh>
    <phoneticPr fontId="5"/>
  </si>
  <si>
    <t>【問62】子育て総合相談窓口（子育て世代包括支援センター）（１）この事業を知っているか《全員》</t>
    <rPh sb="37" eb="38">
      <t>シ</t>
    </rPh>
    <rPh sb="44" eb="46">
      <t>ゼンイン</t>
    </rPh>
    <phoneticPr fontId="5"/>
  </si>
  <si>
    <t>【問62】子育て総合相談窓口（子育て世代包括支援センター）（２）利用の有無《全員》</t>
    <rPh sb="38" eb="40">
      <t>ゼンイン</t>
    </rPh>
    <phoneticPr fontId="5"/>
  </si>
  <si>
    <t>【問62】子育て総合相談窓口（子育て世代包括支援センター）（３）満足度《問62（2）で1と答えた方》</t>
    <rPh sb="36" eb="37">
      <t>トイ</t>
    </rPh>
    <rPh sb="45" eb="46">
      <t>コタ</t>
    </rPh>
    <rPh sb="48" eb="49">
      <t>カタ</t>
    </rPh>
    <phoneticPr fontId="5"/>
  </si>
  <si>
    <t>【問63】主任児童委員等による子育てサロン（１）この事業を知っているか《全員》</t>
    <rPh sb="29" eb="30">
      <t>シ</t>
    </rPh>
    <rPh sb="36" eb="38">
      <t>ゼンイン</t>
    </rPh>
    <phoneticPr fontId="5"/>
  </si>
  <si>
    <t>【問63】主任児童委員等による子育てサロン（２）利用の有無《全員》</t>
    <rPh sb="30" eb="32">
      <t>ゼンイン</t>
    </rPh>
    <phoneticPr fontId="5"/>
  </si>
  <si>
    <t>【問63】主任児童委員等による子育てサロン（４）今後の利用希望《全員》</t>
    <rPh sb="32" eb="34">
      <t>ゼンイン</t>
    </rPh>
    <phoneticPr fontId="5"/>
  </si>
  <si>
    <t>【問62】子育て総合相談窓口（子育て世代包括支援センター）（４）今後の利用希望《全員》</t>
    <rPh sb="40" eb="42">
      <t>ゼンイン</t>
    </rPh>
    <phoneticPr fontId="5"/>
  </si>
  <si>
    <t>【問63】主任児童委員等による子育てサロン（３）満足度《問63（2）で1と答えた方》</t>
    <rPh sb="28" eb="29">
      <t>トイ</t>
    </rPh>
    <rPh sb="37" eb="38">
      <t>コタ</t>
    </rPh>
    <rPh sb="40" eb="41">
      <t>カタ</t>
    </rPh>
    <phoneticPr fontId="5"/>
  </si>
  <si>
    <t>【問64】保育所子育て支援事業（１）この事業を知っているか《全員》</t>
    <rPh sb="23" eb="24">
      <t>シ</t>
    </rPh>
    <rPh sb="30" eb="32">
      <t>ゼンイン</t>
    </rPh>
    <phoneticPr fontId="5"/>
  </si>
  <si>
    <t>【問64】保育所子育て支援事業（２）利用の有無《全員》</t>
    <rPh sb="24" eb="26">
      <t>ゼンイン</t>
    </rPh>
    <phoneticPr fontId="5"/>
  </si>
  <si>
    <t>【問64】保育所子育て支援事業（４）今後の利用希望《全員》</t>
    <rPh sb="26" eb="28">
      <t>ゼンイン</t>
    </rPh>
    <phoneticPr fontId="5"/>
  </si>
  <si>
    <t>【問64】保育所子育て支援事業（３）満足度《問64（2）で1と答えた方》</t>
    <rPh sb="22" eb="23">
      <t>トイ</t>
    </rPh>
    <rPh sb="31" eb="32">
      <t>コタ</t>
    </rPh>
    <rPh sb="34" eb="35">
      <t>カタ</t>
    </rPh>
    <phoneticPr fontId="5"/>
  </si>
  <si>
    <t>【問65】産前・産後ヘルプ事業（１）この事業を知っているか《全員》</t>
    <rPh sb="23" eb="24">
      <t>シ</t>
    </rPh>
    <rPh sb="30" eb="32">
      <t>ゼンイン</t>
    </rPh>
    <phoneticPr fontId="5"/>
  </si>
  <si>
    <t>【問65】産前・産後ヘルプ事業（２）利用の有無《全員》</t>
    <rPh sb="24" eb="26">
      <t>ゼンイン</t>
    </rPh>
    <phoneticPr fontId="5"/>
  </si>
  <si>
    <t>【問65】産前・産後ヘルプ事業（４）今後の利用希望《全員》</t>
    <rPh sb="26" eb="28">
      <t>ゼンイン</t>
    </rPh>
    <phoneticPr fontId="5"/>
  </si>
  <si>
    <t>【問65】産前・産後ヘルプ事業（３）満足度《問65（2）で1と答えた方》</t>
    <rPh sb="22" eb="23">
      <t>トイ</t>
    </rPh>
    <rPh sb="31" eb="32">
      <t>コタ</t>
    </rPh>
    <rPh sb="34" eb="35">
      <t>カタ</t>
    </rPh>
    <phoneticPr fontId="5"/>
  </si>
  <si>
    <t>【問66】幼稚園での子育て支援事業（１）この事業を知っているか《全員》</t>
    <rPh sb="25" eb="26">
      <t>シ</t>
    </rPh>
    <rPh sb="32" eb="34">
      <t>ゼンイン</t>
    </rPh>
    <phoneticPr fontId="5"/>
  </si>
  <si>
    <t>【問66】幼稚園での子育て支援事業（２）利用の有無《全員》</t>
    <rPh sb="26" eb="28">
      <t>ゼンイン</t>
    </rPh>
    <phoneticPr fontId="5"/>
  </si>
  <si>
    <t>【問66】幼稚園での子育て支援事業（４）今後の利用希望《全員》</t>
    <rPh sb="28" eb="30">
      <t>ゼンイン</t>
    </rPh>
    <phoneticPr fontId="5"/>
  </si>
  <si>
    <t>【問66】幼稚園での子育て支援事業（３）満足度《問66（2）で1と答えた方》</t>
    <rPh sb="24" eb="25">
      <t>トイ</t>
    </rPh>
    <rPh sb="33" eb="34">
      <t>コタ</t>
    </rPh>
    <rPh sb="36" eb="37">
      <t>カタ</t>
    </rPh>
    <phoneticPr fontId="5"/>
  </si>
  <si>
    <t>【問67】子どもあんしん電話相談事業（１）この事業を知っているか《全員》</t>
    <rPh sb="26" eb="27">
      <t>シ</t>
    </rPh>
    <rPh sb="33" eb="35">
      <t>ゼンイン</t>
    </rPh>
    <phoneticPr fontId="5"/>
  </si>
  <si>
    <t>【問67】子どもあんしん電話相談事業（２）利用の有無《全員》</t>
    <rPh sb="27" eb="29">
      <t>ゼンイン</t>
    </rPh>
    <phoneticPr fontId="5"/>
  </si>
  <si>
    <t>【問67】子どもあんしん電話相談事業（４）今後の利用希望《全員》</t>
    <rPh sb="29" eb="31">
      <t>ゼンイン</t>
    </rPh>
    <phoneticPr fontId="5"/>
  </si>
  <si>
    <t>【問67】子どもあんしん電話相談事業（３）満足度《問67（2）で1と答えた方》</t>
    <rPh sb="25" eb="26">
      <t>トイ</t>
    </rPh>
    <rPh sb="34" eb="35">
      <t>コタ</t>
    </rPh>
    <rPh sb="37" eb="38">
      <t>カタ</t>
    </rPh>
    <phoneticPr fontId="5"/>
  </si>
  <si>
    <t>【問68】上に記載されている各種子育て支援事業の利用状況等について、あてはまるものを１つ選んで○をつけてください。《全員》</t>
    <rPh sb="58" eb="60">
      <t>ゼンイン</t>
    </rPh>
    <phoneticPr fontId="5"/>
  </si>
  <si>
    <t>１度利用したことがある</t>
    <rPh sb="1" eb="2">
      <t>ド</t>
    </rPh>
    <rPh sb="2" eb="4">
      <t>リヨウ</t>
    </rPh>
    <phoneticPr fontId="2"/>
  </si>
  <si>
    <t>知っているが利用したことはない</t>
    <rPh sb="0" eb="1">
      <t>シ</t>
    </rPh>
    <rPh sb="6" eb="8">
      <t>リヨウ</t>
    </rPh>
    <phoneticPr fontId="2"/>
  </si>
  <si>
    <t>毎週利用している</t>
    <rPh sb="0" eb="2">
      <t>マイシュウ</t>
    </rPh>
    <rPh sb="2" eb="4">
      <t>リヨウ</t>
    </rPh>
    <phoneticPr fontId="2"/>
  </si>
  <si>
    <t>毎週は利用していないが、１か月に数回利用している</t>
    <rPh sb="0" eb="2">
      <t>マイシュウ</t>
    </rPh>
    <rPh sb="3" eb="5">
      <t>リヨウ</t>
    </rPh>
    <rPh sb="14" eb="15">
      <t>ゲツ</t>
    </rPh>
    <rPh sb="16" eb="18">
      <t>スウカイ</t>
    </rPh>
    <rPh sb="18" eb="20">
      <t>リヨウ</t>
    </rPh>
    <phoneticPr fontId="2"/>
  </si>
  <si>
    <t>【問69】上に記載されている各種子育て支援事業を利用した際の満足度について、あてはまるものを１つ選んで○をつけてください。《問68で1・2・3と答えた方》</t>
    <rPh sb="62" eb="63">
      <t>トイ</t>
    </rPh>
    <rPh sb="72" eb="73">
      <t>コタ</t>
    </rPh>
    <rPh sb="75" eb="76">
      <t>カタ</t>
    </rPh>
    <phoneticPr fontId="5"/>
  </si>
  <si>
    <t>満足した</t>
    <rPh sb="0" eb="2">
      <t>マンゾク</t>
    </rPh>
    <phoneticPr fontId="4"/>
  </si>
  <si>
    <t>どちらでもない</t>
    <phoneticPr fontId="4"/>
  </si>
  <si>
    <t>満足しない</t>
    <rPh sb="0" eb="2">
      <t>マンゾク</t>
    </rPh>
    <phoneticPr fontId="4"/>
  </si>
  <si>
    <t>【問70】上に記載されている各種子育て支援事業を今後、利用したいと思いますか。《問68で1・2・3と答えた方》</t>
    <rPh sb="40" eb="41">
      <t>トイ</t>
    </rPh>
    <rPh sb="50" eb="51">
      <t>コタ</t>
    </rPh>
    <rPh sb="53" eb="54">
      <t>カタ</t>
    </rPh>
    <phoneticPr fontId="5"/>
  </si>
  <si>
    <t>１週あたり（　　　）回、利用したい</t>
    <rPh sb="1" eb="2">
      <t>シュウ</t>
    </rPh>
    <rPh sb="10" eb="11">
      <t>カイ</t>
    </rPh>
    <rPh sb="12" eb="14">
      <t>リヨウ</t>
    </rPh>
    <phoneticPr fontId="2"/>
  </si>
  <si>
    <t>１か月あたり（　　　）回、利用したい</t>
    <rPh sb="2" eb="3">
      <t>ゲツ</t>
    </rPh>
    <rPh sb="11" eb="12">
      <t>カイ</t>
    </rPh>
    <rPh sb="13" eb="15">
      <t>リヨウ</t>
    </rPh>
    <phoneticPr fontId="2"/>
  </si>
  <si>
    <t>事業が使いやすくなれば利用したい</t>
    <rPh sb="0" eb="2">
      <t>ジギョウ</t>
    </rPh>
    <rPh sb="3" eb="4">
      <t>ツカ</t>
    </rPh>
    <rPh sb="11" eb="13">
      <t>リヨウ</t>
    </rPh>
    <phoneticPr fontId="2"/>
  </si>
  <si>
    <t>利用しない</t>
    <rPh sb="0" eb="2">
      <t>リヨウ</t>
    </rPh>
    <phoneticPr fontId="2"/>
  </si>
  <si>
    <t>【問71】あなたの世帯の現在の暮らし向きについてうかがいます。《全員》</t>
    <rPh sb="32" eb="34">
      <t>ゼンイン</t>
    </rPh>
    <phoneticPr fontId="5"/>
  </si>
  <si>
    <t>大変ゆとりがある</t>
    <rPh sb="0" eb="2">
      <t>タイヘン</t>
    </rPh>
    <phoneticPr fontId="2"/>
  </si>
  <si>
    <t>ややゆとりがある</t>
  </si>
  <si>
    <t>普通</t>
    <rPh sb="0" eb="2">
      <t>フツウ</t>
    </rPh>
    <phoneticPr fontId="2"/>
  </si>
  <si>
    <t>やや苦しい</t>
    <rPh sb="2" eb="3">
      <t>クル</t>
    </rPh>
    <phoneticPr fontId="2"/>
  </si>
  <si>
    <t>苦しい</t>
    <rPh sb="0" eb="1">
      <t>クル</t>
    </rPh>
    <phoneticPr fontId="2"/>
  </si>
  <si>
    <t>【問72】あなたの世帯では、過去１年間の間に、お金が足りなくて、家族が必要とする「食べもの」が買えないことがありましたか。《全員》</t>
    <rPh sb="62" eb="64">
      <t>ゼンイン</t>
    </rPh>
    <phoneticPr fontId="5"/>
  </si>
  <si>
    <t>よくあった</t>
  </si>
  <si>
    <t>ときどきあった</t>
  </si>
  <si>
    <t>まれにあった</t>
  </si>
  <si>
    <t>まったくなかった</t>
  </si>
  <si>
    <t>【問73】あなたの世帯では、過去１年間の間に、お金が足りなくて、家族が必要とする「衣服」が買えないことがありましたか。《全員》</t>
    <rPh sb="60" eb="62">
      <t>ゼンイン</t>
    </rPh>
    <phoneticPr fontId="5"/>
  </si>
  <si>
    <t>どちらともいえない</t>
  </si>
  <si>
    <t>あまり感じない</t>
    <rPh sb="3" eb="4">
      <t>カン</t>
    </rPh>
    <phoneticPr fontId="2"/>
  </si>
  <si>
    <t>感じない</t>
    <rPh sb="0" eb="1">
      <t>カン</t>
    </rPh>
    <phoneticPr fontId="2"/>
  </si>
  <si>
    <t>【問74】これまでに子育てに経済的な負担を感じたことがありますか。《全員》</t>
    <rPh sb="34" eb="36">
      <t>ゼンイン</t>
    </rPh>
    <phoneticPr fontId="5"/>
  </si>
  <si>
    <t>衣服費</t>
    <rPh sb="0" eb="3">
      <t>イフクヒ</t>
    </rPh>
    <phoneticPr fontId="2"/>
  </si>
  <si>
    <t>食費</t>
    <rPh sb="0" eb="2">
      <t>ショクヒ</t>
    </rPh>
    <phoneticPr fontId="2"/>
  </si>
  <si>
    <t>光熱水費</t>
    <rPh sb="0" eb="2">
      <t>コウネツ</t>
    </rPh>
    <rPh sb="2" eb="3">
      <t>ミズ</t>
    </rPh>
    <rPh sb="3" eb="4">
      <t>ヒ</t>
    </rPh>
    <phoneticPr fontId="2"/>
  </si>
  <si>
    <t>住宅費（家賃・ローン）</t>
    <rPh sb="0" eb="3">
      <t>ジュウタクヒ</t>
    </rPh>
    <rPh sb="4" eb="6">
      <t>ヤチン</t>
    </rPh>
    <phoneticPr fontId="2"/>
  </si>
  <si>
    <t>学校に関する費用（学費）</t>
    <rPh sb="0" eb="2">
      <t>ガッコウ</t>
    </rPh>
    <rPh sb="3" eb="4">
      <t>カン</t>
    </rPh>
    <rPh sb="6" eb="8">
      <t>ヒヨウ</t>
    </rPh>
    <rPh sb="9" eb="11">
      <t>ガクヒ</t>
    </rPh>
    <phoneticPr fontId="2"/>
  </si>
  <si>
    <t>学習塾の費用</t>
    <rPh sb="0" eb="3">
      <t>ガクシュウジュク</t>
    </rPh>
    <rPh sb="4" eb="6">
      <t>ヒヨウ</t>
    </rPh>
    <phoneticPr fontId="2"/>
  </si>
  <si>
    <t>習い事の費用</t>
    <rPh sb="0" eb="1">
      <t>ナラ</t>
    </rPh>
    <rPh sb="2" eb="3">
      <t>ゴト</t>
    </rPh>
    <rPh sb="4" eb="6">
      <t>ヒヨウ</t>
    </rPh>
    <phoneticPr fontId="2"/>
  </si>
  <si>
    <t>幼稚園・保育所費用</t>
    <rPh sb="0" eb="3">
      <t>ヨウチエン</t>
    </rPh>
    <rPh sb="4" eb="6">
      <t>ホイク</t>
    </rPh>
    <rPh sb="6" eb="7">
      <t>ショ</t>
    </rPh>
    <rPh sb="7" eb="9">
      <t>ヒヨウ</t>
    </rPh>
    <phoneticPr fontId="2"/>
  </si>
  <si>
    <t>クラブ活動費用</t>
    <rPh sb="3" eb="5">
      <t>カツドウ</t>
    </rPh>
    <rPh sb="5" eb="7">
      <t>ヒヨウ</t>
    </rPh>
    <phoneticPr fontId="2"/>
  </si>
  <si>
    <t>本代、おもちゃ代</t>
    <rPh sb="0" eb="2">
      <t>ホンダイ</t>
    </rPh>
    <rPh sb="7" eb="8">
      <t>ダイ</t>
    </rPh>
    <phoneticPr fontId="2"/>
  </si>
  <si>
    <t>レジャー費用（旅行など）</t>
    <rPh sb="4" eb="6">
      <t>ヒヨウ</t>
    </rPh>
    <rPh sb="7" eb="9">
      <t>リョコウ</t>
    </rPh>
    <phoneticPr fontId="2"/>
  </si>
  <si>
    <t>医療費</t>
    <rPh sb="0" eb="3">
      <t>イリョウヒ</t>
    </rPh>
    <phoneticPr fontId="2"/>
  </si>
  <si>
    <t>【問76】子育てへの物価高騰による経済的な影響はありますか。《全員》</t>
    <rPh sb="1" eb="2">
      <t>トイ</t>
    </rPh>
    <rPh sb="5" eb="7">
      <t>コソダ</t>
    </rPh>
    <rPh sb="10" eb="12">
      <t>ブッカ</t>
    </rPh>
    <rPh sb="12" eb="14">
      <t>コウトウ</t>
    </rPh>
    <rPh sb="17" eb="19">
      <t>ケイザイ</t>
    </rPh>
    <rPh sb="19" eb="20">
      <t>テキ</t>
    </rPh>
    <rPh sb="21" eb="23">
      <t>エイキョウ</t>
    </rPh>
    <rPh sb="31" eb="33">
      <t>ゼンイン</t>
    </rPh>
    <phoneticPr fontId="5"/>
  </si>
  <si>
    <t>経済的な負担が大きくなった</t>
    <rPh sb="0" eb="3">
      <t>ケイザイテキ</t>
    </rPh>
    <rPh sb="4" eb="6">
      <t>フタン</t>
    </rPh>
    <rPh sb="7" eb="8">
      <t>オオ</t>
    </rPh>
    <phoneticPr fontId="2"/>
  </si>
  <si>
    <t>どちらかといえば、経済的な負担が大きくなった</t>
    <rPh sb="9" eb="12">
      <t>ケイザイテキ</t>
    </rPh>
    <rPh sb="13" eb="15">
      <t>フタン</t>
    </rPh>
    <rPh sb="16" eb="17">
      <t>オオ</t>
    </rPh>
    <phoneticPr fontId="2"/>
  </si>
  <si>
    <t>影響を受けていない</t>
    <rPh sb="0" eb="2">
      <t>エイキョウ</t>
    </rPh>
    <rPh sb="3" eb="4">
      <t>ウ</t>
    </rPh>
    <phoneticPr fontId="2"/>
  </si>
  <si>
    <t>どちらかといえば、経済的な負担が小さくなった</t>
    <rPh sb="9" eb="12">
      <t>ケイザイテキ</t>
    </rPh>
    <rPh sb="13" eb="15">
      <t>フタン</t>
    </rPh>
    <rPh sb="16" eb="17">
      <t>チイ</t>
    </rPh>
    <phoneticPr fontId="2"/>
  </si>
  <si>
    <t>経済的な負担が小さくなった</t>
    <rPh sb="0" eb="3">
      <t>ケイザイテキ</t>
    </rPh>
    <rPh sb="4" eb="6">
      <t>フタン</t>
    </rPh>
    <rPh sb="7" eb="8">
      <t>チイ</t>
    </rPh>
    <phoneticPr fontId="2"/>
  </si>
  <si>
    <t>【問77】現在、あなたは、あて名のお子さんが「同じ年齢のお子さんに比べて発達が遅れている」と思いますか。《全員》</t>
    <rPh sb="46" eb="47">
      <t>オモ</t>
    </rPh>
    <rPh sb="53" eb="55">
      <t>ゼンイン</t>
    </rPh>
    <phoneticPr fontId="5"/>
  </si>
  <si>
    <t>発達に遅れがあると感じている</t>
    <rPh sb="0" eb="2">
      <t>ハッタツ</t>
    </rPh>
    <rPh sb="3" eb="4">
      <t>オク</t>
    </rPh>
    <rPh sb="9" eb="10">
      <t>カン</t>
    </rPh>
    <phoneticPr fontId="2"/>
  </si>
  <si>
    <t>遅れているとは思わないが、発達に気になるところがある</t>
    <rPh sb="0" eb="1">
      <t>オク</t>
    </rPh>
    <rPh sb="7" eb="8">
      <t>オモ</t>
    </rPh>
    <rPh sb="13" eb="15">
      <t>ハッタツ</t>
    </rPh>
    <rPh sb="16" eb="17">
      <t>キ</t>
    </rPh>
    <phoneticPr fontId="2"/>
  </si>
  <si>
    <t>発達に遅れや気になるところがあるとは感じていない</t>
    <rPh sb="0" eb="2">
      <t>ハッタツ</t>
    </rPh>
    <rPh sb="3" eb="4">
      <t>オク</t>
    </rPh>
    <rPh sb="6" eb="7">
      <t>キ</t>
    </rPh>
    <rPh sb="18" eb="19">
      <t>カン</t>
    </rPh>
    <phoneticPr fontId="2"/>
  </si>
  <si>
    <t>【問78】これまでに、専門機関などからあて名のお子さんの発達の遅れや偏りについて指摘を受けたことがありますか。《全員》</t>
    <rPh sb="56" eb="58">
      <t>ゼンイン</t>
    </rPh>
    <phoneticPr fontId="5"/>
  </si>
  <si>
    <t>保健センター</t>
    <rPh sb="0" eb="2">
      <t>ホケン</t>
    </rPh>
    <phoneticPr fontId="2"/>
  </si>
  <si>
    <t>地域療育センター・児童発達支援センター</t>
    <rPh sb="0" eb="2">
      <t>チイキ</t>
    </rPh>
    <rPh sb="2" eb="4">
      <t>リョウイク</t>
    </rPh>
    <phoneticPr fontId="2"/>
  </si>
  <si>
    <t>幼稚園</t>
    <rPh sb="0" eb="3">
      <t>ヨウチエン</t>
    </rPh>
    <phoneticPr fontId="2"/>
  </si>
  <si>
    <t>保育所</t>
    <rPh sb="0" eb="2">
      <t>ホイク</t>
    </rPh>
    <rPh sb="2" eb="3">
      <t>ショ</t>
    </rPh>
    <phoneticPr fontId="2"/>
  </si>
  <si>
    <t>病院・診療所</t>
    <rPh sb="0" eb="2">
      <t>ビョウイン</t>
    </rPh>
    <rPh sb="3" eb="6">
      <t>シンリョウジョ</t>
    </rPh>
    <phoneticPr fontId="2"/>
  </si>
  <si>
    <t>指摘を受けたことはない</t>
    <rPh sb="0" eb="2">
      <t>シテキ</t>
    </rPh>
    <rPh sb="3" eb="4">
      <t>ウ</t>
    </rPh>
    <phoneticPr fontId="2"/>
  </si>
  <si>
    <t>【問79】あて名のお子さんは現在、子どもの発達を支援する事業を利用していますか。《全員》</t>
    <rPh sb="41" eb="43">
      <t>ゼンイン</t>
    </rPh>
    <phoneticPr fontId="5"/>
  </si>
  <si>
    <t>地域療育センター</t>
    <rPh sb="0" eb="2">
      <t>チイキ</t>
    </rPh>
    <rPh sb="2" eb="4">
      <t>リョウイク</t>
    </rPh>
    <phoneticPr fontId="2"/>
  </si>
  <si>
    <t>児童発達支援センター</t>
    <rPh sb="0" eb="2">
      <t>ジドウ</t>
    </rPh>
    <rPh sb="2" eb="4">
      <t>ハッタツ</t>
    </rPh>
    <rPh sb="4" eb="6">
      <t>シエン</t>
    </rPh>
    <phoneticPr fontId="2"/>
  </si>
  <si>
    <t>児童発達支援事業所</t>
    <rPh sb="0" eb="2">
      <t>ジドウ</t>
    </rPh>
    <rPh sb="2" eb="4">
      <t>ハッタツ</t>
    </rPh>
    <rPh sb="4" eb="6">
      <t>シエン</t>
    </rPh>
    <rPh sb="6" eb="8">
      <t>ジギョウ</t>
    </rPh>
    <rPh sb="8" eb="9">
      <t>ショ</t>
    </rPh>
    <phoneticPr fontId="2"/>
  </si>
  <si>
    <t>いこいの家</t>
    <rPh sb="4" eb="5">
      <t>イエ</t>
    </rPh>
    <phoneticPr fontId="2"/>
  </si>
  <si>
    <t>幼稚園の特別支援教育</t>
    <rPh sb="0" eb="3">
      <t>ヨウチエン</t>
    </rPh>
    <rPh sb="4" eb="6">
      <t>トクベツ</t>
    </rPh>
    <rPh sb="6" eb="8">
      <t>シエン</t>
    </rPh>
    <rPh sb="8" eb="10">
      <t>キョウイク</t>
    </rPh>
    <phoneticPr fontId="2"/>
  </si>
  <si>
    <t>保育所の統合保育や発達支援</t>
    <rPh sb="0" eb="2">
      <t>ホイク</t>
    </rPh>
    <rPh sb="2" eb="3">
      <t>ショ</t>
    </rPh>
    <rPh sb="4" eb="6">
      <t>トウゴウ</t>
    </rPh>
    <rPh sb="6" eb="8">
      <t>ホイク</t>
    </rPh>
    <rPh sb="9" eb="11">
      <t>ハッタツ</t>
    </rPh>
    <rPh sb="11" eb="13">
      <t>シエン</t>
    </rPh>
    <phoneticPr fontId="2"/>
  </si>
  <si>
    <t>【問80】あて名のお子さんは現在、生活をする上で何らかの医療的なケアが必要ですか。《全員》</t>
    <rPh sb="42" eb="44">
      <t>ゼンイン</t>
    </rPh>
    <phoneticPr fontId="5"/>
  </si>
  <si>
    <t>医療的ケアは必要ない</t>
    <rPh sb="0" eb="3">
      <t>イリョウテキ</t>
    </rPh>
    <rPh sb="6" eb="8">
      <t>ヒツヨウ</t>
    </rPh>
    <phoneticPr fontId="2"/>
  </si>
  <si>
    <t>経管栄養</t>
    <rPh sb="0" eb="1">
      <t>キョウ</t>
    </rPh>
    <rPh sb="1" eb="2">
      <t>カン</t>
    </rPh>
    <rPh sb="2" eb="4">
      <t>エイヨウ</t>
    </rPh>
    <phoneticPr fontId="2"/>
  </si>
  <si>
    <t>導尿</t>
    <rPh sb="0" eb="1">
      <t>シルベ</t>
    </rPh>
    <rPh sb="1" eb="2">
      <t>ニョウ</t>
    </rPh>
    <phoneticPr fontId="2"/>
  </si>
  <si>
    <t>酸素吸入</t>
    <rPh sb="0" eb="2">
      <t>サンソ</t>
    </rPh>
    <rPh sb="2" eb="4">
      <t>キュウニュウ</t>
    </rPh>
    <phoneticPr fontId="2"/>
  </si>
  <si>
    <t>インシュリン注射</t>
    <rPh sb="6" eb="8">
      <t>チュウシャ</t>
    </rPh>
    <phoneticPr fontId="2"/>
  </si>
  <si>
    <t>ネブライザー吸引</t>
    <rPh sb="6" eb="8">
      <t>キュウイン</t>
    </rPh>
    <phoneticPr fontId="2"/>
  </si>
  <si>
    <t>たん吸引</t>
    <rPh sb="2" eb="4">
      <t>キュウイン</t>
    </rPh>
    <phoneticPr fontId="2"/>
  </si>
  <si>
    <t>【問81】今の日本の社会は、自分と意見や立場が異なる人を認める寛容な社会だと思いますか。《全員》</t>
    <rPh sb="45" eb="47">
      <t>ゼンイン</t>
    </rPh>
    <phoneticPr fontId="5"/>
  </si>
  <si>
    <t>寛容な社会だと思う</t>
    <rPh sb="0" eb="2">
      <t>カンヨウ</t>
    </rPh>
    <rPh sb="3" eb="5">
      <t>シャカイ</t>
    </rPh>
    <rPh sb="7" eb="8">
      <t>オモ</t>
    </rPh>
    <phoneticPr fontId="2"/>
  </si>
  <si>
    <t>ある程度寛容な社会だと思う</t>
    <rPh sb="2" eb="4">
      <t>テイド</t>
    </rPh>
    <rPh sb="4" eb="6">
      <t>カンヨウ</t>
    </rPh>
    <rPh sb="7" eb="9">
      <t>シャカイ</t>
    </rPh>
    <rPh sb="11" eb="12">
      <t>オモ</t>
    </rPh>
    <phoneticPr fontId="2"/>
  </si>
  <si>
    <t>あまり寛容な社会ではないと思う</t>
    <rPh sb="3" eb="5">
      <t>カンヨウ</t>
    </rPh>
    <rPh sb="6" eb="8">
      <t>シャカイ</t>
    </rPh>
    <rPh sb="13" eb="14">
      <t>オモ</t>
    </rPh>
    <phoneticPr fontId="2"/>
  </si>
  <si>
    <t>寛容な社会ではないと思う</t>
    <rPh sb="0" eb="2">
      <t>カンヨウ</t>
    </rPh>
    <rPh sb="3" eb="5">
      <t>シャカイ</t>
    </rPh>
    <rPh sb="10" eb="11">
      <t>オモ</t>
    </rPh>
    <phoneticPr fontId="2"/>
  </si>
  <si>
    <t>【問82】今の日本の社会は、他人の過ちや欠点を許せる寛容な社会だと思いますか。《全員》</t>
    <rPh sb="40" eb="42">
      <t>ゼンイン</t>
    </rPh>
    <phoneticPr fontId="5"/>
  </si>
  <si>
    <t>賃金の増加や正規雇用など安定して働くための支援</t>
    <rPh sb="0" eb="2">
      <t>チンギン</t>
    </rPh>
    <rPh sb="3" eb="5">
      <t>ゾウカ</t>
    </rPh>
    <rPh sb="6" eb="10">
      <t>セイキコヨウ</t>
    </rPh>
    <rPh sb="12" eb="14">
      <t>アンテイ</t>
    </rPh>
    <rPh sb="16" eb="17">
      <t>ハタラ</t>
    </rPh>
    <rPh sb="21" eb="23">
      <t>シエン</t>
    </rPh>
    <phoneticPr fontId="2"/>
  </si>
  <si>
    <t>新居への引っ越しや結婚式の費用など、結婚するときの経済的負担の軽減</t>
    <rPh sb="0" eb="2">
      <t>シンキョ</t>
    </rPh>
    <rPh sb="4" eb="5">
      <t>ヒ</t>
    </rPh>
    <rPh sb="6" eb="7">
      <t>コ</t>
    </rPh>
    <rPh sb="9" eb="12">
      <t>ケッコンシキ</t>
    </rPh>
    <rPh sb="13" eb="15">
      <t>ヒヨウ</t>
    </rPh>
    <rPh sb="18" eb="20">
      <t>ケッコン</t>
    </rPh>
    <rPh sb="25" eb="28">
      <t>ケイザイテキ</t>
    </rPh>
    <rPh sb="28" eb="30">
      <t>フタン</t>
    </rPh>
    <rPh sb="31" eb="33">
      <t>ケイゲン</t>
    </rPh>
    <phoneticPr fontId="2"/>
  </si>
  <si>
    <t>妊娠・出産にかかる手当・補助金の拡充</t>
    <rPh sb="0" eb="2">
      <t>ニンシン</t>
    </rPh>
    <rPh sb="3" eb="5">
      <t>シュッサン</t>
    </rPh>
    <rPh sb="9" eb="11">
      <t>テアテ</t>
    </rPh>
    <rPh sb="12" eb="15">
      <t>ホジョキン</t>
    </rPh>
    <rPh sb="16" eb="18">
      <t>カクジュウ</t>
    </rPh>
    <phoneticPr fontId="2"/>
  </si>
  <si>
    <t>不妊治療への経済的負担の軽減</t>
    <rPh sb="0" eb="4">
      <t>フニンチリョウ</t>
    </rPh>
    <rPh sb="6" eb="11">
      <t>ケイザイテキフタン</t>
    </rPh>
    <rPh sb="12" eb="14">
      <t>ケイゲン</t>
    </rPh>
    <phoneticPr fontId="2"/>
  </si>
  <si>
    <t>子育て世帯への手当・補助金の拡充</t>
    <rPh sb="0" eb="2">
      <t>コソダ</t>
    </rPh>
    <rPh sb="3" eb="5">
      <t>セタイ</t>
    </rPh>
    <rPh sb="7" eb="9">
      <t>テアテ</t>
    </rPh>
    <rPh sb="10" eb="13">
      <t>ホジョキン</t>
    </rPh>
    <rPh sb="14" eb="16">
      <t>カクジュウ</t>
    </rPh>
    <phoneticPr fontId="2"/>
  </si>
  <si>
    <t>幼稚園や保育所にかかる費用の負担軽減</t>
    <rPh sb="0" eb="3">
      <t>ヨウチエン</t>
    </rPh>
    <rPh sb="4" eb="7">
      <t>ホイクジョ</t>
    </rPh>
    <rPh sb="11" eb="13">
      <t>ヒヨウ</t>
    </rPh>
    <rPh sb="14" eb="18">
      <t>フタンケイゲン</t>
    </rPh>
    <phoneticPr fontId="2"/>
  </si>
  <si>
    <t>小学校・中学校・高校の教育費の負担軽減</t>
    <rPh sb="0" eb="1">
      <t>ショウ</t>
    </rPh>
    <rPh sb="1" eb="3">
      <t>ガッコウ</t>
    </rPh>
    <rPh sb="4" eb="7">
      <t>チュウガッコウ</t>
    </rPh>
    <rPh sb="8" eb="10">
      <t>コウコウ</t>
    </rPh>
    <rPh sb="11" eb="14">
      <t>キョウイクヒ</t>
    </rPh>
    <rPh sb="15" eb="19">
      <t>フタンケイゲン</t>
    </rPh>
    <phoneticPr fontId="2"/>
  </si>
  <si>
    <t>大学・専門学校等の高等教育費の負担軽減</t>
    <rPh sb="0" eb="2">
      <t>ダイガク</t>
    </rPh>
    <rPh sb="3" eb="8">
      <t>センモンガッコウトウ</t>
    </rPh>
    <rPh sb="9" eb="14">
      <t>コウトウキョウイクヒ</t>
    </rPh>
    <rPh sb="15" eb="17">
      <t>フタン</t>
    </rPh>
    <rPh sb="17" eb="19">
      <t>ケイゲン</t>
    </rPh>
    <phoneticPr fontId="2"/>
  </si>
  <si>
    <t>残業時間の縮減やテレワーク勤務など、時間的・場所的に柔軟な働き方の推進</t>
    <rPh sb="0" eb="2">
      <t>ザンギョウ</t>
    </rPh>
    <rPh sb="2" eb="4">
      <t>ジカン</t>
    </rPh>
    <rPh sb="5" eb="7">
      <t>シュクゲン</t>
    </rPh>
    <rPh sb="13" eb="15">
      <t>キンム</t>
    </rPh>
    <rPh sb="18" eb="21">
      <t>ジカンテキ</t>
    </rPh>
    <rPh sb="22" eb="25">
      <t>バショテキ</t>
    </rPh>
    <rPh sb="26" eb="28">
      <t>ジュウナン</t>
    </rPh>
    <rPh sb="29" eb="30">
      <t>ハタラ</t>
    </rPh>
    <rPh sb="31" eb="32">
      <t>カタ</t>
    </rPh>
    <rPh sb="33" eb="35">
      <t>スイシン</t>
    </rPh>
    <phoneticPr fontId="2"/>
  </si>
  <si>
    <t>育児休業など、仕事と子育ての両立支援制度の取得促進</t>
    <rPh sb="0" eb="4">
      <t>イクジキュウギョウ</t>
    </rPh>
    <rPh sb="7" eb="9">
      <t>シゴト</t>
    </rPh>
    <rPh sb="10" eb="12">
      <t>コソダ</t>
    </rPh>
    <rPh sb="14" eb="20">
      <t>リョウリツシエンセイド</t>
    </rPh>
    <rPh sb="21" eb="25">
      <t>シュトクソクシン</t>
    </rPh>
    <phoneticPr fontId="2"/>
  </si>
  <si>
    <t>出産・育児休業からの復帰支援</t>
    <rPh sb="0" eb="2">
      <t>シュッサン</t>
    </rPh>
    <rPh sb="3" eb="7">
      <t>イクジキュウギョウ</t>
    </rPh>
    <rPh sb="10" eb="14">
      <t>フッキシエン</t>
    </rPh>
    <phoneticPr fontId="2"/>
  </si>
  <si>
    <t>男女でともに子育てに取り組むための、性別によらない家事・子育てへの主体的な参加促進</t>
    <rPh sb="0" eb="2">
      <t>ダンジョ</t>
    </rPh>
    <rPh sb="6" eb="8">
      <t>コソダ</t>
    </rPh>
    <rPh sb="10" eb="11">
      <t>ト</t>
    </rPh>
    <rPh sb="12" eb="13">
      <t>ク</t>
    </rPh>
    <rPh sb="18" eb="20">
      <t>セイベツ</t>
    </rPh>
    <rPh sb="25" eb="27">
      <t>カジ</t>
    </rPh>
    <rPh sb="28" eb="30">
      <t>コソダ</t>
    </rPh>
    <rPh sb="33" eb="36">
      <t>シュタイテキ</t>
    </rPh>
    <rPh sb="37" eb="41">
      <t>サンカソクシン</t>
    </rPh>
    <phoneticPr fontId="2"/>
  </si>
  <si>
    <t>若者同士の交流機会やコミュニケーションスキル講座など、出会い・交流の支援</t>
    <rPh sb="0" eb="2">
      <t>ワカモノ</t>
    </rPh>
    <rPh sb="2" eb="4">
      <t>ドウシ</t>
    </rPh>
    <rPh sb="5" eb="9">
      <t>コウリュウキカイ</t>
    </rPh>
    <rPh sb="22" eb="24">
      <t>コウザ</t>
    </rPh>
    <rPh sb="27" eb="29">
      <t>デア</t>
    </rPh>
    <rPh sb="31" eb="33">
      <t>コウリュウ</t>
    </rPh>
    <rPh sb="34" eb="36">
      <t>シエン</t>
    </rPh>
    <phoneticPr fontId="2"/>
  </si>
  <si>
    <t>不妊治療に取り組みやすい、社会や職場の理解の促進</t>
    <rPh sb="0" eb="4">
      <t>フニンチリョウ</t>
    </rPh>
    <rPh sb="5" eb="6">
      <t>ト</t>
    </rPh>
    <rPh sb="7" eb="8">
      <t>ク</t>
    </rPh>
    <rPh sb="13" eb="15">
      <t>シャカイ</t>
    </rPh>
    <rPh sb="16" eb="18">
      <t>ショクバ</t>
    </rPh>
    <rPh sb="19" eb="21">
      <t>リカイ</t>
    </rPh>
    <rPh sb="22" eb="24">
      <t>ソクシン</t>
    </rPh>
    <phoneticPr fontId="2"/>
  </si>
  <si>
    <t>子育て世帯の公営住宅の優先入居やリフォーム費用の補助など、住宅の支援</t>
    <rPh sb="0" eb="2">
      <t>コソダ</t>
    </rPh>
    <rPh sb="3" eb="5">
      <t>セタイ</t>
    </rPh>
    <rPh sb="6" eb="10">
      <t>コウエイジュウタク</t>
    </rPh>
    <rPh sb="11" eb="15">
      <t>ユウセンニュウキョ</t>
    </rPh>
    <rPh sb="21" eb="23">
      <t>ヒヨウ</t>
    </rPh>
    <rPh sb="24" eb="26">
      <t>ホジョ</t>
    </rPh>
    <rPh sb="29" eb="31">
      <t>ジュウタク</t>
    </rPh>
    <rPh sb="32" eb="34">
      <t>シエン</t>
    </rPh>
    <phoneticPr fontId="2"/>
  </si>
  <si>
    <t>夜間保育、休日保育、一時保育など、多様な保育サービスの拡充</t>
    <rPh sb="0" eb="2">
      <t>ヤカン</t>
    </rPh>
    <rPh sb="2" eb="4">
      <t>ホイク</t>
    </rPh>
    <rPh sb="5" eb="7">
      <t>キュウジツ</t>
    </rPh>
    <rPh sb="7" eb="9">
      <t>ホイク</t>
    </rPh>
    <rPh sb="10" eb="12">
      <t>イチジ</t>
    </rPh>
    <rPh sb="12" eb="14">
      <t>ホイク</t>
    </rPh>
    <rPh sb="17" eb="19">
      <t>タヨウ</t>
    </rPh>
    <rPh sb="20" eb="22">
      <t>ホイク</t>
    </rPh>
    <rPh sb="27" eb="29">
      <t>カクジュウ</t>
    </rPh>
    <phoneticPr fontId="2"/>
  </si>
  <si>
    <t>トワイライトスクール・ルームや学童保育など、小学生が放課後に安心・安全に過ごせる場所の充実</t>
    <rPh sb="15" eb="19">
      <t>ガクドウホイク</t>
    </rPh>
    <rPh sb="22" eb="25">
      <t>ショウガクセイ</t>
    </rPh>
    <rPh sb="26" eb="29">
      <t>ホウカゴ</t>
    </rPh>
    <rPh sb="30" eb="32">
      <t>アンシン</t>
    </rPh>
    <rPh sb="33" eb="35">
      <t>アンゼン</t>
    </rPh>
    <rPh sb="36" eb="37">
      <t>ス</t>
    </rPh>
    <phoneticPr fontId="2"/>
  </si>
  <si>
    <t>特に必要ない</t>
    <rPh sb="0" eb="1">
      <t>トク</t>
    </rPh>
    <rPh sb="2" eb="4">
      <t>ヒツヨウ</t>
    </rPh>
    <phoneticPr fontId="2"/>
  </si>
  <si>
    <t>【問84】あなたには何人のお子さんがいますか。また、理想としては、子どもは何人いるのが望ましいと考えていますか。(2)理想とする子どもの人数《全員》</t>
    <rPh sb="59" eb="61">
      <t>リソウ</t>
    </rPh>
    <rPh sb="64" eb="65">
      <t>コ</t>
    </rPh>
    <rPh sb="68" eb="70">
      <t>ニンズウ</t>
    </rPh>
    <rPh sb="71" eb="73">
      <t>ゼンイン</t>
    </rPh>
    <phoneticPr fontId="5"/>
  </si>
  <si>
    <t>【問84】あなたには何人のお子さんがいますか。また、理想としては、子どもは何人いるのが望ましいと考えていますか。(1)お子さんの人数《全員》</t>
    <rPh sb="60" eb="61">
      <t>コ</t>
    </rPh>
    <rPh sb="64" eb="65">
      <t>ヒト</t>
    </rPh>
    <rPh sb="65" eb="66">
      <t>カズ</t>
    </rPh>
    <rPh sb="67" eb="69">
      <t>ゼンイン</t>
    </rPh>
    <phoneticPr fontId="5"/>
  </si>
  <si>
    <t>１人</t>
    <rPh sb="1" eb="2">
      <t>ニン</t>
    </rPh>
    <phoneticPr fontId="2"/>
  </si>
  <si>
    <t>２人</t>
    <rPh sb="1" eb="2">
      <t>ニン</t>
    </rPh>
    <phoneticPr fontId="2"/>
  </si>
  <si>
    <t>３人</t>
    <rPh sb="1" eb="2">
      <t>ニン</t>
    </rPh>
    <phoneticPr fontId="2"/>
  </si>
  <si>
    <t>４人以上</t>
    <rPh sb="1" eb="2">
      <t>ニン</t>
    </rPh>
    <rPh sb="2" eb="4">
      <t>イジョウ</t>
    </rPh>
    <phoneticPr fontId="2"/>
  </si>
  <si>
    <t>【問85】お子さんの人数が理想とする子どもの人数より少ない理由は何ですか。《問84で(1)＜（2）と答えた方》</t>
    <rPh sb="1" eb="2">
      <t>トイ</t>
    </rPh>
    <rPh sb="6" eb="7">
      <t>コ</t>
    </rPh>
    <rPh sb="10" eb="12">
      <t>ニンズウ</t>
    </rPh>
    <rPh sb="13" eb="15">
      <t>リソウ</t>
    </rPh>
    <rPh sb="18" eb="19">
      <t>コ</t>
    </rPh>
    <rPh sb="22" eb="24">
      <t>ニンズウ</t>
    </rPh>
    <rPh sb="26" eb="27">
      <t>スク</t>
    </rPh>
    <rPh sb="29" eb="31">
      <t>リユウ</t>
    </rPh>
    <rPh sb="32" eb="33">
      <t>ナン</t>
    </rPh>
    <rPh sb="38" eb="39">
      <t>トイ</t>
    </rPh>
    <rPh sb="50" eb="51">
      <t>コタ</t>
    </rPh>
    <rPh sb="53" eb="54">
      <t>カタ</t>
    </rPh>
    <phoneticPr fontId="5"/>
  </si>
  <si>
    <t>住宅が狭いから</t>
    <rPh sb="0" eb="2">
      <t>ジュウタク</t>
    </rPh>
    <rPh sb="3" eb="4">
      <t>セマ</t>
    </rPh>
    <phoneticPr fontId="2"/>
  </si>
  <si>
    <t>経済的に余裕がないから</t>
    <rPh sb="0" eb="3">
      <t>ケイザイテキ</t>
    </rPh>
    <rPh sb="4" eb="6">
      <t>ヨユウ</t>
    </rPh>
    <phoneticPr fontId="2"/>
  </si>
  <si>
    <t>仕事と子育ての両立が難しいから</t>
    <rPh sb="0" eb="2">
      <t>シゴト</t>
    </rPh>
    <rPh sb="3" eb="5">
      <t>コソダ</t>
    </rPh>
    <rPh sb="7" eb="9">
      <t>リョウリツ</t>
    </rPh>
    <rPh sb="10" eb="11">
      <t>ムズカ</t>
    </rPh>
    <phoneticPr fontId="2"/>
  </si>
  <si>
    <t>子育ての身体的・精神的な負担が大きいから</t>
    <rPh sb="0" eb="2">
      <t>コソダ</t>
    </rPh>
    <rPh sb="4" eb="7">
      <t>シンタイテキ</t>
    </rPh>
    <rPh sb="8" eb="11">
      <t>セイシンテキ</t>
    </rPh>
    <rPh sb="12" eb="14">
      <t>フタン</t>
    </rPh>
    <rPh sb="15" eb="16">
      <t>オオ</t>
    </rPh>
    <phoneticPr fontId="2"/>
  </si>
  <si>
    <t>自分自身の生活を楽しみたいから</t>
    <rPh sb="0" eb="2">
      <t>ジブン</t>
    </rPh>
    <rPh sb="2" eb="4">
      <t>ジシン</t>
    </rPh>
    <rPh sb="5" eb="7">
      <t>セイカツ</t>
    </rPh>
    <rPh sb="8" eb="9">
      <t>タノ</t>
    </rPh>
    <phoneticPr fontId="2"/>
  </si>
  <si>
    <t>子どもをとりまく環境に不安があるから</t>
    <rPh sb="0" eb="1">
      <t>コ</t>
    </rPh>
    <rPh sb="8" eb="10">
      <t>カンキョウ</t>
    </rPh>
    <rPh sb="11" eb="13">
      <t>フアン</t>
    </rPh>
    <phoneticPr fontId="2"/>
  </si>
  <si>
    <t>保育所など子育てを手伝ってくれる事業が十分に整備されていないから</t>
    <rPh sb="0" eb="2">
      <t>ホイク</t>
    </rPh>
    <rPh sb="2" eb="3">
      <t>ショ</t>
    </rPh>
    <rPh sb="5" eb="7">
      <t>コソダ</t>
    </rPh>
    <rPh sb="9" eb="11">
      <t>テツダ</t>
    </rPh>
    <rPh sb="16" eb="17">
      <t>コト</t>
    </rPh>
    <rPh sb="17" eb="18">
      <t>ギョウ</t>
    </rPh>
    <phoneticPr fontId="2"/>
  </si>
  <si>
    <t>自分または配偶者の健康上の理由から</t>
    <rPh sb="0" eb="2">
      <t>ジブン</t>
    </rPh>
    <rPh sb="5" eb="8">
      <t>ハイグウシャ</t>
    </rPh>
    <rPh sb="9" eb="11">
      <t>ケンコウ</t>
    </rPh>
    <rPh sb="11" eb="12">
      <t>ウエ</t>
    </rPh>
    <rPh sb="13" eb="15">
      <t>リユウ</t>
    </rPh>
    <phoneticPr fontId="2"/>
  </si>
  <si>
    <t>自分または配偶者の年齢上の理由から</t>
    <rPh sb="0" eb="2">
      <t>ジブン</t>
    </rPh>
    <rPh sb="5" eb="8">
      <t>ハイグウシャ</t>
    </rPh>
    <rPh sb="9" eb="11">
      <t>ネンレイ</t>
    </rPh>
    <rPh sb="11" eb="12">
      <t>ウエ</t>
    </rPh>
    <rPh sb="13" eb="15">
      <t>リユウ</t>
    </rPh>
    <phoneticPr fontId="2"/>
  </si>
  <si>
    <t>妊娠しなかった</t>
    <rPh sb="0" eb="2">
      <t>ニンシン</t>
    </rPh>
    <phoneticPr fontId="2"/>
  </si>
  <si>
    <t>今後、出産の予定がある（出産を希望している）</t>
    <rPh sb="0" eb="2">
      <t>コンゴ</t>
    </rPh>
    <rPh sb="3" eb="5">
      <t>シュッサン</t>
    </rPh>
    <rPh sb="6" eb="8">
      <t>ヨテイ</t>
    </rPh>
    <rPh sb="12" eb="14">
      <t>シュッサン</t>
    </rPh>
    <rPh sb="15" eb="17">
      <t>キボウ</t>
    </rPh>
    <phoneticPr fontId="2"/>
  </si>
  <si>
    <t>【問86】あなたのお住まいの区または支所に○をつけてください。《全員》</t>
    <rPh sb="32" eb="34">
      <t>ゼンイン</t>
    </rPh>
    <phoneticPr fontId="5"/>
  </si>
  <si>
    <t>千種区</t>
    <rPh sb="0" eb="3">
      <t>チクサク</t>
    </rPh>
    <phoneticPr fontId="2"/>
  </si>
  <si>
    <t>東区</t>
    <rPh sb="0" eb="2">
      <t>ヒガシク</t>
    </rPh>
    <phoneticPr fontId="2"/>
  </si>
  <si>
    <t>北区</t>
    <rPh sb="0" eb="2">
      <t>キタク</t>
    </rPh>
    <phoneticPr fontId="2"/>
  </si>
  <si>
    <t>楠支所（北区）</t>
    <rPh sb="0" eb="1">
      <t>クスノキ</t>
    </rPh>
    <rPh sb="1" eb="3">
      <t>シショ</t>
    </rPh>
    <rPh sb="4" eb="6">
      <t>キタク</t>
    </rPh>
    <phoneticPr fontId="2"/>
  </si>
  <si>
    <t>西区</t>
    <rPh sb="0" eb="2">
      <t>ニシク</t>
    </rPh>
    <phoneticPr fontId="2"/>
  </si>
  <si>
    <t>山田支所（西区）</t>
    <rPh sb="0" eb="2">
      <t>ヤマダ</t>
    </rPh>
    <rPh sb="2" eb="4">
      <t>シショ</t>
    </rPh>
    <rPh sb="5" eb="7">
      <t>ニシク</t>
    </rPh>
    <phoneticPr fontId="2"/>
  </si>
  <si>
    <t>中村区</t>
    <rPh sb="0" eb="3">
      <t>ナカムラク</t>
    </rPh>
    <phoneticPr fontId="2"/>
  </si>
  <si>
    <t>中区</t>
    <rPh sb="0" eb="2">
      <t>ナカク</t>
    </rPh>
    <phoneticPr fontId="2"/>
  </si>
  <si>
    <t>昭和区</t>
    <rPh sb="0" eb="3">
      <t>ショウワク</t>
    </rPh>
    <phoneticPr fontId="2"/>
  </si>
  <si>
    <t>瑞穂区</t>
    <rPh sb="0" eb="3">
      <t>ミズホク</t>
    </rPh>
    <phoneticPr fontId="2"/>
  </si>
  <si>
    <t>熱田区</t>
    <rPh sb="0" eb="3">
      <t>アツタク</t>
    </rPh>
    <phoneticPr fontId="2"/>
  </si>
  <si>
    <t>中川区</t>
    <rPh sb="0" eb="3">
      <t>ナカガワク</t>
    </rPh>
    <phoneticPr fontId="2"/>
  </si>
  <si>
    <t>富田支所（中川区）</t>
    <rPh sb="0" eb="2">
      <t>トミタ</t>
    </rPh>
    <rPh sb="2" eb="4">
      <t>シショ</t>
    </rPh>
    <rPh sb="5" eb="8">
      <t>ナカガワク</t>
    </rPh>
    <phoneticPr fontId="2"/>
  </si>
  <si>
    <t>港区</t>
    <rPh sb="0" eb="2">
      <t>ミナトク</t>
    </rPh>
    <phoneticPr fontId="2"/>
  </si>
  <si>
    <t>南陽支所（港区）</t>
    <rPh sb="0" eb="2">
      <t>ナンヨウ</t>
    </rPh>
    <rPh sb="2" eb="4">
      <t>シショ</t>
    </rPh>
    <rPh sb="5" eb="7">
      <t>ミナトク</t>
    </rPh>
    <phoneticPr fontId="2"/>
  </si>
  <si>
    <t>南区</t>
    <rPh sb="0" eb="2">
      <t>ミナミク</t>
    </rPh>
    <phoneticPr fontId="2"/>
  </si>
  <si>
    <t>守山区</t>
    <rPh sb="0" eb="3">
      <t>モリヤマク</t>
    </rPh>
    <phoneticPr fontId="2"/>
  </si>
  <si>
    <t>志段味支所（守山区）</t>
    <rPh sb="0" eb="1">
      <t>ココロザシ</t>
    </rPh>
    <rPh sb="1" eb="2">
      <t>ダン</t>
    </rPh>
    <rPh sb="2" eb="3">
      <t>アジ</t>
    </rPh>
    <rPh sb="3" eb="5">
      <t>シショ</t>
    </rPh>
    <rPh sb="6" eb="9">
      <t>モリヤマク</t>
    </rPh>
    <phoneticPr fontId="2"/>
  </si>
  <si>
    <t>緑区</t>
    <rPh sb="0" eb="2">
      <t>ミドリク</t>
    </rPh>
    <phoneticPr fontId="2"/>
  </si>
  <si>
    <t>徳重支所（緑区）</t>
    <rPh sb="0" eb="2">
      <t>トクシゲ</t>
    </rPh>
    <rPh sb="2" eb="4">
      <t>シショ</t>
    </rPh>
    <rPh sb="5" eb="7">
      <t>ミドリク</t>
    </rPh>
    <phoneticPr fontId="2"/>
  </si>
  <si>
    <t>名東区</t>
    <rPh sb="0" eb="3">
      <t>メイトウク</t>
    </rPh>
    <phoneticPr fontId="2"/>
  </si>
  <si>
    <t>天白区</t>
    <rPh sb="0" eb="3">
      <t>テンパクク</t>
    </rPh>
    <phoneticPr fontId="2"/>
  </si>
  <si>
    <t>【問87】あなたは現在お住まいの区に、何年居住していますか。《全員》</t>
    <rPh sb="31" eb="33">
      <t>ゼンイン</t>
    </rPh>
    <phoneticPr fontId="5"/>
  </si>
  <si>
    <t>５年未満</t>
    <rPh sb="1" eb="2">
      <t>ネン</t>
    </rPh>
    <rPh sb="2" eb="4">
      <t>ミマン</t>
    </rPh>
    <phoneticPr fontId="2"/>
  </si>
  <si>
    <t>５年以上１０年未満</t>
    <rPh sb="1" eb="4">
      <t>ネンイジョウ</t>
    </rPh>
    <rPh sb="6" eb="7">
      <t>ネン</t>
    </rPh>
    <rPh sb="7" eb="9">
      <t>ミマン</t>
    </rPh>
    <phoneticPr fontId="2"/>
  </si>
  <si>
    <t>１０年以上２０年未満</t>
    <rPh sb="2" eb="5">
      <t>ネンイジョウ</t>
    </rPh>
    <rPh sb="7" eb="8">
      <t>ネン</t>
    </rPh>
    <rPh sb="8" eb="10">
      <t>ミマン</t>
    </rPh>
    <phoneticPr fontId="2"/>
  </si>
  <si>
    <t>２０年以上３０年未満</t>
    <rPh sb="2" eb="5">
      <t>ネンイジョウ</t>
    </rPh>
    <rPh sb="7" eb="8">
      <t>ネン</t>
    </rPh>
    <rPh sb="8" eb="10">
      <t>ミマン</t>
    </rPh>
    <phoneticPr fontId="2"/>
  </si>
  <si>
    <t>３０年以上</t>
    <rPh sb="2" eb="5">
      <t>ネンイジョウ</t>
    </rPh>
    <phoneticPr fontId="2"/>
  </si>
  <si>
    <t>【問88】 あなたの性別に○をつけてください。《全員》</t>
    <rPh sb="24" eb="26">
      <t>ゼンイン</t>
    </rPh>
    <phoneticPr fontId="5"/>
  </si>
  <si>
    <t>男性</t>
    <rPh sb="0" eb="2">
      <t>ダンセイ</t>
    </rPh>
    <phoneticPr fontId="4"/>
  </si>
  <si>
    <t>女性</t>
    <rPh sb="0" eb="2">
      <t>ジョセイ</t>
    </rPh>
    <phoneticPr fontId="4"/>
  </si>
  <si>
    <t>父親</t>
    <rPh sb="0" eb="2">
      <t>チチオヤ</t>
    </rPh>
    <phoneticPr fontId="4"/>
  </si>
  <si>
    <t>母親</t>
    <rPh sb="0" eb="2">
      <t>ハハオヤ</t>
    </rPh>
    <phoneticPr fontId="4"/>
  </si>
  <si>
    <t>祖父</t>
    <rPh sb="0" eb="2">
      <t>ソフ</t>
    </rPh>
    <phoneticPr fontId="4"/>
  </si>
  <si>
    <t>祖母</t>
    <rPh sb="0" eb="2">
      <t>ソボ</t>
    </rPh>
    <phoneticPr fontId="4"/>
  </si>
  <si>
    <t>【問89】 あなたの、あて名のお子さんから見た続柄であてはまるものに○をつけてください。《全員》</t>
    <rPh sb="45" eb="47">
      <t>ゼンイン</t>
    </rPh>
    <phoneticPr fontId="5"/>
  </si>
  <si>
    <t>20歳未満</t>
    <rPh sb="2" eb="5">
      <t>サイミマン</t>
    </rPh>
    <phoneticPr fontId="4"/>
  </si>
  <si>
    <t>20～29歳</t>
    <rPh sb="5" eb="6">
      <t>サイ</t>
    </rPh>
    <phoneticPr fontId="4"/>
  </si>
  <si>
    <t>30～39歳</t>
    <rPh sb="5" eb="6">
      <t>サイ</t>
    </rPh>
    <phoneticPr fontId="4"/>
  </si>
  <si>
    <t>40～49歳</t>
    <rPh sb="5" eb="6">
      <t>サイ</t>
    </rPh>
    <phoneticPr fontId="4"/>
  </si>
  <si>
    <t>50歳以上</t>
    <rPh sb="2" eb="3">
      <t>サイ</t>
    </rPh>
    <rPh sb="3" eb="5">
      <t>イジョウ</t>
    </rPh>
    <phoneticPr fontId="4"/>
  </si>
  <si>
    <t>配偶者はいる</t>
    <rPh sb="0" eb="3">
      <t>ハイグウシャ</t>
    </rPh>
    <phoneticPr fontId="4"/>
  </si>
  <si>
    <t>配偶者はいない</t>
    <rPh sb="0" eb="3">
      <t>ハイグウシャ</t>
    </rPh>
    <phoneticPr fontId="4"/>
  </si>
  <si>
    <t>【問92】 あて名のお子さんの生まれた年と月を数字で下の枠内に記入してください。《全員》</t>
    <rPh sb="41" eb="43">
      <t>ゼンイン</t>
    </rPh>
    <phoneticPr fontId="5"/>
  </si>
  <si>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</si>
  <si>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</si>
  <si>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</si>
  <si>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</si>
  <si>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</si>
  <si>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</si>
  <si>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【問93】 あて名のお子さんに１７歳以下のきょうだいは何人いますか。《全員》</t>
    <rPh sb="35" eb="37">
      <t>ゼンイン</t>
    </rPh>
    <phoneticPr fontId="5"/>
  </si>
  <si>
    <t>1人</t>
    <rPh sb="1" eb="2">
      <t>ニン</t>
    </rPh>
    <phoneticPr fontId="4"/>
  </si>
  <si>
    <t>2人</t>
    <rPh sb="1" eb="2">
      <t>ニン</t>
    </rPh>
    <phoneticPr fontId="4"/>
  </si>
  <si>
    <t>3人</t>
    <rPh sb="1" eb="2">
      <t>ニン</t>
    </rPh>
    <phoneticPr fontId="4"/>
  </si>
  <si>
    <t>4人以上</t>
    <rPh sb="1" eb="4">
      <t>ニンイジョウ</t>
    </rPh>
    <phoneticPr fontId="4"/>
  </si>
  <si>
    <t>【問94】 あて名のお子さんと同居されているかたは、合計何人ですか。《全員》</t>
    <rPh sb="35" eb="37">
      <t>ゼンイン</t>
    </rPh>
    <phoneticPr fontId="5"/>
  </si>
  <si>
    <t>4人</t>
    <rPh sb="1" eb="2">
      <t>ニン</t>
    </rPh>
    <phoneticPr fontId="4"/>
  </si>
  <si>
    <t>5人</t>
    <rPh sb="1" eb="2">
      <t>ニン</t>
    </rPh>
    <phoneticPr fontId="4"/>
  </si>
  <si>
    <t>6人以上</t>
    <rPh sb="1" eb="4">
      <t>ニンイジョウ</t>
    </rPh>
    <phoneticPr fontId="4"/>
  </si>
  <si>
    <t>【問95】 現在、あて名のお子さんと同居されているかたすべてに○をつけてください。《全員》</t>
    <rPh sb="42" eb="44">
      <t>ゼンイン</t>
    </rPh>
    <phoneticPr fontId="5"/>
  </si>
  <si>
    <t>父親（単身赴任中）</t>
    <rPh sb="0" eb="2">
      <t>チチオヤ</t>
    </rPh>
    <rPh sb="3" eb="5">
      <t>タンシン</t>
    </rPh>
    <rPh sb="5" eb="7">
      <t>フニン</t>
    </rPh>
    <rPh sb="7" eb="8">
      <t>チュウ</t>
    </rPh>
    <phoneticPr fontId="2"/>
  </si>
  <si>
    <t>母親（単身赴任中）</t>
    <rPh sb="0" eb="2">
      <t>ハハオヤ</t>
    </rPh>
    <rPh sb="3" eb="5">
      <t>タンシン</t>
    </rPh>
    <rPh sb="5" eb="8">
      <t>フニンチュウ</t>
    </rPh>
    <phoneticPr fontId="2"/>
  </si>
  <si>
    <t>きょうだい（　　　）人（あて名のお子さんを含みます）</t>
    <rPh sb="10" eb="11">
      <t>ニン</t>
    </rPh>
    <phoneticPr fontId="2"/>
  </si>
  <si>
    <t>祖父（父方）</t>
    <rPh sb="0" eb="2">
      <t>ソフ</t>
    </rPh>
    <rPh sb="3" eb="5">
      <t>チチカタ</t>
    </rPh>
    <phoneticPr fontId="2"/>
  </si>
  <si>
    <t>祖母（父方）</t>
    <rPh sb="0" eb="2">
      <t>ソボ</t>
    </rPh>
    <rPh sb="3" eb="5">
      <t>チチカタ</t>
    </rPh>
    <phoneticPr fontId="2"/>
  </si>
  <si>
    <t>祖父（母方）</t>
    <rPh sb="0" eb="2">
      <t>ソフ</t>
    </rPh>
    <rPh sb="3" eb="5">
      <t>ハハカタ</t>
    </rPh>
    <phoneticPr fontId="2"/>
  </si>
  <si>
    <t>祖母（母方）</t>
    <rPh sb="0" eb="2">
      <t>ソボ</t>
    </rPh>
    <rPh sb="3" eb="5">
      <t>ハハカタ</t>
    </rPh>
    <phoneticPr fontId="2"/>
  </si>
  <si>
    <t>その他の人（叔父、叔母など）</t>
    <rPh sb="2" eb="3">
      <t>タ</t>
    </rPh>
    <rPh sb="4" eb="5">
      <t>ヒト</t>
    </rPh>
    <rPh sb="6" eb="8">
      <t>オジ</t>
    </rPh>
    <rPh sb="9" eb="11">
      <t>オバ</t>
    </rPh>
    <phoneticPr fontId="2"/>
  </si>
  <si>
    <t>その他の親族</t>
    <rPh sb="2" eb="3">
      <t>タ</t>
    </rPh>
    <rPh sb="4" eb="6">
      <t>シンゾク</t>
    </rPh>
    <phoneticPr fontId="2"/>
  </si>
  <si>
    <t>近くに親族はいない</t>
    <rPh sb="0" eb="1">
      <t>チカ</t>
    </rPh>
    <rPh sb="3" eb="5">
      <t>シンゾク</t>
    </rPh>
    <phoneticPr fontId="2"/>
  </si>
  <si>
    <t>【問96】 あなたのお住まいの近く（最も早く移動可能な手段でおおむね３０分以内）に、親族はお住まいですか。《全員》</t>
    <rPh sb="54" eb="56">
      <t>ゼンイン</t>
    </rPh>
    <phoneticPr fontId="5"/>
  </si>
  <si>
    <t>【問97】 あて名のお子さん保護者のかたの年収（税込みの収入）について、それぞれあてはまるものを１つ選んで下の枠内に数字を記入してください。(1)父親《全員》</t>
    <rPh sb="73" eb="75">
      <t>チチオヤ</t>
    </rPh>
    <rPh sb="76" eb="78">
      <t>ゼンイン</t>
    </rPh>
    <phoneticPr fontId="5"/>
  </si>
  <si>
    <t>0円</t>
    <rPh sb="1" eb="2">
      <t>エン</t>
    </rPh>
    <phoneticPr fontId="2"/>
  </si>
  <si>
    <t>1円以上50万円未満</t>
    <rPh sb="1" eb="2">
      <t>エン</t>
    </rPh>
    <rPh sb="2" eb="4">
      <t>イジョウ</t>
    </rPh>
    <rPh sb="6" eb="7">
      <t>マン</t>
    </rPh>
    <rPh sb="7" eb="8">
      <t>エン</t>
    </rPh>
    <rPh sb="8" eb="10">
      <t>ミマン</t>
    </rPh>
    <phoneticPr fontId="2"/>
  </si>
  <si>
    <t>50万円以上100万円未満</t>
    <rPh sb="2" eb="4">
      <t>マンエン</t>
    </rPh>
    <rPh sb="4" eb="6">
      <t>イジョウ</t>
    </rPh>
    <rPh sb="9" eb="11">
      <t>マンエン</t>
    </rPh>
    <rPh sb="11" eb="13">
      <t>ミマン</t>
    </rPh>
    <phoneticPr fontId="2"/>
  </si>
  <si>
    <t>100万円以上150万円未満</t>
    <rPh sb="3" eb="5">
      <t>マンエン</t>
    </rPh>
    <rPh sb="5" eb="7">
      <t>イジョウ</t>
    </rPh>
    <rPh sb="10" eb="12">
      <t>マンエン</t>
    </rPh>
    <rPh sb="12" eb="14">
      <t>ミマン</t>
    </rPh>
    <phoneticPr fontId="2"/>
  </si>
  <si>
    <t>150万円以上200万円未満</t>
    <rPh sb="3" eb="5">
      <t>マンエン</t>
    </rPh>
    <rPh sb="5" eb="7">
      <t>イジョウ</t>
    </rPh>
    <rPh sb="10" eb="12">
      <t>マンエン</t>
    </rPh>
    <rPh sb="12" eb="14">
      <t>ミマン</t>
    </rPh>
    <phoneticPr fontId="2"/>
  </si>
  <si>
    <t>200万円以上250万円未満</t>
    <rPh sb="3" eb="7">
      <t>マンエンイジョウ</t>
    </rPh>
    <rPh sb="10" eb="12">
      <t>マンエン</t>
    </rPh>
    <rPh sb="12" eb="14">
      <t>ミマン</t>
    </rPh>
    <phoneticPr fontId="2"/>
  </si>
  <si>
    <t>250万円以上300万円未満</t>
    <rPh sb="3" eb="5">
      <t>マンエン</t>
    </rPh>
    <rPh sb="5" eb="7">
      <t>イジョウ</t>
    </rPh>
    <rPh sb="10" eb="12">
      <t>マンエン</t>
    </rPh>
    <rPh sb="12" eb="14">
      <t>ミマン</t>
    </rPh>
    <phoneticPr fontId="2"/>
  </si>
  <si>
    <t>300万円以上350万円未満</t>
    <rPh sb="3" eb="7">
      <t>マンエンイジョウ</t>
    </rPh>
    <rPh sb="10" eb="12">
      <t>マンエン</t>
    </rPh>
    <rPh sb="12" eb="14">
      <t>ミマン</t>
    </rPh>
    <phoneticPr fontId="2"/>
  </si>
  <si>
    <t>350万円以上400万円未満</t>
    <rPh sb="3" eb="7">
      <t>マンエンイジョウ</t>
    </rPh>
    <rPh sb="10" eb="12">
      <t>マンエン</t>
    </rPh>
    <rPh sb="12" eb="14">
      <t>ミマン</t>
    </rPh>
    <phoneticPr fontId="2"/>
  </si>
  <si>
    <t>400万円以上450万円未満</t>
    <rPh sb="3" eb="7">
      <t>マンエンイジョウ</t>
    </rPh>
    <rPh sb="10" eb="12">
      <t>マンエン</t>
    </rPh>
    <rPh sb="12" eb="14">
      <t>ミマン</t>
    </rPh>
    <phoneticPr fontId="2"/>
  </si>
  <si>
    <t>450万円以上500万円未満</t>
    <rPh sb="3" eb="5">
      <t>マンエン</t>
    </rPh>
    <rPh sb="5" eb="7">
      <t>イジョウ</t>
    </rPh>
    <rPh sb="10" eb="12">
      <t>マンエン</t>
    </rPh>
    <rPh sb="12" eb="14">
      <t>ミマン</t>
    </rPh>
    <phoneticPr fontId="2"/>
  </si>
  <si>
    <t>500万円以上600万円未満</t>
    <rPh sb="3" eb="7">
      <t>マンエンイジョウ</t>
    </rPh>
    <rPh sb="10" eb="12">
      <t>マンエン</t>
    </rPh>
    <rPh sb="12" eb="14">
      <t>ミマン</t>
    </rPh>
    <phoneticPr fontId="2"/>
  </si>
  <si>
    <t>600万円以上700万円未満</t>
    <rPh sb="3" eb="5">
      <t>マンエン</t>
    </rPh>
    <rPh sb="5" eb="7">
      <t>イジョウ</t>
    </rPh>
    <rPh sb="10" eb="12">
      <t>マンエン</t>
    </rPh>
    <rPh sb="12" eb="14">
      <t>ミマン</t>
    </rPh>
    <phoneticPr fontId="2"/>
  </si>
  <si>
    <t>700万円以上800万円未満</t>
    <rPh sb="3" eb="5">
      <t>マンエン</t>
    </rPh>
    <rPh sb="5" eb="7">
      <t>イジョウ</t>
    </rPh>
    <rPh sb="10" eb="12">
      <t>マンエン</t>
    </rPh>
    <rPh sb="12" eb="14">
      <t>ミマン</t>
    </rPh>
    <phoneticPr fontId="2"/>
  </si>
  <si>
    <t>800万円以上900万円未満</t>
    <rPh sb="3" eb="5">
      <t>マンエン</t>
    </rPh>
    <rPh sb="5" eb="7">
      <t>イジョウ</t>
    </rPh>
    <rPh sb="10" eb="12">
      <t>マンエン</t>
    </rPh>
    <rPh sb="12" eb="14">
      <t>ミマン</t>
    </rPh>
    <phoneticPr fontId="2"/>
  </si>
  <si>
    <t>900万円以上1,000万円未満</t>
    <rPh sb="3" eb="5">
      <t>マンエン</t>
    </rPh>
    <rPh sb="5" eb="7">
      <t>イジョウ</t>
    </rPh>
    <rPh sb="12" eb="14">
      <t>マンエン</t>
    </rPh>
    <rPh sb="14" eb="16">
      <t>ミマン</t>
    </rPh>
    <phoneticPr fontId="2"/>
  </si>
  <si>
    <t>1,000万円以上1,500万円未満</t>
    <rPh sb="5" eb="7">
      <t>マンエン</t>
    </rPh>
    <rPh sb="7" eb="9">
      <t>イジョウ</t>
    </rPh>
    <rPh sb="14" eb="16">
      <t>マンエン</t>
    </rPh>
    <rPh sb="16" eb="18">
      <t>ミマン</t>
    </rPh>
    <phoneticPr fontId="2"/>
  </si>
  <si>
    <t>1,500万円以上2,000万円未満</t>
    <rPh sb="5" eb="7">
      <t>マンエン</t>
    </rPh>
    <rPh sb="7" eb="9">
      <t>イジョウ</t>
    </rPh>
    <rPh sb="14" eb="16">
      <t>マンエン</t>
    </rPh>
    <rPh sb="16" eb="18">
      <t>ミマン</t>
    </rPh>
    <phoneticPr fontId="2"/>
  </si>
  <si>
    <t>2,000万円以上</t>
    <rPh sb="5" eb="9">
      <t>マンエンイジョウ</t>
    </rPh>
    <phoneticPr fontId="2"/>
  </si>
  <si>
    <t>父親または母親はいない</t>
    <rPh sb="0" eb="2">
      <t>チチオヤ</t>
    </rPh>
    <rPh sb="5" eb="7">
      <t>ハハオヤ</t>
    </rPh>
    <phoneticPr fontId="2"/>
  </si>
  <si>
    <t>【問97】 あて名のお子さん保護者のかたの年収（税込みの収入）について、それぞれあてはまるものを１つ選んで下の枠内に数字を記入してください。(2)母親《全員》</t>
    <rPh sb="73" eb="74">
      <t>ハハ</t>
    </rPh>
    <rPh sb="74" eb="75">
      <t>オヤ</t>
    </rPh>
    <rPh sb="76" eb="78">
      <t>ゼンイン</t>
    </rPh>
    <phoneticPr fontId="5"/>
  </si>
  <si>
    <t>【問98】【問97】で答えていただいたかたの分を含む、あて名のお子さんが属する世帯全員の年収の合計額について、あてはまるものを１つ選んで○をつけてください。《全員》</t>
    <rPh sb="1" eb="2">
      <t>トイ</t>
    </rPh>
    <rPh sb="6" eb="7">
      <t>トイ</t>
    </rPh>
    <rPh sb="11" eb="12">
      <t>コタ</t>
    </rPh>
    <rPh sb="22" eb="23">
      <t>ブン</t>
    </rPh>
    <rPh sb="24" eb="25">
      <t>フク</t>
    </rPh>
    <rPh sb="29" eb="30">
      <t>ナ</t>
    </rPh>
    <rPh sb="32" eb="33">
      <t>コ</t>
    </rPh>
    <rPh sb="36" eb="37">
      <t>ゾク</t>
    </rPh>
    <rPh sb="39" eb="41">
      <t>セタイ</t>
    </rPh>
    <rPh sb="41" eb="43">
      <t>ゼンイン</t>
    </rPh>
    <rPh sb="44" eb="46">
      <t>ネンシュウ</t>
    </rPh>
    <rPh sb="79" eb="81">
      <t>ゼンイン</t>
    </rPh>
    <phoneticPr fontId="5"/>
  </si>
  <si>
    <t>【問83】少子化対策として、あなたが特に必要だと思う支援は何ですか。《全員》</t>
    <rPh sb="5" eb="8">
      <t>ショウシカ</t>
    </rPh>
    <rPh sb="8" eb="10">
      <t>タイサク</t>
    </rPh>
    <rPh sb="18" eb="19">
      <t>トク</t>
    </rPh>
    <rPh sb="20" eb="22">
      <t>ヒツヨウ</t>
    </rPh>
    <rPh sb="24" eb="25">
      <t>オモ</t>
    </rPh>
    <rPh sb="26" eb="28">
      <t>シエン</t>
    </rPh>
    <rPh sb="29" eb="30">
      <t>ナン</t>
    </rPh>
    <rPh sb="35" eb="37">
      <t>ゼンイン</t>
    </rPh>
    <phoneticPr fontId="5"/>
  </si>
  <si>
    <t>【問14(1)】父親の平均的な始業時間《問14で1と答えた方》</t>
    <rPh sb="15" eb="17">
      <t>シギョウ</t>
    </rPh>
    <rPh sb="17" eb="19">
      <t>ジカン</t>
    </rPh>
    <rPh sb="20" eb="21">
      <t>トイ</t>
    </rPh>
    <rPh sb="26" eb="27">
      <t>コタ</t>
    </rPh>
    <rPh sb="29" eb="30">
      <t>ホウ</t>
    </rPh>
    <phoneticPr fontId="5"/>
  </si>
  <si>
    <t>7時より前</t>
  </si>
  <si>
    <t>7時</t>
  </si>
  <si>
    <t>8時</t>
  </si>
  <si>
    <t>9時</t>
  </si>
  <si>
    <t>10時以降</t>
  </si>
  <si>
    <t>【問14(1)】父親の平均的な終業時間《問14で1と答えた方》</t>
    <rPh sb="15" eb="17">
      <t>シュウギョウ</t>
    </rPh>
    <rPh sb="17" eb="19">
      <t>ジカン</t>
    </rPh>
    <rPh sb="20" eb="21">
      <t>トイ</t>
    </rPh>
    <rPh sb="26" eb="27">
      <t>コタ</t>
    </rPh>
    <rPh sb="29" eb="30">
      <t>ホウ</t>
    </rPh>
    <phoneticPr fontId="5"/>
  </si>
  <si>
    <t>17時より前</t>
  </si>
  <si>
    <t>17時</t>
  </si>
  <si>
    <t>18時</t>
  </si>
  <si>
    <t>19時</t>
  </si>
  <si>
    <t>20時</t>
  </si>
  <si>
    <t>21時以降</t>
  </si>
  <si>
    <t>【問14(1)】父親の平均的な家を出る時間《問14で1と答えた方》</t>
    <rPh sb="15" eb="16">
      <t>イエ</t>
    </rPh>
    <rPh sb="17" eb="18">
      <t>デ</t>
    </rPh>
    <rPh sb="19" eb="21">
      <t>ジカン</t>
    </rPh>
    <rPh sb="22" eb="23">
      <t>トイ</t>
    </rPh>
    <rPh sb="28" eb="29">
      <t>コタ</t>
    </rPh>
    <rPh sb="31" eb="32">
      <t>ホウ</t>
    </rPh>
    <phoneticPr fontId="5"/>
  </si>
  <si>
    <t>【問14(1)】父親の平均的な帰宅時間《問14で1と答えた方》</t>
    <rPh sb="15" eb="17">
      <t>キタク</t>
    </rPh>
    <rPh sb="17" eb="19">
      <t>ジカン</t>
    </rPh>
    <rPh sb="20" eb="21">
      <t>トイ</t>
    </rPh>
    <rPh sb="26" eb="27">
      <t>コタ</t>
    </rPh>
    <rPh sb="29" eb="30">
      <t>ホウ</t>
    </rPh>
    <phoneticPr fontId="5"/>
  </si>
  <si>
    <t>21時</t>
    <phoneticPr fontId="4"/>
  </si>
  <si>
    <t>22時</t>
  </si>
  <si>
    <t>23時</t>
  </si>
  <si>
    <t>0時以降</t>
    <rPh sb="0" eb="1">
      <t>ジ</t>
    </rPh>
    <rPh sb="1" eb="3">
      <t>イコウ</t>
    </rPh>
    <phoneticPr fontId="4"/>
  </si>
  <si>
    <t>【問15(3)】就労希望時の子どもの年齢《問15で3と答えた方》</t>
    <rPh sb="1" eb="2">
      <t>トイ</t>
    </rPh>
    <rPh sb="8" eb="10">
      <t>シュウロウ</t>
    </rPh>
    <rPh sb="10" eb="13">
      <t>キボウジ</t>
    </rPh>
    <rPh sb="14" eb="15">
      <t>コ</t>
    </rPh>
    <rPh sb="18" eb="20">
      <t>ネンレイ</t>
    </rPh>
    <rPh sb="21" eb="22">
      <t>トイ</t>
    </rPh>
    <rPh sb="27" eb="28">
      <t>コタ</t>
    </rPh>
    <rPh sb="30" eb="31">
      <t>ホウ</t>
    </rPh>
    <phoneticPr fontId="5"/>
  </si>
  <si>
    <t>3歳未満</t>
  </si>
  <si>
    <t>3歳</t>
  </si>
  <si>
    <t>4歳</t>
  </si>
  <si>
    <t>5歳</t>
  </si>
  <si>
    <t>6歳以上</t>
  </si>
  <si>
    <t>無回答</t>
    <rPh sb="0" eb="2">
      <t>ムカイトウ</t>
    </rPh>
    <phoneticPr fontId="4"/>
  </si>
  <si>
    <t>2日以下</t>
  </si>
  <si>
    <t>3日</t>
  </si>
  <si>
    <t>4日</t>
  </si>
  <si>
    <t>5日以上</t>
  </si>
  <si>
    <t>無回答</t>
    <phoneticPr fontId="4"/>
  </si>
  <si>
    <t>4時間未満</t>
  </si>
  <si>
    <t>4時間以上6時間未満</t>
  </si>
  <si>
    <t>6時間以上</t>
  </si>
  <si>
    <t>【問21(1)】母親の平均的な始業時間《問21で1と答えた方》</t>
    <rPh sb="8" eb="9">
      <t>ハハ</t>
    </rPh>
    <rPh sb="15" eb="17">
      <t>シギョウ</t>
    </rPh>
    <rPh sb="17" eb="19">
      <t>ジカン</t>
    </rPh>
    <rPh sb="20" eb="21">
      <t>トイ</t>
    </rPh>
    <rPh sb="26" eb="27">
      <t>コタ</t>
    </rPh>
    <rPh sb="29" eb="30">
      <t>ホウ</t>
    </rPh>
    <phoneticPr fontId="5"/>
  </si>
  <si>
    <t>【問21(1)】母親の平均的な終業時間《問21で1と答えた方》</t>
    <rPh sb="8" eb="9">
      <t>ハハ</t>
    </rPh>
    <rPh sb="15" eb="17">
      <t>シュウギョウ</t>
    </rPh>
    <rPh sb="17" eb="19">
      <t>ジカン</t>
    </rPh>
    <rPh sb="20" eb="21">
      <t>トイ</t>
    </rPh>
    <rPh sb="26" eb="27">
      <t>コタ</t>
    </rPh>
    <rPh sb="29" eb="30">
      <t>ホウ</t>
    </rPh>
    <phoneticPr fontId="5"/>
  </si>
  <si>
    <t>【問21(1)】母親の平均的な家を出る時間《問21で1と答えた方》</t>
    <rPh sb="8" eb="9">
      <t>ハハ</t>
    </rPh>
    <rPh sb="15" eb="16">
      <t>イエ</t>
    </rPh>
    <rPh sb="17" eb="18">
      <t>デ</t>
    </rPh>
    <rPh sb="19" eb="21">
      <t>ジカン</t>
    </rPh>
    <rPh sb="22" eb="23">
      <t>トイ</t>
    </rPh>
    <rPh sb="28" eb="29">
      <t>コタ</t>
    </rPh>
    <rPh sb="31" eb="32">
      <t>ホウ</t>
    </rPh>
    <phoneticPr fontId="5"/>
  </si>
  <si>
    <t>【問21(1)】母親の平均的な帰宅時間《問21で1と答えた方》</t>
    <rPh sb="8" eb="9">
      <t>ハハ</t>
    </rPh>
    <rPh sb="15" eb="17">
      <t>キタク</t>
    </rPh>
    <rPh sb="17" eb="19">
      <t>ジカン</t>
    </rPh>
    <rPh sb="20" eb="21">
      <t>トイ</t>
    </rPh>
    <rPh sb="26" eb="27">
      <t>コタ</t>
    </rPh>
    <rPh sb="29" eb="30">
      <t>ホウ</t>
    </rPh>
    <phoneticPr fontId="5"/>
  </si>
  <si>
    <t>21時以降</t>
    <rPh sb="2" eb="4">
      <t>イコウ</t>
    </rPh>
    <phoneticPr fontId="4"/>
  </si>
  <si>
    <t>【問16(5)】父親が希望するパ―ト・アルバイトの就労日数（1週間あたり）《問16で5と答えた方》</t>
    <rPh sb="8" eb="10">
      <t>チチオヤ</t>
    </rPh>
    <rPh sb="11" eb="13">
      <t>キボウ</t>
    </rPh>
    <rPh sb="25" eb="27">
      <t>シュウロウ</t>
    </rPh>
    <rPh sb="27" eb="29">
      <t>ニッスウ</t>
    </rPh>
    <rPh sb="31" eb="33">
      <t>シュウカン</t>
    </rPh>
    <rPh sb="38" eb="39">
      <t>トイ</t>
    </rPh>
    <rPh sb="44" eb="45">
      <t>コタ</t>
    </rPh>
    <rPh sb="47" eb="48">
      <t>ホウ</t>
    </rPh>
    <phoneticPr fontId="5"/>
  </si>
  <si>
    <t>【問16(5)】父親が希望するパ―ト・アルバイトの就労時間（1日あたり）《問16で5と答えた方》</t>
    <rPh sb="8" eb="10">
      <t>チチオヤ</t>
    </rPh>
    <rPh sb="11" eb="13">
      <t>キボウ</t>
    </rPh>
    <rPh sb="25" eb="27">
      <t>シュウロウ</t>
    </rPh>
    <rPh sb="27" eb="29">
      <t>ジカン</t>
    </rPh>
    <rPh sb="31" eb="32">
      <t>ニチ</t>
    </rPh>
    <rPh sb="37" eb="38">
      <t>トイ</t>
    </rPh>
    <rPh sb="43" eb="44">
      <t>コタ</t>
    </rPh>
    <rPh sb="46" eb="47">
      <t>ホウ</t>
    </rPh>
    <phoneticPr fontId="5"/>
  </si>
  <si>
    <t>【問22(3)】就労希望時の子どもの年齢《問22で3と答えた方》</t>
    <rPh sb="1" eb="2">
      <t>トイ</t>
    </rPh>
    <rPh sb="8" eb="10">
      <t>シュウロウ</t>
    </rPh>
    <rPh sb="10" eb="13">
      <t>キボウジ</t>
    </rPh>
    <rPh sb="14" eb="15">
      <t>コ</t>
    </rPh>
    <rPh sb="18" eb="20">
      <t>ネンレイ</t>
    </rPh>
    <rPh sb="21" eb="22">
      <t>トイ</t>
    </rPh>
    <rPh sb="27" eb="28">
      <t>コタ</t>
    </rPh>
    <rPh sb="30" eb="31">
      <t>ホウ</t>
    </rPh>
    <phoneticPr fontId="5"/>
  </si>
  <si>
    <t>【問23(5)】母親が希望するパ―ト・アルバイトの就労日数（1週間あたり）《問23で5と答えた方》</t>
    <rPh sb="8" eb="10">
      <t>ハハオヤ</t>
    </rPh>
    <rPh sb="11" eb="13">
      <t>キボウ</t>
    </rPh>
    <rPh sb="25" eb="27">
      <t>シュウロウ</t>
    </rPh>
    <rPh sb="27" eb="29">
      <t>ニッスウ</t>
    </rPh>
    <rPh sb="31" eb="33">
      <t>シュウカン</t>
    </rPh>
    <rPh sb="38" eb="39">
      <t>トイ</t>
    </rPh>
    <rPh sb="44" eb="45">
      <t>コタ</t>
    </rPh>
    <rPh sb="47" eb="48">
      <t>ホウ</t>
    </rPh>
    <phoneticPr fontId="5"/>
  </si>
  <si>
    <t>【問23(5)】母親が希望するパ―ト・アルバイトの就労時間（1日あたり）《問23で5と答えた方》</t>
    <rPh sb="8" eb="10">
      <t>ハハオヤ</t>
    </rPh>
    <rPh sb="11" eb="13">
      <t>キボウ</t>
    </rPh>
    <rPh sb="25" eb="27">
      <t>シュウロウ</t>
    </rPh>
    <rPh sb="27" eb="29">
      <t>ジカン</t>
    </rPh>
    <rPh sb="31" eb="32">
      <t>ニチ</t>
    </rPh>
    <rPh sb="37" eb="38">
      <t>トイ</t>
    </rPh>
    <rPh sb="43" eb="44">
      <t>コタ</t>
    </rPh>
    <rPh sb="46" eb="47">
      <t>ホウ</t>
    </rPh>
    <phoneticPr fontId="5"/>
  </si>
  <si>
    <t>【問23(5)】母親が希望する派遣・契約社員の就労日数（1週間あたり）《問23で6と答えた方》</t>
    <rPh sb="8" eb="10">
      <t>ハハオヤ</t>
    </rPh>
    <rPh sb="11" eb="13">
      <t>キボウ</t>
    </rPh>
    <rPh sb="15" eb="17">
      <t>ハケン</t>
    </rPh>
    <rPh sb="18" eb="20">
      <t>ケイヤク</t>
    </rPh>
    <rPh sb="20" eb="22">
      <t>シャイン</t>
    </rPh>
    <rPh sb="23" eb="25">
      <t>シュウロウ</t>
    </rPh>
    <rPh sb="25" eb="27">
      <t>ニッスウ</t>
    </rPh>
    <rPh sb="29" eb="31">
      <t>シュウカン</t>
    </rPh>
    <rPh sb="36" eb="37">
      <t>トイ</t>
    </rPh>
    <rPh sb="42" eb="43">
      <t>コタ</t>
    </rPh>
    <rPh sb="45" eb="46">
      <t>ホウ</t>
    </rPh>
    <phoneticPr fontId="5"/>
  </si>
  <si>
    <t>【問23(5)】母親が希望する派遣・契約社員の就労時間（1日あたり）《問23で6と答えた方》</t>
    <rPh sb="8" eb="10">
      <t>ハハオヤ</t>
    </rPh>
    <rPh sb="11" eb="13">
      <t>キボウ</t>
    </rPh>
    <rPh sb="15" eb="17">
      <t>ハケン</t>
    </rPh>
    <rPh sb="18" eb="22">
      <t>ケイヤクシャイン</t>
    </rPh>
    <rPh sb="23" eb="25">
      <t>シュウロウ</t>
    </rPh>
    <rPh sb="25" eb="27">
      <t>ジカン</t>
    </rPh>
    <rPh sb="29" eb="30">
      <t>ニチ</t>
    </rPh>
    <rPh sb="35" eb="36">
      <t>トイ</t>
    </rPh>
    <rPh sb="41" eb="42">
      <t>コタ</t>
    </rPh>
    <rPh sb="44" eb="45">
      <t>ホウ</t>
    </rPh>
    <phoneticPr fontId="5"/>
  </si>
  <si>
    <t>6時間以上8時間未満</t>
    <rPh sb="6" eb="8">
      <t>ジカン</t>
    </rPh>
    <rPh sb="8" eb="10">
      <t>ミマン</t>
    </rPh>
    <phoneticPr fontId="4"/>
  </si>
  <si>
    <t>8時間以上</t>
    <rPh sb="0" eb="2">
      <t>ジカン</t>
    </rPh>
    <rPh sb="2" eb="4">
      <t>イジョウ</t>
    </rPh>
    <phoneticPr fontId="4"/>
  </si>
  <si>
    <t>1歳以下</t>
  </si>
  <si>
    <t>2歳</t>
  </si>
  <si>
    <t>3日以内</t>
  </si>
  <si>
    <t>5日</t>
  </si>
  <si>
    <t>6日</t>
  </si>
  <si>
    <t>7日</t>
  </si>
  <si>
    <t>7時より前/7時台</t>
  </si>
  <si>
    <t>10時</t>
  </si>
  <si>
    <t>11時以降</t>
  </si>
  <si>
    <t>13時より前/13時台</t>
  </si>
  <si>
    <t>14時</t>
  </si>
  <si>
    <t>15時</t>
  </si>
  <si>
    <t>16時</t>
  </si>
  <si>
    <t>19時以降</t>
  </si>
  <si>
    <t>ほぼ毎週利用したい</t>
    <rPh sb="2" eb="4">
      <t>マイシュウ</t>
    </rPh>
    <rPh sb="4" eb="6">
      <t>リヨウ</t>
    </rPh>
    <phoneticPr fontId="1"/>
  </si>
  <si>
    <t>月に1～2回は利用したい</t>
    <rPh sb="0" eb="1">
      <t>ゲツ</t>
    </rPh>
    <rPh sb="5" eb="6">
      <t>カイ</t>
    </rPh>
    <rPh sb="7" eb="9">
      <t>リヨウ</t>
    </rPh>
    <phoneticPr fontId="1"/>
  </si>
  <si>
    <t>利用する必要がない</t>
    <rPh sb="0" eb="2">
      <t>リヨウ</t>
    </rPh>
    <rPh sb="4" eb="6">
      <t>ヒツヨウ</t>
    </rPh>
    <phoneticPr fontId="1"/>
  </si>
  <si>
    <t>【問42-1】あて名のお子さんについて、土曜日と日曜日・祝日に、定期的な教育・保育の事業の利用希望はありますか（一時的な利用は除きます）。土曜日《全員》</t>
    <rPh sb="69" eb="72">
      <t>ドヨウビ</t>
    </rPh>
    <rPh sb="73" eb="75">
      <t>ゼンイン</t>
    </rPh>
    <phoneticPr fontId="5"/>
  </si>
  <si>
    <t>【問42-2】あて名のお子さんについて、土曜日と日曜日・祝日に、定期的な教育・保育の事業の利用希望はありますか（一時的な利用は除きます）。日曜日・祝日《全員》</t>
    <rPh sb="69" eb="72">
      <t>ニチヨウビ</t>
    </rPh>
    <rPh sb="73" eb="75">
      <t>シュクジツ</t>
    </rPh>
    <rPh sb="76" eb="78">
      <t>ゼンイン</t>
    </rPh>
    <phoneticPr fontId="5"/>
  </si>
  <si>
    <t>【問42-1-1】土曜日に利用したい時間（開始）《問42-1で1、2と答えた方》</t>
    <rPh sb="9" eb="12">
      <t>ドヨウビ</t>
    </rPh>
    <rPh sb="13" eb="15">
      <t>リヨウ</t>
    </rPh>
    <rPh sb="18" eb="20">
      <t>ジカン</t>
    </rPh>
    <rPh sb="21" eb="23">
      <t>カイシ</t>
    </rPh>
    <rPh sb="25" eb="26">
      <t>トイ</t>
    </rPh>
    <rPh sb="35" eb="36">
      <t>コタ</t>
    </rPh>
    <rPh sb="38" eb="39">
      <t>カタ</t>
    </rPh>
    <phoneticPr fontId="5"/>
  </si>
  <si>
    <t>【問42-1-2】土曜日に利用したい時間（終了）《問42-1で1、2と答えた方》</t>
    <rPh sb="9" eb="12">
      <t>ドヨウビ</t>
    </rPh>
    <rPh sb="13" eb="15">
      <t>リヨウ</t>
    </rPh>
    <rPh sb="18" eb="20">
      <t>ジカン</t>
    </rPh>
    <rPh sb="21" eb="23">
      <t>シュウリョウ</t>
    </rPh>
    <rPh sb="25" eb="26">
      <t>トイ</t>
    </rPh>
    <rPh sb="35" eb="36">
      <t>コタ</t>
    </rPh>
    <rPh sb="38" eb="39">
      <t>カタ</t>
    </rPh>
    <phoneticPr fontId="5"/>
  </si>
  <si>
    <t>【問42-2-1】日曜日・祝日に利用したい時間（開始）《問42-2で1、2と答えた方》</t>
    <rPh sb="9" eb="12">
      <t>ニチヨウビ</t>
    </rPh>
    <rPh sb="13" eb="15">
      <t>シュクジツ</t>
    </rPh>
    <rPh sb="16" eb="18">
      <t>リヨウ</t>
    </rPh>
    <rPh sb="21" eb="23">
      <t>ジカン</t>
    </rPh>
    <rPh sb="24" eb="26">
      <t>カイシ</t>
    </rPh>
    <rPh sb="28" eb="29">
      <t>トイ</t>
    </rPh>
    <rPh sb="38" eb="39">
      <t>コタ</t>
    </rPh>
    <rPh sb="41" eb="42">
      <t>カタ</t>
    </rPh>
    <phoneticPr fontId="5"/>
  </si>
  <si>
    <t>【問42-2-2】日曜日・祝日に利用したい時間（終了）《問42-2で1、2と答えた方》</t>
    <rPh sb="21" eb="23">
      <t>ジカン</t>
    </rPh>
    <rPh sb="24" eb="26">
      <t>シュウリョウ</t>
    </rPh>
    <phoneticPr fontId="5"/>
  </si>
  <si>
    <t>【問43-1】長期休暇中に利用したい時間（開始）《問43で1、2と答えた方》</t>
    <rPh sb="7" eb="9">
      <t>チョウキ</t>
    </rPh>
    <rPh sb="9" eb="11">
      <t>キュウカ</t>
    </rPh>
    <rPh sb="11" eb="12">
      <t>ナカ</t>
    </rPh>
    <rPh sb="13" eb="15">
      <t>リヨウ</t>
    </rPh>
    <rPh sb="18" eb="20">
      <t>ジカン</t>
    </rPh>
    <rPh sb="21" eb="23">
      <t>カイシ</t>
    </rPh>
    <rPh sb="25" eb="26">
      <t>トイ</t>
    </rPh>
    <rPh sb="33" eb="34">
      <t>コタ</t>
    </rPh>
    <rPh sb="36" eb="37">
      <t>カタ</t>
    </rPh>
    <phoneticPr fontId="5"/>
  </si>
  <si>
    <t>【問43-2】長期休暇中に利用したい時間（終了）《問43で1、2と答えた方》</t>
    <rPh sb="7" eb="9">
      <t>チョウキ</t>
    </rPh>
    <rPh sb="9" eb="11">
      <t>キュウカ</t>
    </rPh>
    <rPh sb="11" eb="12">
      <t>ナカ</t>
    </rPh>
    <rPh sb="18" eb="20">
      <t>ジカン</t>
    </rPh>
    <rPh sb="21" eb="23">
      <t>シュウリョウ</t>
    </rPh>
    <phoneticPr fontId="5"/>
  </si>
  <si>
    <t>【問45-1】休んだ日数（父親）《問45で1と答えた方》</t>
    <rPh sb="7" eb="8">
      <t>ヤス</t>
    </rPh>
    <rPh sb="10" eb="12">
      <t>ニッスウ</t>
    </rPh>
    <rPh sb="13" eb="15">
      <t>チチオヤ</t>
    </rPh>
    <rPh sb="17" eb="18">
      <t>トイ</t>
    </rPh>
    <rPh sb="23" eb="24">
      <t>コタ</t>
    </rPh>
    <rPh sb="26" eb="27">
      <t>カタ</t>
    </rPh>
    <phoneticPr fontId="5"/>
  </si>
  <si>
    <t>1日</t>
  </si>
  <si>
    <t>2日</t>
  </si>
  <si>
    <t>6日～9日</t>
  </si>
  <si>
    <t>10日以上</t>
  </si>
  <si>
    <t>【問45-2】休んだ日数（母親）《問45で2と答えた方》</t>
    <rPh sb="7" eb="8">
      <t>ヤス</t>
    </rPh>
    <rPh sb="10" eb="12">
      <t>ニッスウ</t>
    </rPh>
    <rPh sb="13" eb="15">
      <t>ハハオヤ</t>
    </rPh>
    <rPh sb="17" eb="18">
      <t>トイ</t>
    </rPh>
    <rPh sb="23" eb="24">
      <t>コタ</t>
    </rPh>
    <rPh sb="26" eb="27">
      <t>カタ</t>
    </rPh>
    <phoneticPr fontId="5"/>
  </si>
  <si>
    <t>【問45-3】看護日数（親族・知人）《問45で3と答えた方》</t>
    <rPh sb="7" eb="9">
      <t>カンゴ</t>
    </rPh>
    <rPh sb="9" eb="11">
      <t>ニッスウ</t>
    </rPh>
    <rPh sb="12" eb="14">
      <t>シンゾク</t>
    </rPh>
    <rPh sb="15" eb="17">
      <t>チジン</t>
    </rPh>
    <rPh sb="19" eb="20">
      <t>トイ</t>
    </rPh>
    <rPh sb="25" eb="26">
      <t>コタ</t>
    </rPh>
    <rPh sb="28" eb="29">
      <t>カタ</t>
    </rPh>
    <phoneticPr fontId="5"/>
  </si>
  <si>
    <t>【問45-4】看護日数（父または母のうち就労していない方）《問45で4と答えた方》</t>
    <rPh sb="7" eb="9">
      <t>カンゴ</t>
    </rPh>
    <rPh sb="9" eb="11">
      <t>ニッスウ</t>
    </rPh>
    <rPh sb="12" eb="13">
      <t>チチ</t>
    </rPh>
    <rPh sb="16" eb="17">
      <t>ハハ</t>
    </rPh>
    <rPh sb="20" eb="22">
      <t>シュウロウ</t>
    </rPh>
    <rPh sb="27" eb="28">
      <t>ホウ</t>
    </rPh>
    <rPh sb="30" eb="31">
      <t>トイ</t>
    </rPh>
    <rPh sb="36" eb="37">
      <t>コタ</t>
    </rPh>
    <rPh sb="39" eb="40">
      <t>カタ</t>
    </rPh>
    <phoneticPr fontId="5"/>
  </si>
  <si>
    <t>【問45-4】病児・病後児デイケア事業利用日数《問45で5と答えた方》</t>
    <rPh sb="7" eb="9">
      <t>ビョウジ</t>
    </rPh>
    <rPh sb="10" eb="12">
      <t>ビョウゴ</t>
    </rPh>
    <rPh sb="12" eb="13">
      <t>ジ</t>
    </rPh>
    <rPh sb="17" eb="19">
      <t>ジギョウ</t>
    </rPh>
    <rPh sb="19" eb="21">
      <t>リヨウ</t>
    </rPh>
    <rPh sb="21" eb="23">
      <t>ニッスウ</t>
    </rPh>
    <rPh sb="24" eb="25">
      <t>トイ</t>
    </rPh>
    <rPh sb="30" eb="31">
      <t>コタ</t>
    </rPh>
    <rPh sb="33" eb="34">
      <t>カタ</t>
    </rPh>
    <phoneticPr fontId="5"/>
  </si>
  <si>
    <t>【問45-6】ベビーシッター利用日数《問45で6と答えた方》</t>
    <rPh sb="14" eb="16">
      <t>リヨウ</t>
    </rPh>
    <rPh sb="16" eb="18">
      <t>ニッスウ</t>
    </rPh>
    <rPh sb="19" eb="20">
      <t>トイ</t>
    </rPh>
    <rPh sb="25" eb="26">
      <t>コタ</t>
    </rPh>
    <rPh sb="28" eb="29">
      <t>カタ</t>
    </rPh>
    <phoneticPr fontId="5"/>
  </si>
  <si>
    <t>【問45-7】のびのび子育てサポート事業利用日数《問45で7と答えた方》</t>
    <rPh sb="11" eb="13">
      <t>コソダ</t>
    </rPh>
    <rPh sb="18" eb="20">
      <t>ジギョウ</t>
    </rPh>
    <rPh sb="20" eb="22">
      <t>リヨウ</t>
    </rPh>
    <rPh sb="22" eb="24">
      <t>ニッスウ</t>
    </rPh>
    <rPh sb="25" eb="26">
      <t>トイ</t>
    </rPh>
    <rPh sb="31" eb="32">
      <t>コタ</t>
    </rPh>
    <rPh sb="34" eb="35">
      <t>カタ</t>
    </rPh>
    <phoneticPr fontId="5"/>
  </si>
  <si>
    <t>【問45-8】子どもだけで留守番した日数《問45で8と答えた方》</t>
    <rPh sb="7" eb="8">
      <t>コ</t>
    </rPh>
    <rPh sb="13" eb="16">
      <t>ルスバン</t>
    </rPh>
    <rPh sb="18" eb="20">
      <t>ニッスウ</t>
    </rPh>
    <rPh sb="21" eb="22">
      <t>トイ</t>
    </rPh>
    <rPh sb="27" eb="28">
      <t>コタ</t>
    </rPh>
    <rPh sb="30" eb="31">
      <t>カタ</t>
    </rPh>
    <phoneticPr fontId="5"/>
  </si>
  <si>
    <t>【問45-9】その他の日数《問45で9と答えた方》</t>
    <rPh sb="9" eb="10">
      <t>ホカ</t>
    </rPh>
    <rPh sb="11" eb="13">
      <t>ニッスウ</t>
    </rPh>
    <rPh sb="14" eb="15">
      <t>トイ</t>
    </rPh>
    <rPh sb="20" eb="21">
      <t>コタ</t>
    </rPh>
    <rPh sb="23" eb="24">
      <t>カタ</t>
    </rPh>
    <phoneticPr fontId="5"/>
  </si>
  <si>
    <t>【問46-1】病児・病後児保育利用希望日数（父母が休めない時）《問46で2と答えた方》</t>
    <rPh sb="7" eb="9">
      <t>ビョウジ</t>
    </rPh>
    <rPh sb="10" eb="13">
      <t>ビョウゴジ</t>
    </rPh>
    <rPh sb="13" eb="15">
      <t>ホイク</t>
    </rPh>
    <rPh sb="15" eb="17">
      <t>リヨウ</t>
    </rPh>
    <rPh sb="17" eb="19">
      <t>キボウ</t>
    </rPh>
    <rPh sb="19" eb="21">
      <t>ニッスウ</t>
    </rPh>
    <rPh sb="22" eb="24">
      <t>チチハハ</t>
    </rPh>
    <rPh sb="25" eb="26">
      <t>ヤス</t>
    </rPh>
    <rPh sb="29" eb="30">
      <t>トキ</t>
    </rPh>
    <rPh sb="32" eb="33">
      <t>トイ</t>
    </rPh>
    <rPh sb="38" eb="39">
      <t>コタ</t>
    </rPh>
    <rPh sb="41" eb="42">
      <t>カタ</t>
    </rPh>
    <phoneticPr fontId="5"/>
  </si>
  <si>
    <t>1～4日</t>
  </si>
  <si>
    <t>5～9日</t>
  </si>
  <si>
    <t>10～14日</t>
  </si>
  <si>
    <t>15～19日</t>
  </si>
  <si>
    <t>20日以上</t>
  </si>
  <si>
    <t>【問46-2】病児・病後児保育利用希望日数（病気の時すべて）《問46で3と答えた方》</t>
    <rPh sb="7" eb="9">
      <t>ビョウジ</t>
    </rPh>
    <rPh sb="10" eb="13">
      <t>ビョウゴジ</t>
    </rPh>
    <rPh sb="13" eb="15">
      <t>ホイク</t>
    </rPh>
    <rPh sb="15" eb="17">
      <t>リヨウ</t>
    </rPh>
    <rPh sb="17" eb="19">
      <t>キボウ</t>
    </rPh>
    <rPh sb="19" eb="21">
      <t>ニッスウ</t>
    </rPh>
    <rPh sb="22" eb="24">
      <t>ビョウキ</t>
    </rPh>
    <rPh sb="25" eb="26">
      <t>トキ</t>
    </rPh>
    <rPh sb="31" eb="32">
      <t>トイ</t>
    </rPh>
    <rPh sb="37" eb="38">
      <t>コタ</t>
    </rPh>
    <rPh sb="40" eb="41">
      <t>カタ</t>
    </rPh>
    <phoneticPr fontId="5"/>
  </si>
  <si>
    <t>1～4泊</t>
  </si>
  <si>
    <t>5～9泊</t>
  </si>
  <si>
    <t>10～14泊</t>
  </si>
  <si>
    <t>15～19泊</t>
  </si>
  <si>
    <t>20泊以上</t>
  </si>
  <si>
    <t>【問59】希望する週あたりの日数（小学校低学年・学童保育）≪問59で6と答えた方≫</t>
    <rPh sb="5" eb="7">
      <t>キボウ</t>
    </rPh>
    <rPh sb="9" eb="10">
      <t>シュウ</t>
    </rPh>
    <rPh sb="14" eb="16">
      <t>ニッスウ</t>
    </rPh>
    <rPh sb="17" eb="20">
      <t>ショウガッコウ</t>
    </rPh>
    <rPh sb="20" eb="23">
      <t>テイガクネン</t>
    </rPh>
    <rPh sb="24" eb="26">
      <t>ガクドウ</t>
    </rPh>
    <rPh sb="26" eb="28">
      <t>ホイク</t>
    </rPh>
    <rPh sb="30" eb="31">
      <t>トイ</t>
    </rPh>
    <rPh sb="36" eb="37">
      <t>コタ</t>
    </rPh>
    <rPh sb="39" eb="40">
      <t>カタ</t>
    </rPh>
    <phoneticPr fontId="5"/>
  </si>
  <si>
    <t>【問59】希望する週あたりの日数（小学校低学年・トワイライトスクール、ルーム）≪問59で5と答えた方≫</t>
    <rPh sb="5" eb="7">
      <t>キボウ</t>
    </rPh>
    <rPh sb="9" eb="10">
      <t>シュウ</t>
    </rPh>
    <rPh sb="14" eb="16">
      <t>ニッスウ</t>
    </rPh>
    <rPh sb="17" eb="20">
      <t>ショウガッコウ</t>
    </rPh>
    <rPh sb="20" eb="23">
      <t>テイガクネン</t>
    </rPh>
    <rPh sb="40" eb="41">
      <t>トイ</t>
    </rPh>
    <rPh sb="46" eb="47">
      <t>コタ</t>
    </rPh>
    <rPh sb="49" eb="50">
      <t>カタ</t>
    </rPh>
    <phoneticPr fontId="5"/>
  </si>
  <si>
    <t>【問59】希望する週あたりの日数（小学校低学年・習い事）≪問59で4と答えた方≫</t>
    <rPh sb="5" eb="7">
      <t>キボウ</t>
    </rPh>
    <rPh sb="9" eb="10">
      <t>シュウ</t>
    </rPh>
    <rPh sb="14" eb="16">
      <t>ニッスウ</t>
    </rPh>
    <rPh sb="17" eb="20">
      <t>ショウガッコウ</t>
    </rPh>
    <rPh sb="20" eb="23">
      <t>テイガクネン</t>
    </rPh>
    <rPh sb="24" eb="25">
      <t>ナラ</t>
    </rPh>
    <rPh sb="26" eb="27">
      <t>ゴト</t>
    </rPh>
    <rPh sb="29" eb="30">
      <t>トイ</t>
    </rPh>
    <rPh sb="35" eb="36">
      <t>コタ</t>
    </rPh>
    <rPh sb="38" eb="39">
      <t>カタ</t>
    </rPh>
    <phoneticPr fontId="5"/>
  </si>
  <si>
    <t>【問59】希望する週あたりの日数（小学校低学年・祖父母宅や友人、知人宅）≪問59で2と答えた方≫</t>
    <rPh sb="5" eb="7">
      <t>キボウ</t>
    </rPh>
    <rPh sb="9" eb="10">
      <t>シュウ</t>
    </rPh>
    <rPh sb="14" eb="16">
      <t>ニッスウ</t>
    </rPh>
    <rPh sb="17" eb="20">
      <t>ショウガッコウ</t>
    </rPh>
    <rPh sb="20" eb="23">
      <t>テイガクネン</t>
    </rPh>
    <rPh sb="24" eb="27">
      <t>ソフボ</t>
    </rPh>
    <rPh sb="27" eb="28">
      <t>タク</t>
    </rPh>
    <rPh sb="29" eb="31">
      <t>ユウジン</t>
    </rPh>
    <rPh sb="32" eb="34">
      <t>チジン</t>
    </rPh>
    <rPh sb="34" eb="35">
      <t>タク</t>
    </rPh>
    <rPh sb="37" eb="38">
      <t>トイ</t>
    </rPh>
    <rPh sb="43" eb="44">
      <t>コタ</t>
    </rPh>
    <rPh sb="46" eb="47">
      <t>カタ</t>
    </rPh>
    <phoneticPr fontId="5"/>
  </si>
  <si>
    <t>【問59】希望する週あたりの日数（小学校低学年・自宅）≪問59で1と答えた方≫</t>
    <rPh sb="5" eb="7">
      <t>キボウ</t>
    </rPh>
    <rPh sb="9" eb="10">
      <t>シュウ</t>
    </rPh>
    <rPh sb="14" eb="16">
      <t>ニッスウ</t>
    </rPh>
    <rPh sb="17" eb="20">
      <t>ショウガッコウ</t>
    </rPh>
    <rPh sb="20" eb="23">
      <t>テイガクネン</t>
    </rPh>
    <rPh sb="24" eb="26">
      <t>ジタク</t>
    </rPh>
    <rPh sb="28" eb="29">
      <t>トイ</t>
    </rPh>
    <rPh sb="34" eb="35">
      <t>コタ</t>
    </rPh>
    <rPh sb="37" eb="38">
      <t>カタ</t>
    </rPh>
    <phoneticPr fontId="5"/>
  </si>
  <si>
    <t>【問59】希望する週あたりの日数（小学校低学年・児童館）≪問59で7と答えた方≫</t>
    <rPh sb="5" eb="7">
      <t>キボウ</t>
    </rPh>
    <rPh sb="9" eb="10">
      <t>シュウ</t>
    </rPh>
    <rPh sb="14" eb="16">
      <t>ニッスウ</t>
    </rPh>
    <rPh sb="17" eb="20">
      <t>ショウガッコウ</t>
    </rPh>
    <rPh sb="20" eb="23">
      <t>テイガクネン</t>
    </rPh>
    <rPh sb="24" eb="27">
      <t>ジドウカン</t>
    </rPh>
    <rPh sb="29" eb="30">
      <t>トイ</t>
    </rPh>
    <rPh sb="35" eb="36">
      <t>コタ</t>
    </rPh>
    <rPh sb="38" eb="39">
      <t>カタ</t>
    </rPh>
    <phoneticPr fontId="5"/>
  </si>
  <si>
    <t>【問59】希望する週あたりの日数（小学校低学年・放課後等デイサービス）≪問59で8と答えた方≫</t>
    <rPh sb="5" eb="7">
      <t>キボウ</t>
    </rPh>
    <rPh sb="9" eb="10">
      <t>シュウ</t>
    </rPh>
    <rPh sb="14" eb="16">
      <t>ニッスウ</t>
    </rPh>
    <rPh sb="17" eb="20">
      <t>ショウガッコウ</t>
    </rPh>
    <rPh sb="20" eb="23">
      <t>テイガクネン</t>
    </rPh>
    <rPh sb="24" eb="27">
      <t>ホウカゴ</t>
    </rPh>
    <rPh sb="27" eb="28">
      <t>トウ</t>
    </rPh>
    <rPh sb="36" eb="37">
      <t>トイ</t>
    </rPh>
    <rPh sb="42" eb="43">
      <t>コタ</t>
    </rPh>
    <rPh sb="45" eb="46">
      <t>カタ</t>
    </rPh>
    <phoneticPr fontId="5"/>
  </si>
  <si>
    <t>【問59】希望する週あたりの日数（小学校低学年・のびのび子育てサポート事業）≪問59で9と答えた方≫</t>
    <rPh sb="5" eb="7">
      <t>キボウ</t>
    </rPh>
    <rPh sb="9" eb="10">
      <t>シュウ</t>
    </rPh>
    <rPh sb="14" eb="16">
      <t>ニッスウ</t>
    </rPh>
    <rPh sb="17" eb="20">
      <t>ショウガッコウ</t>
    </rPh>
    <rPh sb="20" eb="23">
      <t>テイガクネン</t>
    </rPh>
    <rPh sb="28" eb="30">
      <t>コソダ</t>
    </rPh>
    <rPh sb="35" eb="37">
      <t>ジギョウ</t>
    </rPh>
    <rPh sb="39" eb="40">
      <t>トイ</t>
    </rPh>
    <rPh sb="45" eb="46">
      <t>コタ</t>
    </rPh>
    <rPh sb="48" eb="49">
      <t>カタ</t>
    </rPh>
    <phoneticPr fontId="5"/>
  </si>
  <si>
    <t>【問59】希望する週あたりの日数（小学校低学年・その他（公園など））≪問59で10と答えた方≫</t>
    <rPh sb="5" eb="7">
      <t>キボウ</t>
    </rPh>
    <rPh sb="9" eb="10">
      <t>シュウ</t>
    </rPh>
    <rPh sb="14" eb="16">
      <t>ニッスウ</t>
    </rPh>
    <rPh sb="17" eb="20">
      <t>ショウガッコウ</t>
    </rPh>
    <rPh sb="20" eb="23">
      <t>テイガクネン</t>
    </rPh>
    <rPh sb="26" eb="27">
      <t>ホカ</t>
    </rPh>
    <rPh sb="28" eb="30">
      <t>コウエン</t>
    </rPh>
    <rPh sb="35" eb="36">
      <t>トイ</t>
    </rPh>
    <rPh sb="42" eb="43">
      <t>コタ</t>
    </rPh>
    <rPh sb="45" eb="46">
      <t>カタ</t>
    </rPh>
    <phoneticPr fontId="5"/>
  </si>
  <si>
    <t>【問59】希望する週あたりの日数（小学校低学年・現時点では未定）≪問59で11と答えた方≫</t>
    <rPh sb="5" eb="7">
      <t>キボウ</t>
    </rPh>
    <rPh sb="9" eb="10">
      <t>シュウ</t>
    </rPh>
    <rPh sb="14" eb="16">
      <t>ニッスウ</t>
    </rPh>
    <rPh sb="17" eb="20">
      <t>ショウガッコウ</t>
    </rPh>
    <rPh sb="20" eb="23">
      <t>テイガクネン</t>
    </rPh>
    <rPh sb="24" eb="27">
      <t>ゲンジテン</t>
    </rPh>
    <rPh sb="29" eb="31">
      <t>ミテイ</t>
    </rPh>
    <rPh sb="33" eb="34">
      <t>トイ</t>
    </rPh>
    <rPh sb="40" eb="41">
      <t>コタ</t>
    </rPh>
    <rPh sb="43" eb="44">
      <t>カタ</t>
    </rPh>
    <phoneticPr fontId="5"/>
  </si>
  <si>
    <t>【問59】希望する週あたりの日数（小学校高学年・自宅）≪問59で1と答えた方≫</t>
    <rPh sb="5" eb="7">
      <t>キボウ</t>
    </rPh>
    <rPh sb="9" eb="10">
      <t>シュウ</t>
    </rPh>
    <rPh sb="14" eb="16">
      <t>ニッスウ</t>
    </rPh>
    <rPh sb="17" eb="20">
      <t>ショウガッコウ</t>
    </rPh>
    <rPh sb="20" eb="21">
      <t>コウ</t>
    </rPh>
    <rPh sb="21" eb="23">
      <t>ガクネン</t>
    </rPh>
    <rPh sb="24" eb="26">
      <t>ジタク</t>
    </rPh>
    <rPh sb="28" eb="29">
      <t>トイ</t>
    </rPh>
    <rPh sb="34" eb="35">
      <t>コタ</t>
    </rPh>
    <rPh sb="37" eb="38">
      <t>カタ</t>
    </rPh>
    <phoneticPr fontId="5"/>
  </si>
  <si>
    <t>【問59】希望する週あたりの日数（小学校高学年・祖父母宅や友人・知人宅）≪問59で2と答えた方≫</t>
    <rPh sb="5" eb="7">
      <t>キボウ</t>
    </rPh>
    <rPh sb="9" eb="10">
      <t>シュウ</t>
    </rPh>
    <rPh sb="14" eb="16">
      <t>ニッスウ</t>
    </rPh>
    <rPh sb="17" eb="20">
      <t>ショウガッコウ</t>
    </rPh>
    <rPh sb="20" eb="21">
      <t>コウ</t>
    </rPh>
    <rPh sb="21" eb="23">
      <t>ガクネン</t>
    </rPh>
    <rPh sb="24" eb="27">
      <t>ソフボ</t>
    </rPh>
    <rPh sb="27" eb="28">
      <t>タク</t>
    </rPh>
    <rPh sb="29" eb="31">
      <t>ユウジン</t>
    </rPh>
    <rPh sb="32" eb="34">
      <t>チジン</t>
    </rPh>
    <rPh sb="34" eb="35">
      <t>タク</t>
    </rPh>
    <rPh sb="37" eb="38">
      <t>トイ</t>
    </rPh>
    <rPh sb="43" eb="44">
      <t>コタ</t>
    </rPh>
    <rPh sb="46" eb="47">
      <t>カタ</t>
    </rPh>
    <phoneticPr fontId="5"/>
  </si>
  <si>
    <t>【問59】希望する週あたりの日数（小学校高学年・学校で行われる部活動）≪問59で3と答えた方≫</t>
    <rPh sb="5" eb="7">
      <t>キボウ</t>
    </rPh>
    <rPh sb="9" eb="10">
      <t>シュウ</t>
    </rPh>
    <rPh sb="14" eb="16">
      <t>ニッスウ</t>
    </rPh>
    <rPh sb="17" eb="20">
      <t>ショウガッコウ</t>
    </rPh>
    <rPh sb="20" eb="21">
      <t>コウ</t>
    </rPh>
    <rPh sb="21" eb="23">
      <t>ガクネン</t>
    </rPh>
    <rPh sb="24" eb="26">
      <t>ガッコウ</t>
    </rPh>
    <rPh sb="27" eb="28">
      <t>オコナ</t>
    </rPh>
    <rPh sb="31" eb="34">
      <t>ブカツドウ</t>
    </rPh>
    <rPh sb="36" eb="37">
      <t>トイ</t>
    </rPh>
    <rPh sb="42" eb="43">
      <t>コタ</t>
    </rPh>
    <rPh sb="45" eb="46">
      <t>カタ</t>
    </rPh>
    <phoneticPr fontId="5"/>
  </si>
  <si>
    <t>【問59】希望する週あたりの日数（小学校高学年・習い事）≪問59で4と答えた方≫</t>
    <rPh sb="5" eb="7">
      <t>キボウ</t>
    </rPh>
    <rPh sb="9" eb="10">
      <t>シュウ</t>
    </rPh>
    <rPh sb="14" eb="16">
      <t>ニッスウ</t>
    </rPh>
    <rPh sb="17" eb="20">
      <t>ショウガッコウ</t>
    </rPh>
    <rPh sb="20" eb="21">
      <t>コウ</t>
    </rPh>
    <rPh sb="21" eb="23">
      <t>ガクネン</t>
    </rPh>
    <rPh sb="24" eb="25">
      <t>ナラ</t>
    </rPh>
    <rPh sb="26" eb="27">
      <t>ゴト</t>
    </rPh>
    <rPh sb="29" eb="30">
      <t>トイ</t>
    </rPh>
    <rPh sb="35" eb="36">
      <t>コタ</t>
    </rPh>
    <rPh sb="38" eb="39">
      <t>カタ</t>
    </rPh>
    <phoneticPr fontId="5"/>
  </si>
  <si>
    <t>【問59】希望する週あたりの日数（小学校高学年・トワイライトスクール、ルーム）≪問59で5と答えた方≫</t>
    <rPh sb="5" eb="7">
      <t>キボウ</t>
    </rPh>
    <rPh sb="9" eb="10">
      <t>シュウ</t>
    </rPh>
    <rPh sb="14" eb="16">
      <t>ニッスウ</t>
    </rPh>
    <rPh sb="17" eb="20">
      <t>ショウガッコウ</t>
    </rPh>
    <rPh sb="20" eb="21">
      <t>コウ</t>
    </rPh>
    <rPh sb="21" eb="23">
      <t>ガクネン</t>
    </rPh>
    <rPh sb="40" eb="41">
      <t>トイ</t>
    </rPh>
    <rPh sb="46" eb="47">
      <t>コタ</t>
    </rPh>
    <rPh sb="49" eb="50">
      <t>カタ</t>
    </rPh>
    <phoneticPr fontId="5"/>
  </si>
  <si>
    <t>【問59】希望する週あたりの日数（小学校高学年・学童保育）≪問59で6と答えた方≫</t>
    <rPh sb="5" eb="7">
      <t>キボウ</t>
    </rPh>
    <rPh sb="9" eb="10">
      <t>シュウ</t>
    </rPh>
    <rPh sb="14" eb="16">
      <t>ニッスウ</t>
    </rPh>
    <rPh sb="17" eb="20">
      <t>ショウガッコウ</t>
    </rPh>
    <rPh sb="20" eb="21">
      <t>コウ</t>
    </rPh>
    <rPh sb="21" eb="23">
      <t>ガクネン</t>
    </rPh>
    <rPh sb="24" eb="26">
      <t>ガクドウ</t>
    </rPh>
    <rPh sb="26" eb="28">
      <t>ホイク</t>
    </rPh>
    <rPh sb="30" eb="31">
      <t>トイ</t>
    </rPh>
    <rPh sb="36" eb="37">
      <t>コタ</t>
    </rPh>
    <rPh sb="39" eb="40">
      <t>カタ</t>
    </rPh>
    <phoneticPr fontId="5"/>
  </si>
  <si>
    <t>【問59】希望する週あたりの日数（小学校高学年・児童館）≪問59で7と答えた方≫</t>
    <rPh sb="5" eb="7">
      <t>キボウ</t>
    </rPh>
    <rPh sb="9" eb="10">
      <t>シュウ</t>
    </rPh>
    <rPh sb="14" eb="16">
      <t>ニッスウ</t>
    </rPh>
    <rPh sb="17" eb="20">
      <t>ショウガッコウ</t>
    </rPh>
    <rPh sb="20" eb="21">
      <t>コウ</t>
    </rPh>
    <rPh sb="21" eb="23">
      <t>ガクネン</t>
    </rPh>
    <rPh sb="24" eb="26">
      <t>ジドウ</t>
    </rPh>
    <rPh sb="26" eb="27">
      <t>カン</t>
    </rPh>
    <rPh sb="29" eb="30">
      <t>トイ</t>
    </rPh>
    <rPh sb="35" eb="36">
      <t>コタ</t>
    </rPh>
    <rPh sb="38" eb="39">
      <t>カタ</t>
    </rPh>
    <phoneticPr fontId="5"/>
  </si>
  <si>
    <t>【問59】希望する週あたりの日数（小学校高学年・放課後等デイサービス）≪問59で8と答えた方≫</t>
    <rPh sb="5" eb="7">
      <t>キボウ</t>
    </rPh>
    <rPh sb="9" eb="10">
      <t>シュウ</t>
    </rPh>
    <rPh sb="14" eb="16">
      <t>ニッスウ</t>
    </rPh>
    <rPh sb="17" eb="20">
      <t>ショウガッコウ</t>
    </rPh>
    <rPh sb="20" eb="21">
      <t>コウ</t>
    </rPh>
    <rPh sb="21" eb="23">
      <t>ガクネン</t>
    </rPh>
    <rPh sb="24" eb="28">
      <t>ホウカゴトウ</t>
    </rPh>
    <rPh sb="36" eb="37">
      <t>トイ</t>
    </rPh>
    <rPh sb="42" eb="43">
      <t>コタ</t>
    </rPh>
    <rPh sb="45" eb="46">
      <t>カタ</t>
    </rPh>
    <phoneticPr fontId="5"/>
  </si>
  <si>
    <t>【問59】希望する週あたりの日数（小学校高学年・のびのび子育てサポート事業）≪問59で9と答えた方≫</t>
    <rPh sb="5" eb="7">
      <t>キボウ</t>
    </rPh>
    <rPh sb="9" eb="10">
      <t>シュウ</t>
    </rPh>
    <rPh sb="14" eb="16">
      <t>ニッスウ</t>
    </rPh>
    <rPh sb="17" eb="20">
      <t>ショウガッコウ</t>
    </rPh>
    <rPh sb="20" eb="21">
      <t>コウ</t>
    </rPh>
    <rPh sb="21" eb="23">
      <t>ガクネン</t>
    </rPh>
    <rPh sb="28" eb="30">
      <t>コソダ</t>
    </rPh>
    <rPh sb="35" eb="37">
      <t>ジギョウ</t>
    </rPh>
    <rPh sb="39" eb="40">
      <t>トイ</t>
    </rPh>
    <rPh sb="45" eb="46">
      <t>コタ</t>
    </rPh>
    <rPh sb="48" eb="49">
      <t>カタ</t>
    </rPh>
    <phoneticPr fontId="5"/>
  </si>
  <si>
    <t>【問59】希望する週あたりの日数（小学校高学年・その他（公園など））≪問59で10と答えた方≫</t>
    <rPh sb="5" eb="7">
      <t>キボウ</t>
    </rPh>
    <rPh sb="9" eb="10">
      <t>シュウ</t>
    </rPh>
    <rPh sb="14" eb="16">
      <t>ニッスウ</t>
    </rPh>
    <rPh sb="17" eb="20">
      <t>ショウガッコウ</t>
    </rPh>
    <rPh sb="20" eb="21">
      <t>コウ</t>
    </rPh>
    <rPh sb="21" eb="23">
      <t>ガクネン</t>
    </rPh>
    <rPh sb="26" eb="27">
      <t>ホカ</t>
    </rPh>
    <rPh sb="28" eb="30">
      <t>コウエン</t>
    </rPh>
    <rPh sb="35" eb="36">
      <t>トイ</t>
    </rPh>
    <rPh sb="42" eb="43">
      <t>コタ</t>
    </rPh>
    <rPh sb="45" eb="46">
      <t>カタ</t>
    </rPh>
    <phoneticPr fontId="5"/>
  </si>
  <si>
    <t>【問59】希望する週あたりの日数（小学校高学年・現時点では未定）≪問59で11と答えた方≫</t>
    <rPh sb="5" eb="7">
      <t>キボウ</t>
    </rPh>
    <rPh sb="9" eb="10">
      <t>シュウ</t>
    </rPh>
    <rPh sb="14" eb="16">
      <t>ニッスウ</t>
    </rPh>
    <rPh sb="17" eb="20">
      <t>ショウガッコウ</t>
    </rPh>
    <rPh sb="20" eb="21">
      <t>コウ</t>
    </rPh>
    <rPh sb="21" eb="23">
      <t>ガクネン</t>
    </rPh>
    <rPh sb="24" eb="27">
      <t>ゲンジテン</t>
    </rPh>
    <rPh sb="29" eb="31">
      <t>ミテイ</t>
    </rPh>
    <rPh sb="33" eb="34">
      <t>トイ</t>
    </rPh>
    <rPh sb="40" eb="41">
      <t>コタ</t>
    </rPh>
    <rPh sb="43" eb="44">
      <t>カタ</t>
    </rPh>
    <phoneticPr fontId="5"/>
  </si>
  <si>
    <t>【問59】希望する利用終了時間（小学校低学年・トワイライトスクール、ルーム）≪問59で5と答えた方≫</t>
    <rPh sb="5" eb="7">
      <t>キボウ</t>
    </rPh>
    <rPh sb="9" eb="11">
      <t>リヨウ</t>
    </rPh>
    <rPh sb="11" eb="13">
      <t>シュウリョウ</t>
    </rPh>
    <rPh sb="13" eb="15">
      <t>ジカン</t>
    </rPh>
    <rPh sb="16" eb="19">
      <t>ショウガッコウ</t>
    </rPh>
    <rPh sb="19" eb="20">
      <t>テイ</t>
    </rPh>
    <rPh sb="20" eb="22">
      <t>ガクネン</t>
    </rPh>
    <rPh sb="39" eb="40">
      <t>トイ</t>
    </rPh>
    <rPh sb="45" eb="46">
      <t>コタ</t>
    </rPh>
    <rPh sb="48" eb="49">
      <t>カタ</t>
    </rPh>
    <phoneticPr fontId="5"/>
  </si>
  <si>
    <t>16時台以前</t>
    <rPh sb="1" eb="3">
      <t>ジダイ</t>
    </rPh>
    <rPh sb="3" eb="5">
      <t>イゼン</t>
    </rPh>
    <phoneticPr fontId="4"/>
  </si>
  <si>
    <t>17時</t>
    <rPh sb="1" eb="2">
      <t>ジ</t>
    </rPh>
    <phoneticPr fontId="4"/>
  </si>
  <si>
    <t>18時</t>
    <rPh sb="1" eb="2">
      <t>ジ</t>
    </rPh>
    <phoneticPr fontId="4"/>
  </si>
  <si>
    <t>19時以降</t>
    <rPh sb="1" eb="2">
      <t>ジ</t>
    </rPh>
    <rPh sb="2" eb="4">
      <t>イコウ</t>
    </rPh>
    <phoneticPr fontId="4"/>
  </si>
  <si>
    <t>【問59】希望する利用終了時間（小学校高学年・トワイライトスクール、ルーム）≪問59で5と答えた方≫</t>
    <rPh sb="5" eb="7">
      <t>キボウ</t>
    </rPh>
    <rPh sb="9" eb="11">
      <t>リヨウ</t>
    </rPh>
    <rPh sb="11" eb="13">
      <t>シュウリョウ</t>
    </rPh>
    <rPh sb="13" eb="15">
      <t>ジカン</t>
    </rPh>
    <rPh sb="16" eb="19">
      <t>ショウガッコウ</t>
    </rPh>
    <rPh sb="19" eb="20">
      <t>タカ</t>
    </rPh>
    <rPh sb="20" eb="22">
      <t>ガクネン</t>
    </rPh>
    <rPh sb="39" eb="40">
      <t>トイ</t>
    </rPh>
    <rPh sb="45" eb="46">
      <t>コタ</t>
    </rPh>
    <rPh sb="48" eb="49">
      <t>カタ</t>
    </rPh>
    <phoneticPr fontId="5"/>
  </si>
  <si>
    <t>【問59】希望する利用終了時間（小学校低学年・学童保育）≪問59で6と答えた方≫</t>
    <rPh sb="5" eb="7">
      <t>キボウ</t>
    </rPh>
    <rPh sb="9" eb="11">
      <t>リヨウ</t>
    </rPh>
    <rPh sb="11" eb="13">
      <t>シュウリョウ</t>
    </rPh>
    <rPh sb="13" eb="15">
      <t>ジカン</t>
    </rPh>
    <rPh sb="16" eb="19">
      <t>ショウガッコウ</t>
    </rPh>
    <rPh sb="19" eb="20">
      <t>テイ</t>
    </rPh>
    <rPh sb="20" eb="22">
      <t>ガクネン</t>
    </rPh>
    <rPh sb="23" eb="25">
      <t>ガクドウ</t>
    </rPh>
    <rPh sb="25" eb="27">
      <t>ホイク</t>
    </rPh>
    <rPh sb="29" eb="30">
      <t>トイ</t>
    </rPh>
    <rPh sb="35" eb="36">
      <t>コタ</t>
    </rPh>
    <rPh sb="38" eb="39">
      <t>カタ</t>
    </rPh>
    <phoneticPr fontId="5"/>
  </si>
  <si>
    <t>【問59】希望する利用終了時間（小学校高学年・学童保育）≪問59で6と答えた方≫</t>
    <rPh sb="5" eb="7">
      <t>キボウ</t>
    </rPh>
    <rPh sb="9" eb="11">
      <t>リヨウ</t>
    </rPh>
    <rPh sb="11" eb="13">
      <t>シュウリョウ</t>
    </rPh>
    <rPh sb="13" eb="15">
      <t>ジカン</t>
    </rPh>
    <rPh sb="16" eb="19">
      <t>ショウガッコウ</t>
    </rPh>
    <rPh sb="19" eb="20">
      <t>コウ</t>
    </rPh>
    <rPh sb="20" eb="22">
      <t>ガクネン</t>
    </rPh>
    <rPh sb="23" eb="25">
      <t>ガクドウ</t>
    </rPh>
    <rPh sb="25" eb="27">
      <t>ホイク</t>
    </rPh>
    <rPh sb="29" eb="30">
      <t>トイ</t>
    </rPh>
    <rPh sb="35" eb="36">
      <t>コタ</t>
    </rPh>
    <rPh sb="38" eb="39">
      <t>カタ</t>
    </rPh>
    <phoneticPr fontId="5"/>
  </si>
  <si>
    <t>【問60】希望する週あたりの日数（小学校低学年・自宅）≪問60で1と答えた方≫</t>
    <rPh sb="5" eb="7">
      <t>キボウ</t>
    </rPh>
    <rPh sb="9" eb="10">
      <t>シュウ</t>
    </rPh>
    <rPh sb="14" eb="16">
      <t>ニッスウ</t>
    </rPh>
    <rPh sb="17" eb="20">
      <t>ショウガッコウ</t>
    </rPh>
    <rPh sb="20" eb="21">
      <t>テイ</t>
    </rPh>
    <rPh sb="21" eb="23">
      <t>ガクネン</t>
    </rPh>
    <rPh sb="24" eb="26">
      <t>ジタク</t>
    </rPh>
    <rPh sb="28" eb="29">
      <t>トイ</t>
    </rPh>
    <rPh sb="34" eb="35">
      <t>コタ</t>
    </rPh>
    <rPh sb="37" eb="38">
      <t>カタ</t>
    </rPh>
    <phoneticPr fontId="5"/>
  </si>
  <si>
    <t>【問60】希望する週あたりの日数（小学校低学年・祖父母宅や友人・知人宅）≪問60で2と答えた方≫</t>
    <rPh sb="5" eb="7">
      <t>キボウ</t>
    </rPh>
    <rPh sb="9" eb="10">
      <t>シュウ</t>
    </rPh>
    <rPh sb="14" eb="16">
      <t>ニッスウ</t>
    </rPh>
    <rPh sb="17" eb="20">
      <t>ショウガッコウ</t>
    </rPh>
    <rPh sb="20" eb="21">
      <t>テイ</t>
    </rPh>
    <rPh sb="21" eb="23">
      <t>ガクネン</t>
    </rPh>
    <rPh sb="24" eb="27">
      <t>ソフボ</t>
    </rPh>
    <rPh sb="27" eb="28">
      <t>タク</t>
    </rPh>
    <rPh sb="29" eb="31">
      <t>ユウジン</t>
    </rPh>
    <rPh sb="32" eb="34">
      <t>チジン</t>
    </rPh>
    <rPh sb="34" eb="35">
      <t>タク</t>
    </rPh>
    <rPh sb="37" eb="38">
      <t>トイ</t>
    </rPh>
    <rPh sb="43" eb="44">
      <t>コタ</t>
    </rPh>
    <rPh sb="46" eb="47">
      <t>カタ</t>
    </rPh>
    <phoneticPr fontId="5"/>
  </si>
  <si>
    <t>【問60】希望する週あたりの日数（小学校低学年・習い事）≪問60で4と答えた方≫</t>
    <rPh sb="5" eb="7">
      <t>キボウ</t>
    </rPh>
    <rPh sb="9" eb="10">
      <t>シュウ</t>
    </rPh>
    <rPh sb="14" eb="16">
      <t>ニッスウ</t>
    </rPh>
    <rPh sb="17" eb="20">
      <t>ショウガッコウ</t>
    </rPh>
    <rPh sb="20" eb="21">
      <t>テイ</t>
    </rPh>
    <rPh sb="21" eb="23">
      <t>ガクネン</t>
    </rPh>
    <rPh sb="24" eb="25">
      <t>ナラ</t>
    </rPh>
    <rPh sb="26" eb="27">
      <t>ゴト</t>
    </rPh>
    <rPh sb="29" eb="30">
      <t>トイ</t>
    </rPh>
    <rPh sb="35" eb="36">
      <t>コタ</t>
    </rPh>
    <rPh sb="38" eb="39">
      <t>カタ</t>
    </rPh>
    <phoneticPr fontId="5"/>
  </si>
  <si>
    <t>【問60】希望する週あたりの日数（小学校低学年・トワイライトスクール、ルーム）≪問60で5と答えた方≫</t>
    <rPh sb="5" eb="7">
      <t>キボウ</t>
    </rPh>
    <rPh sb="9" eb="10">
      <t>シュウ</t>
    </rPh>
    <rPh sb="14" eb="16">
      <t>ニッスウ</t>
    </rPh>
    <rPh sb="17" eb="20">
      <t>ショウガッコウ</t>
    </rPh>
    <rPh sb="20" eb="21">
      <t>テイ</t>
    </rPh>
    <rPh sb="21" eb="23">
      <t>ガクネン</t>
    </rPh>
    <rPh sb="40" eb="41">
      <t>トイ</t>
    </rPh>
    <rPh sb="46" eb="47">
      <t>コタ</t>
    </rPh>
    <rPh sb="49" eb="50">
      <t>カタ</t>
    </rPh>
    <phoneticPr fontId="5"/>
  </si>
  <si>
    <t>【問60】希望する週あたりの日数（小学校低学年・学童保育）≪問60で6と答えた方≫</t>
    <rPh sb="5" eb="7">
      <t>キボウ</t>
    </rPh>
    <rPh sb="9" eb="10">
      <t>シュウ</t>
    </rPh>
    <rPh sb="14" eb="16">
      <t>ニッスウ</t>
    </rPh>
    <rPh sb="17" eb="20">
      <t>ショウガッコウ</t>
    </rPh>
    <rPh sb="20" eb="21">
      <t>テイ</t>
    </rPh>
    <rPh sb="21" eb="23">
      <t>ガクネン</t>
    </rPh>
    <rPh sb="24" eb="28">
      <t>ガクドウホイク</t>
    </rPh>
    <rPh sb="30" eb="31">
      <t>トイ</t>
    </rPh>
    <rPh sb="36" eb="37">
      <t>コタ</t>
    </rPh>
    <rPh sb="39" eb="40">
      <t>カタ</t>
    </rPh>
    <phoneticPr fontId="5"/>
  </si>
  <si>
    <t>【問60】希望する週あたりの日数（小学校低学年・児童館）≪問60で7と答えた方≫</t>
    <rPh sb="5" eb="7">
      <t>キボウ</t>
    </rPh>
    <rPh sb="9" eb="10">
      <t>シュウ</t>
    </rPh>
    <rPh sb="14" eb="16">
      <t>ニッスウ</t>
    </rPh>
    <rPh sb="17" eb="20">
      <t>ショウガッコウ</t>
    </rPh>
    <rPh sb="20" eb="21">
      <t>テイ</t>
    </rPh>
    <rPh sb="21" eb="23">
      <t>ガクネン</t>
    </rPh>
    <rPh sb="24" eb="26">
      <t>ジドウ</t>
    </rPh>
    <rPh sb="26" eb="27">
      <t>カン</t>
    </rPh>
    <rPh sb="29" eb="30">
      <t>トイ</t>
    </rPh>
    <rPh sb="35" eb="36">
      <t>コタ</t>
    </rPh>
    <rPh sb="38" eb="39">
      <t>カタ</t>
    </rPh>
    <phoneticPr fontId="5"/>
  </si>
  <si>
    <t>【問60】希望する週あたりの日数（小学校低学年・放課後等デイサービス）≪問60で8と答えた方≫</t>
    <rPh sb="5" eb="7">
      <t>キボウ</t>
    </rPh>
    <rPh sb="9" eb="10">
      <t>シュウ</t>
    </rPh>
    <rPh sb="14" eb="16">
      <t>ニッスウ</t>
    </rPh>
    <rPh sb="17" eb="20">
      <t>ショウガッコウ</t>
    </rPh>
    <rPh sb="20" eb="21">
      <t>テイ</t>
    </rPh>
    <rPh sb="21" eb="23">
      <t>ガクネン</t>
    </rPh>
    <rPh sb="24" eb="28">
      <t>ホウカゴトウ</t>
    </rPh>
    <rPh sb="36" eb="37">
      <t>トイ</t>
    </rPh>
    <rPh sb="42" eb="43">
      <t>コタ</t>
    </rPh>
    <rPh sb="45" eb="46">
      <t>カタ</t>
    </rPh>
    <phoneticPr fontId="5"/>
  </si>
  <si>
    <t>【問60】希望する週あたりの日数（小学校低学年・のびのび子育てサポート事業）≪問60で9と答えた方≫</t>
    <rPh sb="5" eb="7">
      <t>キボウ</t>
    </rPh>
    <rPh sb="9" eb="10">
      <t>シュウ</t>
    </rPh>
    <rPh sb="14" eb="16">
      <t>ニッスウ</t>
    </rPh>
    <rPh sb="17" eb="20">
      <t>ショウガッコウ</t>
    </rPh>
    <rPh sb="20" eb="21">
      <t>テイ</t>
    </rPh>
    <rPh sb="21" eb="23">
      <t>ガクネン</t>
    </rPh>
    <rPh sb="28" eb="30">
      <t>コソダ</t>
    </rPh>
    <rPh sb="35" eb="37">
      <t>ジギョウ</t>
    </rPh>
    <rPh sb="39" eb="40">
      <t>トイ</t>
    </rPh>
    <rPh sb="45" eb="46">
      <t>コタ</t>
    </rPh>
    <rPh sb="48" eb="49">
      <t>カタ</t>
    </rPh>
    <phoneticPr fontId="5"/>
  </si>
  <si>
    <t>【問60】希望する週あたりの日数（小学校低学年・その他（公園など））≪問60で10と答えた方≫</t>
    <rPh sb="5" eb="7">
      <t>キボウ</t>
    </rPh>
    <rPh sb="9" eb="10">
      <t>シュウ</t>
    </rPh>
    <rPh sb="14" eb="16">
      <t>ニッスウ</t>
    </rPh>
    <rPh sb="17" eb="20">
      <t>ショウガッコウ</t>
    </rPh>
    <rPh sb="20" eb="21">
      <t>テイ</t>
    </rPh>
    <rPh sb="21" eb="23">
      <t>ガクネン</t>
    </rPh>
    <rPh sb="26" eb="27">
      <t>ホカ</t>
    </rPh>
    <rPh sb="28" eb="30">
      <t>コウエン</t>
    </rPh>
    <rPh sb="35" eb="36">
      <t>トイ</t>
    </rPh>
    <rPh sb="42" eb="43">
      <t>コタ</t>
    </rPh>
    <rPh sb="45" eb="46">
      <t>カタ</t>
    </rPh>
    <phoneticPr fontId="5"/>
  </si>
  <si>
    <t>【問60】希望する週あたりの日数（小学校低学年・現時点では未定）≪問60で11と答えた方≫</t>
    <rPh sb="5" eb="7">
      <t>キボウ</t>
    </rPh>
    <rPh sb="9" eb="10">
      <t>シュウ</t>
    </rPh>
    <rPh sb="14" eb="16">
      <t>ニッスウ</t>
    </rPh>
    <rPh sb="17" eb="20">
      <t>ショウガッコウ</t>
    </rPh>
    <rPh sb="20" eb="21">
      <t>テイ</t>
    </rPh>
    <rPh sb="21" eb="23">
      <t>ガクネン</t>
    </rPh>
    <rPh sb="24" eb="27">
      <t>ゲンジテン</t>
    </rPh>
    <rPh sb="29" eb="31">
      <t>ミテイ</t>
    </rPh>
    <rPh sb="33" eb="34">
      <t>トイ</t>
    </rPh>
    <rPh sb="40" eb="41">
      <t>コタ</t>
    </rPh>
    <rPh sb="43" eb="44">
      <t>カタ</t>
    </rPh>
    <phoneticPr fontId="5"/>
  </si>
  <si>
    <t>【問60】希望する週あたりの日数（小学校高学年・自宅）≪問60で1と答えた方≫</t>
    <rPh sb="5" eb="7">
      <t>キボウ</t>
    </rPh>
    <rPh sb="9" eb="10">
      <t>シュウ</t>
    </rPh>
    <rPh sb="14" eb="16">
      <t>ニッスウ</t>
    </rPh>
    <rPh sb="17" eb="20">
      <t>ショウガッコウ</t>
    </rPh>
    <rPh sb="20" eb="21">
      <t>タカ</t>
    </rPh>
    <rPh sb="21" eb="23">
      <t>ガクネン</t>
    </rPh>
    <rPh sb="24" eb="26">
      <t>ジタク</t>
    </rPh>
    <rPh sb="28" eb="29">
      <t>トイ</t>
    </rPh>
    <rPh sb="34" eb="35">
      <t>コタ</t>
    </rPh>
    <rPh sb="37" eb="38">
      <t>カタ</t>
    </rPh>
    <phoneticPr fontId="5"/>
  </si>
  <si>
    <t>【問60】希望する週あたりの日数（小学校高学年・祖父母宅や友人・知人宅）≪問60で2と答えた方≫</t>
    <rPh sb="5" eb="7">
      <t>キボウ</t>
    </rPh>
    <rPh sb="9" eb="10">
      <t>シュウ</t>
    </rPh>
    <rPh sb="14" eb="16">
      <t>ニッスウ</t>
    </rPh>
    <rPh sb="17" eb="20">
      <t>ショウガッコウ</t>
    </rPh>
    <rPh sb="20" eb="21">
      <t>タカ</t>
    </rPh>
    <rPh sb="21" eb="23">
      <t>ガクネン</t>
    </rPh>
    <rPh sb="24" eb="27">
      <t>ソフボ</t>
    </rPh>
    <rPh sb="27" eb="28">
      <t>タク</t>
    </rPh>
    <rPh sb="29" eb="31">
      <t>ユウジン</t>
    </rPh>
    <rPh sb="32" eb="34">
      <t>チジン</t>
    </rPh>
    <rPh sb="34" eb="35">
      <t>タク</t>
    </rPh>
    <rPh sb="37" eb="38">
      <t>トイ</t>
    </rPh>
    <rPh sb="43" eb="44">
      <t>コタ</t>
    </rPh>
    <rPh sb="46" eb="47">
      <t>カタ</t>
    </rPh>
    <phoneticPr fontId="5"/>
  </si>
  <si>
    <t>【問60】希望する週あたりの日数（小学校高学年・学校で行われる部活動）≪問60で3と答えた方≫</t>
    <rPh sb="5" eb="7">
      <t>キボウ</t>
    </rPh>
    <rPh sb="9" eb="10">
      <t>シュウ</t>
    </rPh>
    <rPh sb="14" eb="16">
      <t>ニッスウ</t>
    </rPh>
    <rPh sb="17" eb="20">
      <t>ショウガッコウ</t>
    </rPh>
    <rPh sb="20" eb="21">
      <t>タカ</t>
    </rPh>
    <rPh sb="21" eb="23">
      <t>ガクネン</t>
    </rPh>
    <rPh sb="24" eb="26">
      <t>ガッコウ</t>
    </rPh>
    <rPh sb="27" eb="28">
      <t>オコナ</t>
    </rPh>
    <rPh sb="31" eb="34">
      <t>ブカツドウ</t>
    </rPh>
    <rPh sb="36" eb="37">
      <t>トイ</t>
    </rPh>
    <rPh sb="42" eb="43">
      <t>コタ</t>
    </rPh>
    <rPh sb="45" eb="46">
      <t>カタ</t>
    </rPh>
    <phoneticPr fontId="5"/>
  </si>
  <si>
    <t>【問60】希望する週あたりの日数（小学校高学年・習い事）≪問60で4と答えた方≫</t>
    <rPh sb="5" eb="7">
      <t>キボウ</t>
    </rPh>
    <rPh sb="9" eb="10">
      <t>シュウ</t>
    </rPh>
    <rPh sb="14" eb="16">
      <t>ニッスウ</t>
    </rPh>
    <rPh sb="17" eb="20">
      <t>ショウガッコウ</t>
    </rPh>
    <rPh sb="20" eb="21">
      <t>タカ</t>
    </rPh>
    <rPh sb="21" eb="23">
      <t>ガクネン</t>
    </rPh>
    <rPh sb="24" eb="25">
      <t>ナラ</t>
    </rPh>
    <rPh sb="26" eb="27">
      <t>ゴト</t>
    </rPh>
    <rPh sb="29" eb="30">
      <t>トイ</t>
    </rPh>
    <rPh sb="35" eb="36">
      <t>コタ</t>
    </rPh>
    <rPh sb="38" eb="39">
      <t>カタ</t>
    </rPh>
    <phoneticPr fontId="5"/>
  </si>
  <si>
    <t>【問60】希望する週あたりの日数（小学校高学年・トワイライトスクール、ルーム）≪問60で5と答えた方≫</t>
    <rPh sb="5" eb="7">
      <t>キボウ</t>
    </rPh>
    <rPh sb="9" eb="10">
      <t>シュウ</t>
    </rPh>
    <rPh sb="14" eb="16">
      <t>ニッスウ</t>
    </rPh>
    <rPh sb="17" eb="20">
      <t>ショウガッコウ</t>
    </rPh>
    <rPh sb="20" eb="21">
      <t>タカ</t>
    </rPh>
    <rPh sb="21" eb="23">
      <t>ガクネン</t>
    </rPh>
    <rPh sb="40" eb="41">
      <t>トイ</t>
    </rPh>
    <rPh sb="46" eb="47">
      <t>コタ</t>
    </rPh>
    <rPh sb="49" eb="50">
      <t>カタ</t>
    </rPh>
    <phoneticPr fontId="5"/>
  </si>
  <si>
    <t>【問60】希望する週あたりの日数（小学校高学年・学童保育）≪問60で6と答えた方≫</t>
    <rPh sb="5" eb="7">
      <t>キボウ</t>
    </rPh>
    <rPh sb="9" eb="10">
      <t>シュウ</t>
    </rPh>
    <rPh sb="14" eb="16">
      <t>ニッスウ</t>
    </rPh>
    <rPh sb="17" eb="20">
      <t>ショウガッコウ</t>
    </rPh>
    <rPh sb="20" eb="21">
      <t>タカ</t>
    </rPh>
    <rPh sb="21" eb="23">
      <t>ガクネン</t>
    </rPh>
    <rPh sb="24" eb="26">
      <t>ガクドウ</t>
    </rPh>
    <rPh sb="26" eb="28">
      <t>ホイク</t>
    </rPh>
    <rPh sb="30" eb="31">
      <t>トイ</t>
    </rPh>
    <rPh sb="36" eb="37">
      <t>コタ</t>
    </rPh>
    <rPh sb="39" eb="40">
      <t>カタ</t>
    </rPh>
    <phoneticPr fontId="5"/>
  </si>
  <si>
    <t>【問60】希望する週あたりの日数（小学校高学年・児童館）≪問60で7と答えた方≫</t>
    <rPh sb="5" eb="7">
      <t>キボウ</t>
    </rPh>
    <rPh sb="9" eb="10">
      <t>シュウ</t>
    </rPh>
    <rPh sb="14" eb="16">
      <t>ニッスウ</t>
    </rPh>
    <rPh sb="17" eb="20">
      <t>ショウガッコウ</t>
    </rPh>
    <rPh sb="20" eb="21">
      <t>タカ</t>
    </rPh>
    <rPh sb="21" eb="23">
      <t>ガクネン</t>
    </rPh>
    <rPh sb="24" eb="26">
      <t>ジドウ</t>
    </rPh>
    <rPh sb="26" eb="27">
      <t>カン</t>
    </rPh>
    <rPh sb="29" eb="30">
      <t>トイ</t>
    </rPh>
    <rPh sb="35" eb="36">
      <t>コタ</t>
    </rPh>
    <rPh sb="38" eb="39">
      <t>カタ</t>
    </rPh>
    <phoneticPr fontId="5"/>
  </si>
  <si>
    <t>【問60】希望する週あたりの日数（小学校高学年・児童館）≪問60で8と答えた方≫</t>
    <rPh sb="5" eb="7">
      <t>キボウ</t>
    </rPh>
    <rPh sb="9" eb="10">
      <t>シュウ</t>
    </rPh>
    <rPh sb="14" eb="16">
      <t>ニッスウ</t>
    </rPh>
    <rPh sb="17" eb="20">
      <t>ショウガッコウ</t>
    </rPh>
    <rPh sb="20" eb="21">
      <t>タカ</t>
    </rPh>
    <rPh sb="21" eb="23">
      <t>ガクネン</t>
    </rPh>
    <rPh sb="24" eb="26">
      <t>ジドウ</t>
    </rPh>
    <rPh sb="26" eb="27">
      <t>カン</t>
    </rPh>
    <rPh sb="29" eb="30">
      <t>トイ</t>
    </rPh>
    <rPh sb="35" eb="36">
      <t>コタ</t>
    </rPh>
    <rPh sb="38" eb="39">
      <t>カタ</t>
    </rPh>
    <phoneticPr fontId="5"/>
  </si>
  <si>
    <t>【問60】希望する週あたりの日数（小学校高学年・のびのび子育てサポート事業）≪問60で9と答えた方≫</t>
    <rPh sb="5" eb="7">
      <t>キボウ</t>
    </rPh>
    <rPh sb="9" eb="10">
      <t>シュウ</t>
    </rPh>
    <rPh sb="14" eb="16">
      <t>ニッスウ</t>
    </rPh>
    <rPh sb="17" eb="20">
      <t>ショウガッコウ</t>
    </rPh>
    <rPh sb="20" eb="21">
      <t>タカ</t>
    </rPh>
    <rPh sb="21" eb="23">
      <t>ガクネン</t>
    </rPh>
    <rPh sb="28" eb="30">
      <t>コソダ</t>
    </rPh>
    <rPh sb="35" eb="37">
      <t>ジギョウ</t>
    </rPh>
    <rPh sb="39" eb="40">
      <t>トイ</t>
    </rPh>
    <rPh sb="45" eb="46">
      <t>コタ</t>
    </rPh>
    <rPh sb="48" eb="49">
      <t>カタ</t>
    </rPh>
    <phoneticPr fontId="5"/>
  </si>
  <si>
    <t>【問60】希望する週あたりの日数（小学校高学年・その他（公園など））≪問60で10と答えた方≫</t>
    <rPh sb="5" eb="7">
      <t>キボウ</t>
    </rPh>
    <rPh sb="9" eb="10">
      <t>シュウ</t>
    </rPh>
    <rPh sb="14" eb="16">
      <t>ニッスウ</t>
    </rPh>
    <rPh sb="17" eb="20">
      <t>ショウガッコウ</t>
    </rPh>
    <rPh sb="20" eb="21">
      <t>タカ</t>
    </rPh>
    <rPh sb="21" eb="23">
      <t>ガクネン</t>
    </rPh>
    <rPh sb="26" eb="27">
      <t>ホカ</t>
    </rPh>
    <rPh sb="28" eb="30">
      <t>コウエン</t>
    </rPh>
    <rPh sb="35" eb="36">
      <t>トイ</t>
    </rPh>
    <rPh sb="42" eb="43">
      <t>コタ</t>
    </rPh>
    <rPh sb="45" eb="46">
      <t>カタ</t>
    </rPh>
    <phoneticPr fontId="5"/>
  </si>
  <si>
    <t>【問60】希望する週あたりの日数（小学校高学年・現時点では未定）≪問60で11と答えた方≫</t>
    <rPh sb="5" eb="7">
      <t>キボウ</t>
    </rPh>
    <rPh sb="9" eb="10">
      <t>シュウ</t>
    </rPh>
    <rPh sb="14" eb="16">
      <t>ニッスウ</t>
    </rPh>
    <rPh sb="17" eb="20">
      <t>ショウガッコウ</t>
    </rPh>
    <rPh sb="20" eb="21">
      <t>タカ</t>
    </rPh>
    <rPh sb="21" eb="23">
      <t>ガクネン</t>
    </rPh>
    <rPh sb="24" eb="27">
      <t>ゲンジテン</t>
    </rPh>
    <rPh sb="29" eb="31">
      <t>ミテイ</t>
    </rPh>
    <rPh sb="33" eb="34">
      <t>トイ</t>
    </rPh>
    <rPh sb="40" eb="41">
      <t>コタ</t>
    </rPh>
    <rPh sb="43" eb="44">
      <t>カタ</t>
    </rPh>
    <phoneticPr fontId="5"/>
  </si>
  <si>
    <t>【問60】希望する利用開始時間（小学校低学年・トワイライトスクール、ルーム）≪問60で5と答えた方≫</t>
    <rPh sb="5" eb="7">
      <t>キボウ</t>
    </rPh>
    <rPh sb="9" eb="11">
      <t>リヨウ</t>
    </rPh>
    <rPh sb="11" eb="13">
      <t>カイシ</t>
    </rPh>
    <rPh sb="13" eb="15">
      <t>ジカン</t>
    </rPh>
    <rPh sb="16" eb="19">
      <t>ショウガッコウ</t>
    </rPh>
    <rPh sb="19" eb="20">
      <t>テイ</t>
    </rPh>
    <rPh sb="20" eb="22">
      <t>ガクネン</t>
    </rPh>
    <rPh sb="39" eb="40">
      <t>トイ</t>
    </rPh>
    <rPh sb="45" eb="46">
      <t>コタ</t>
    </rPh>
    <rPh sb="48" eb="49">
      <t>カタ</t>
    </rPh>
    <phoneticPr fontId="5"/>
  </si>
  <si>
    <t>9時台以前</t>
    <rPh sb="0" eb="1">
      <t>ジ</t>
    </rPh>
    <rPh sb="1" eb="3">
      <t>イゼン</t>
    </rPh>
    <phoneticPr fontId="4"/>
  </si>
  <si>
    <t>10時</t>
    <rPh sb="1" eb="2">
      <t>ジ</t>
    </rPh>
    <phoneticPr fontId="4"/>
  </si>
  <si>
    <t>11時以降</t>
    <rPh sb="1" eb="2">
      <t>ジ</t>
    </rPh>
    <rPh sb="2" eb="4">
      <t>イコウ</t>
    </rPh>
    <phoneticPr fontId="4"/>
  </si>
  <si>
    <t>【問60】希望する利用終了時間（小学校低学年・トワイライトスクール、ルーム）≪問60で5と答えた方≫</t>
    <rPh sb="5" eb="7">
      <t>キボウ</t>
    </rPh>
    <rPh sb="9" eb="11">
      <t>リヨウ</t>
    </rPh>
    <rPh sb="11" eb="13">
      <t>シュウリョウ</t>
    </rPh>
    <rPh sb="13" eb="15">
      <t>ジカン</t>
    </rPh>
    <rPh sb="16" eb="19">
      <t>ショウガッコウ</t>
    </rPh>
    <rPh sb="19" eb="20">
      <t>テイ</t>
    </rPh>
    <rPh sb="20" eb="22">
      <t>ガクネン</t>
    </rPh>
    <rPh sb="39" eb="40">
      <t>トイ</t>
    </rPh>
    <rPh sb="45" eb="46">
      <t>コタ</t>
    </rPh>
    <rPh sb="48" eb="49">
      <t>カタ</t>
    </rPh>
    <phoneticPr fontId="5"/>
  </si>
  <si>
    <t>14時以前</t>
    <rPh sb="1" eb="4">
      <t>ジイゼン</t>
    </rPh>
    <phoneticPr fontId="4"/>
  </si>
  <si>
    <t>15時</t>
    <phoneticPr fontId="4"/>
  </si>
  <si>
    <t>19時以降</t>
    <rPh sb="2" eb="4">
      <t>イコウ</t>
    </rPh>
    <phoneticPr fontId="4"/>
  </si>
  <si>
    <t>【問60】希望する利用開始時間（小学校低学年・学童保育）≪問60で6と答えた方≫</t>
    <rPh sb="5" eb="7">
      <t>キボウ</t>
    </rPh>
    <rPh sb="9" eb="11">
      <t>リヨウ</t>
    </rPh>
    <rPh sb="11" eb="13">
      <t>カイシ</t>
    </rPh>
    <rPh sb="13" eb="15">
      <t>ジカン</t>
    </rPh>
    <rPh sb="16" eb="19">
      <t>ショウガッコウ</t>
    </rPh>
    <rPh sb="19" eb="20">
      <t>テイ</t>
    </rPh>
    <rPh sb="20" eb="22">
      <t>ガクネン</t>
    </rPh>
    <rPh sb="23" eb="25">
      <t>ガクドウ</t>
    </rPh>
    <rPh sb="25" eb="27">
      <t>ホイク</t>
    </rPh>
    <rPh sb="29" eb="30">
      <t>トイ</t>
    </rPh>
    <rPh sb="35" eb="36">
      <t>コタ</t>
    </rPh>
    <rPh sb="38" eb="39">
      <t>カタ</t>
    </rPh>
    <phoneticPr fontId="5"/>
  </si>
  <si>
    <t>【問60】希望する利用終了時間（小学校低学年・学童保育）≪問60で6と答えた方≫</t>
    <rPh sb="5" eb="7">
      <t>キボウ</t>
    </rPh>
    <rPh sb="9" eb="11">
      <t>リヨウ</t>
    </rPh>
    <rPh sb="11" eb="13">
      <t>シュウリョウ</t>
    </rPh>
    <rPh sb="13" eb="15">
      <t>ジカン</t>
    </rPh>
    <rPh sb="16" eb="19">
      <t>ショウガッコウ</t>
    </rPh>
    <rPh sb="19" eb="20">
      <t>テイ</t>
    </rPh>
    <rPh sb="20" eb="22">
      <t>ガクネン</t>
    </rPh>
    <rPh sb="23" eb="25">
      <t>ガクドウ</t>
    </rPh>
    <rPh sb="25" eb="27">
      <t>ホイク</t>
    </rPh>
    <rPh sb="29" eb="30">
      <t>トイ</t>
    </rPh>
    <rPh sb="35" eb="36">
      <t>コタ</t>
    </rPh>
    <rPh sb="38" eb="39">
      <t>カタ</t>
    </rPh>
    <phoneticPr fontId="5"/>
  </si>
  <si>
    <t>【問60】希望する利用開始時間（小学校高学年・トワイライトスクール、ルーム）≪問60で5と答えた方≫</t>
    <rPh sb="5" eb="7">
      <t>キボウ</t>
    </rPh>
    <rPh sb="9" eb="11">
      <t>リヨウ</t>
    </rPh>
    <rPh sb="11" eb="13">
      <t>カイシ</t>
    </rPh>
    <rPh sb="13" eb="15">
      <t>ジカン</t>
    </rPh>
    <rPh sb="16" eb="19">
      <t>ショウガッコウ</t>
    </rPh>
    <rPh sb="19" eb="20">
      <t>コウ</t>
    </rPh>
    <rPh sb="20" eb="22">
      <t>ガクネン</t>
    </rPh>
    <rPh sb="39" eb="40">
      <t>トイ</t>
    </rPh>
    <rPh sb="45" eb="46">
      <t>コタ</t>
    </rPh>
    <rPh sb="48" eb="49">
      <t>カタ</t>
    </rPh>
    <phoneticPr fontId="5"/>
  </si>
  <si>
    <t>【問60】希望する利用終了時間（小学校高学年・トワイライトスクール、ルーム）≪問60で5と答えた方≫</t>
    <rPh sb="5" eb="7">
      <t>キボウ</t>
    </rPh>
    <rPh sb="9" eb="11">
      <t>リヨウ</t>
    </rPh>
    <rPh sb="11" eb="13">
      <t>シュウリョウ</t>
    </rPh>
    <rPh sb="13" eb="15">
      <t>ジカン</t>
    </rPh>
    <rPh sb="16" eb="19">
      <t>ショウガッコウ</t>
    </rPh>
    <rPh sb="19" eb="20">
      <t>コウ</t>
    </rPh>
    <rPh sb="20" eb="22">
      <t>ガクネン</t>
    </rPh>
    <rPh sb="39" eb="40">
      <t>トイ</t>
    </rPh>
    <rPh sb="45" eb="46">
      <t>コタ</t>
    </rPh>
    <rPh sb="48" eb="49">
      <t>カタ</t>
    </rPh>
    <phoneticPr fontId="5"/>
  </si>
  <si>
    <t>【問60】希望する利用開始時間（小学校高学年・学童保育）≪問60で6と答えた方≫</t>
    <rPh sb="5" eb="7">
      <t>キボウ</t>
    </rPh>
    <rPh sb="9" eb="11">
      <t>リヨウ</t>
    </rPh>
    <rPh sb="11" eb="13">
      <t>カイシ</t>
    </rPh>
    <rPh sb="13" eb="15">
      <t>ジカン</t>
    </rPh>
    <rPh sb="16" eb="19">
      <t>ショウガッコウ</t>
    </rPh>
    <rPh sb="19" eb="20">
      <t>コウ</t>
    </rPh>
    <rPh sb="20" eb="22">
      <t>ガクネン</t>
    </rPh>
    <rPh sb="23" eb="25">
      <t>ガクドウ</t>
    </rPh>
    <rPh sb="25" eb="27">
      <t>ホイク</t>
    </rPh>
    <rPh sb="29" eb="30">
      <t>トイ</t>
    </rPh>
    <rPh sb="35" eb="36">
      <t>コタ</t>
    </rPh>
    <rPh sb="38" eb="39">
      <t>カタ</t>
    </rPh>
    <phoneticPr fontId="5"/>
  </si>
  <si>
    <t>【問60】希望する利用終了時間（小学校高学年・学童保育）≪問60で6と答えた方≫</t>
    <rPh sb="5" eb="7">
      <t>キボウ</t>
    </rPh>
    <rPh sb="9" eb="11">
      <t>リヨウ</t>
    </rPh>
    <rPh sb="11" eb="13">
      <t>シュウリョウ</t>
    </rPh>
    <rPh sb="13" eb="15">
      <t>ジカン</t>
    </rPh>
    <rPh sb="16" eb="19">
      <t>ショウガッコウ</t>
    </rPh>
    <rPh sb="19" eb="20">
      <t>コウ</t>
    </rPh>
    <rPh sb="20" eb="22">
      <t>ガクネン</t>
    </rPh>
    <rPh sb="23" eb="27">
      <t>ガクドウホイク</t>
    </rPh>
    <rPh sb="29" eb="30">
      <t>トイ</t>
    </rPh>
    <rPh sb="35" eb="36">
      <t>コタ</t>
    </rPh>
    <rPh sb="38" eb="39">
      <t>カタ</t>
    </rPh>
    <phoneticPr fontId="5"/>
  </si>
  <si>
    <t>【問68】子育て支援事業利用回数（週あたり）《問68で1と回答した方》</t>
    <rPh sb="5" eb="7">
      <t>コソダ</t>
    </rPh>
    <rPh sb="8" eb="10">
      <t>シエン</t>
    </rPh>
    <rPh sb="10" eb="12">
      <t>ジギョウ</t>
    </rPh>
    <rPh sb="12" eb="14">
      <t>リヨウ</t>
    </rPh>
    <rPh sb="14" eb="16">
      <t>カイスウ</t>
    </rPh>
    <rPh sb="17" eb="18">
      <t>シュウ</t>
    </rPh>
    <rPh sb="23" eb="24">
      <t>トイ</t>
    </rPh>
    <rPh sb="29" eb="31">
      <t>カイトウ</t>
    </rPh>
    <rPh sb="33" eb="34">
      <t>カタ</t>
    </rPh>
    <phoneticPr fontId="5"/>
  </si>
  <si>
    <t>1回</t>
    <rPh sb="1" eb="2">
      <t>カイ</t>
    </rPh>
    <phoneticPr fontId="2"/>
  </si>
  <si>
    <t>2回</t>
    <rPh sb="1" eb="2">
      <t>カイ</t>
    </rPh>
    <phoneticPr fontId="2"/>
  </si>
  <si>
    <t>3回</t>
    <rPh sb="1" eb="2">
      <t>カイ</t>
    </rPh>
    <phoneticPr fontId="2"/>
  </si>
  <si>
    <t>4回</t>
    <rPh sb="1" eb="2">
      <t>カイ</t>
    </rPh>
    <phoneticPr fontId="2"/>
  </si>
  <si>
    <t>5回以上</t>
    <rPh sb="1" eb="2">
      <t>カイ</t>
    </rPh>
    <rPh sb="2" eb="4">
      <t>イジョウ</t>
    </rPh>
    <phoneticPr fontId="2"/>
  </si>
  <si>
    <t>【問68】子育て支援事業利用回数（月あたり）《問68で2と回答した方》</t>
    <rPh sb="5" eb="7">
      <t>コソダ</t>
    </rPh>
    <rPh sb="8" eb="10">
      <t>シエン</t>
    </rPh>
    <rPh sb="10" eb="12">
      <t>ジギョウ</t>
    </rPh>
    <rPh sb="12" eb="14">
      <t>リヨウ</t>
    </rPh>
    <rPh sb="14" eb="16">
      <t>カイスウ</t>
    </rPh>
    <rPh sb="17" eb="18">
      <t>ツキ</t>
    </rPh>
    <rPh sb="23" eb="24">
      <t>トイ</t>
    </rPh>
    <rPh sb="29" eb="31">
      <t>カイトウ</t>
    </rPh>
    <rPh sb="33" eb="34">
      <t>カタ</t>
    </rPh>
    <phoneticPr fontId="5"/>
  </si>
  <si>
    <t>【問70】子育て支援事業利用希望回数（週あたり）《問70で1と回答した方》</t>
    <rPh sb="5" eb="7">
      <t>コソダ</t>
    </rPh>
    <rPh sb="8" eb="10">
      <t>シエン</t>
    </rPh>
    <rPh sb="10" eb="12">
      <t>ジギョウ</t>
    </rPh>
    <rPh sb="12" eb="14">
      <t>リヨウ</t>
    </rPh>
    <rPh sb="14" eb="16">
      <t>キボウ</t>
    </rPh>
    <rPh sb="16" eb="18">
      <t>カイスウ</t>
    </rPh>
    <rPh sb="19" eb="20">
      <t>シュウ</t>
    </rPh>
    <rPh sb="25" eb="26">
      <t>トイ</t>
    </rPh>
    <rPh sb="31" eb="33">
      <t>カイトウ</t>
    </rPh>
    <rPh sb="35" eb="36">
      <t>カタ</t>
    </rPh>
    <phoneticPr fontId="5"/>
  </si>
  <si>
    <t>【問70】子育て支援事業利用回数（月あたり）《問70で2と回答した方》</t>
    <rPh sb="5" eb="7">
      <t>コソダ</t>
    </rPh>
    <rPh sb="8" eb="10">
      <t>シエン</t>
    </rPh>
    <rPh sb="10" eb="12">
      <t>ジギョウ</t>
    </rPh>
    <rPh sb="12" eb="14">
      <t>リヨウ</t>
    </rPh>
    <rPh sb="14" eb="16">
      <t>カイスウ</t>
    </rPh>
    <rPh sb="17" eb="18">
      <t>ツキ</t>
    </rPh>
    <rPh sb="23" eb="24">
      <t>トイ</t>
    </rPh>
    <rPh sb="29" eb="31">
      <t>カイトウ</t>
    </rPh>
    <rPh sb="33" eb="34">
      <t>カタ</t>
    </rPh>
    <phoneticPr fontId="5"/>
  </si>
  <si>
    <t>1万円未満</t>
  </si>
  <si>
    <t>1万円以上2万円未満</t>
  </si>
  <si>
    <t>2万円以上3万円未満</t>
  </si>
  <si>
    <t>3万円以上4万円未満</t>
  </si>
  <si>
    <t>4万円以上5万円未満</t>
  </si>
  <si>
    <t>5万円以上6万円未満</t>
  </si>
  <si>
    <t>6万円以上8万円未満</t>
  </si>
  <si>
    <t>8万円以上10万円未満</t>
  </si>
  <si>
    <t>10万円以上12万円未満</t>
  </si>
  <si>
    <t>12万円以上14万円未満</t>
  </si>
  <si>
    <t>14万円以上</t>
  </si>
  <si>
    <t>【問90】 あなたの年齢を数字で下の枠に記入してください。《全員》</t>
    <rPh sb="30" eb="32">
      <t>ゼンイン</t>
    </rPh>
    <phoneticPr fontId="5"/>
  </si>
  <si>
    <t>【問91】 あなたには配偶者はいますか。《全員》</t>
    <rPh sb="11" eb="14">
      <t>ハイグウシャ</t>
    </rPh>
    <rPh sb="21" eb="23">
      <t>ゼンイン</t>
    </rPh>
    <phoneticPr fontId="5"/>
  </si>
  <si>
    <t>2人以下</t>
    <rPh sb="1" eb="2">
      <t>ニン</t>
    </rPh>
    <rPh sb="2" eb="4">
      <t>イカ</t>
    </rPh>
    <phoneticPr fontId="4"/>
  </si>
  <si>
    <t>【問95】 同居しているきょうだいの数　≪問95で5と回答した方≫</t>
    <rPh sb="6" eb="8">
      <t>ドウキョ</t>
    </rPh>
    <rPh sb="18" eb="19">
      <t>カズ</t>
    </rPh>
    <rPh sb="21" eb="22">
      <t>トイ</t>
    </rPh>
    <rPh sb="27" eb="29">
      <t>カイトウ</t>
    </rPh>
    <rPh sb="31" eb="32">
      <t>カタ</t>
    </rPh>
    <phoneticPr fontId="5"/>
  </si>
  <si>
    <t>1人</t>
  </si>
  <si>
    <t>2人</t>
  </si>
  <si>
    <t>3人</t>
  </si>
  <si>
    <t>4人以上</t>
  </si>
  <si>
    <t>【問28】育児休業からの復帰時（現在取得中のかたは復帰予定時）のお子さんの年齢を、数字で（　　）に記入してください。母親《問27で1・3と答えた方》</t>
    <rPh sb="58" eb="60">
      <t>ハハオヤ</t>
    </rPh>
    <rPh sb="61" eb="62">
      <t>トイ</t>
    </rPh>
    <rPh sb="69" eb="70">
      <t>コタ</t>
    </rPh>
    <rPh sb="72" eb="73">
      <t>カタ</t>
    </rPh>
    <phoneticPr fontId="5"/>
  </si>
  <si>
    <t>【問16】父親が今後就労する場合、どのような就労を希望しますか。《問15で2・3・4と答えた方》</t>
    <rPh sb="33" eb="34">
      <t>トイ</t>
    </rPh>
    <rPh sb="43" eb="44">
      <t>コタ</t>
    </rPh>
    <rPh sb="46" eb="47">
      <t>ホウ</t>
    </rPh>
    <phoneticPr fontId="5"/>
  </si>
  <si>
    <t>【問1】子育てを通じて良かったと感じたことについて、あてはまるものを３つまで選んで○をつけてください《全員》</t>
    <rPh sb="51" eb="53">
      <t>ゼンイン</t>
    </rPh>
    <phoneticPr fontId="5"/>
  </si>
  <si>
    <t>【問2】あて名のお子さんを育てている間に、どんなことに悩んだり、不安に感じたり、困ったりしましたか。《全員》</t>
    <rPh sb="51" eb="53">
      <t>ゼンイン</t>
    </rPh>
    <phoneticPr fontId="5"/>
  </si>
  <si>
    <t>＜3つまで回答＞</t>
    <rPh sb="5" eb="7">
      <t>カイトウ</t>
    </rPh>
    <phoneticPr fontId="5"/>
  </si>
  <si>
    <t>＜1つ回答＞</t>
    <rPh sb="3" eb="5">
      <t>カイトウ</t>
    </rPh>
    <phoneticPr fontId="5"/>
  </si>
  <si>
    <t>【問3】子育てに関する悩みや不安などを相談する相手や場所がありますか。《全員》</t>
    <rPh sb="36" eb="38">
      <t>ゼンイン</t>
    </rPh>
    <phoneticPr fontId="5"/>
  </si>
  <si>
    <t>＜すべて回答＞</t>
    <rPh sb="4" eb="6">
      <t>カイトウ</t>
    </rPh>
    <phoneticPr fontId="5"/>
  </si>
  <si>
    <t>【問5】あて名のお子さんの子育て（教育を含む）を主に行っているのはどなたですか。《全員》</t>
    <rPh sb="41" eb="43">
      <t>ゼンイン</t>
    </rPh>
    <phoneticPr fontId="5"/>
  </si>
  <si>
    <t>【問6】子育てについて、あなたのお住まいの地域にあてはまるものすべてに○をつけてください。《全員》</t>
    <rPh sb="46" eb="48">
      <t>ゼンイン</t>
    </rPh>
    <phoneticPr fontId="5"/>
  </si>
  <si>
    <t>【問7】子育てする上で、知りたい情報は何ですか。《全員》</t>
    <rPh sb="25" eb="27">
      <t>ゼンイン</t>
    </rPh>
    <phoneticPr fontId="5"/>
  </si>
  <si>
    <t>【問8】あなたは、「なごや子どもの権利条例」を知っていますか。《全員》</t>
    <rPh sb="32" eb="34">
      <t>ゼンイン</t>
    </rPh>
    <phoneticPr fontId="5"/>
  </si>
  <si>
    <t>【問9】あなたは、なごや子どもの権利条例で決められている次の権利が守られていると思いますか。ア．あんぜんに安心して生きる権利《全員》</t>
    <phoneticPr fontId="5"/>
  </si>
  <si>
    <t>【問9】あなたは、なごや子どもの権利条例で決められている次の権利が守られていると思いますか。イ．一人一人が尊重される権利《全員》</t>
    <phoneticPr fontId="5"/>
  </si>
  <si>
    <t>【問9】あなたは、なごや子どもの権利条例で決められている次の権利が守られていると思いますか。ウ．のびのびと豊かに育つ権利《全員》</t>
    <phoneticPr fontId="5"/>
  </si>
  <si>
    <t>【問9】あなたは、なごや子どもの権利条例で決められている次の権利が守られていると思いますか。エ．主体的に参加する権利《全員》</t>
    <phoneticPr fontId="5"/>
  </si>
  <si>
    <t>＜数字で回答＞</t>
    <rPh sb="1" eb="3">
      <t>スウジ</t>
    </rPh>
    <rPh sb="4" eb="6">
      <t>カイトウ</t>
    </rPh>
    <phoneticPr fontId="5"/>
  </si>
  <si>
    <t>【問39】教育・保育事業の利用を考える子どもの年齢《問39で9と答えたかた》</t>
    <rPh sb="5" eb="7">
      <t>キョウイク</t>
    </rPh>
    <rPh sb="8" eb="10">
      <t>ホイク</t>
    </rPh>
    <rPh sb="10" eb="12">
      <t>ジギョウ</t>
    </rPh>
    <rPh sb="13" eb="15">
      <t>リヨウ</t>
    </rPh>
    <rPh sb="16" eb="17">
      <t>カンガ</t>
    </rPh>
    <rPh sb="19" eb="20">
      <t>コ</t>
    </rPh>
    <rPh sb="23" eb="25">
      <t>ネンレイ</t>
    </rPh>
    <rPh sb="26" eb="27">
      <t>トイ</t>
    </rPh>
    <rPh sb="32" eb="33">
      <t>コタ</t>
    </rPh>
    <phoneticPr fontId="5"/>
  </si>
  <si>
    <t>＜数字で回答＞</t>
    <rPh sb="1" eb="3">
      <t>スウジ</t>
    </rPh>
    <rPh sb="4" eb="6">
      <t>カイトウ</t>
    </rPh>
    <phoneticPr fontId="4"/>
  </si>
  <si>
    <t>【問49】一時保育事業（一時預かり）利用日数 《問49(1)で2と答えた方》</t>
    <rPh sb="5" eb="7">
      <t>イチジ</t>
    </rPh>
    <rPh sb="7" eb="11">
      <t>ホイクジギョウ</t>
    </rPh>
    <rPh sb="12" eb="14">
      <t>イチジ</t>
    </rPh>
    <rPh sb="14" eb="15">
      <t>アズ</t>
    </rPh>
    <rPh sb="18" eb="20">
      <t>リヨウ</t>
    </rPh>
    <rPh sb="20" eb="22">
      <t>ニッスウ</t>
    </rPh>
    <rPh sb="24" eb="25">
      <t>トイ</t>
    </rPh>
    <rPh sb="33" eb="34">
      <t>コタ</t>
    </rPh>
    <rPh sb="36" eb="37">
      <t>カタ</t>
    </rPh>
    <phoneticPr fontId="5"/>
  </si>
  <si>
    <t>【問49】幼稚園等の預かり保育利用日数《問49(1)で3と答えた方》</t>
    <rPh sb="5" eb="8">
      <t>ヨウチエン</t>
    </rPh>
    <rPh sb="8" eb="9">
      <t>トウ</t>
    </rPh>
    <rPh sb="10" eb="11">
      <t>アズ</t>
    </rPh>
    <rPh sb="13" eb="15">
      <t>ホイク</t>
    </rPh>
    <rPh sb="15" eb="17">
      <t>リヨウ</t>
    </rPh>
    <rPh sb="17" eb="19">
      <t>ニッスウ</t>
    </rPh>
    <phoneticPr fontId="5"/>
  </si>
  <si>
    <t>【問49】のびのび子育てサポート事業利用日数《問49(1)で4と答えた方》</t>
    <rPh sb="9" eb="11">
      <t>コソダ</t>
    </rPh>
    <rPh sb="16" eb="18">
      <t>ジギョウ</t>
    </rPh>
    <rPh sb="18" eb="20">
      <t>リヨウ</t>
    </rPh>
    <rPh sb="20" eb="22">
      <t>ニッスウ</t>
    </rPh>
    <phoneticPr fontId="5"/>
  </si>
  <si>
    <t>【問49】ショートステイ事業利用日数《問49(1)で5と答えた方》</t>
    <rPh sb="12" eb="14">
      <t>ジギョウ</t>
    </rPh>
    <rPh sb="14" eb="16">
      <t>リヨウ</t>
    </rPh>
    <rPh sb="16" eb="18">
      <t>ニッスウ</t>
    </rPh>
    <phoneticPr fontId="5"/>
  </si>
  <si>
    <t>【問49】ベビーシッター利用日数《問49(1)で6と答えた方》</t>
    <rPh sb="12" eb="14">
      <t>リヨウ</t>
    </rPh>
    <rPh sb="14" eb="16">
      <t>ニッスウ</t>
    </rPh>
    <phoneticPr fontId="5"/>
  </si>
  <si>
    <t>【問49】子育て応援拠点での一時預かり利用日数《問49(1)で7と答えた方》</t>
    <rPh sb="5" eb="7">
      <t>コソダ</t>
    </rPh>
    <rPh sb="8" eb="10">
      <t>オウエン</t>
    </rPh>
    <rPh sb="10" eb="12">
      <t>キョテン</t>
    </rPh>
    <rPh sb="14" eb="16">
      <t>イチジ</t>
    </rPh>
    <rPh sb="16" eb="17">
      <t>アズ</t>
    </rPh>
    <rPh sb="19" eb="21">
      <t>リヨウ</t>
    </rPh>
    <rPh sb="21" eb="23">
      <t>ニッスウ</t>
    </rPh>
    <phoneticPr fontId="5"/>
  </si>
  <si>
    <t>【問49】その他利用日数《問49(1)で8と答えた方》</t>
    <rPh sb="7" eb="8">
      <t>ホカ</t>
    </rPh>
    <rPh sb="8" eb="10">
      <t>リヨウ</t>
    </rPh>
    <rPh sb="10" eb="12">
      <t>ニッスウ</t>
    </rPh>
    <phoneticPr fontId="5"/>
  </si>
  <si>
    <t>【問49】一時保育事業（一時預かり）利用日数 《問49(2)で2と答えた方》</t>
    <rPh sb="5" eb="7">
      <t>イチジ</t>
    </rPh>
    <rPh sb="7" eb="11">
      <t>ホイクジギョウ</t>
    </rPh>
    <rPh sb="12" eb="14">
      <t>イチジ</t>
    </rPh>
    <rPh sb="14" eb="15">
      <t>アズ</t>
    </rPh>
    <rPh sb="18" eb="20">
      <t>リヨウ</t>
    </rPh>
    <rPh sb="20" eb="22">
      <t>ニッスウ</t>
    </rPh>
    <rPh sb="24" eb="25">
      <t>トイ</t>
    </rPh>
    <rPh sb="33" eb="34">
      <t>コタ</t>
    </rPh>
    <rPh sb="36" eb="37">
      <t>カタ</t>
    </rPh>
    <phoneticPr fontId="5"/>
  </si>
  <si>
    <t>【問49】幼稚園等の預かり保育利用日数《問49(2)で3と答えた方》</t>
    <rPh sb="5" eb="8">
      <t>ヨウチエン</t>
    </rPh>
    <rPh sb="8" eb="9">
      <t>トウ</t>
    </rPh>
    <rPh sb="10" eb="11">
      <t>アズ</t>
    </rPh>
    <rPh sb="13" eb="15">
      <t>ホイク</t>
    </rPh>
    <rPh sb="15" eb="17">
      <t>リヨウ</t>
    </rPh>
    <rPh sb="17" eb="19">
      <t>ニッスウ</t>
    </rPh>
    <phoneticPr fontId="5"/>
  </si>
  <si>
    <t>【問49】のびのび子育てサポート事業利用日数《問49(2)で4と答えた方》</t>
    <rPh sb="9" eb="11">
      <t>コソダ</t>
    </rPh>
    <rPh sb="16" eb="18">
      <t>ジギョウ</t>
    </rPh>
    <rPh sb="18" eb="20">
      <t>リヨウ</t>
    </rPh>
    <rPh sb="20" eb="22">
      <t>ニッスウ</t>
    </rPh>
    <phoneticPr fontId="5"/>
  </si>
  <si>
    <t>【問49】ショートステイ事業利用日数《問49(2)で5と答えた方》</t>
    <rPh sb="12" eb="14">
      <t>ジギョウ</t>
    </rPh>
    <rPh sb="14" eb="16">
      <t>リヨウ</t>
    </rPh>
    <rPh sb="16" eb="18">
      <t>ニッスウ</t>
    </rPh>
    <phoneticPr fontId="5"/>
  </si>
  <si>
    <t>【問49】ベビーシッター利用日数《問49(2)で6と答えた方》</t>
    <rPh sb="12" eb="14">
      <t>リヨウ</t>
    </rPh>
    <rPh sb="14" eb="16">
      <t>ニッスウ</t>
    </rPh>
    <phoneticPr fontId="5"/>
  </si>
  <si>
    <t>【問49】子育て応援拠点での一時預かり利用日数《問49(2)で7と答えた方》</t>
    <rPh sb="5" eb="7">
      <t>コソダ</t>
    </rPh>
    <rPh sb="8" eb="10">
      <t>オウエン</t>
    </rPh>
    <rPh sb="10" eb="12">
      <t>キョテン</t>
    </rPh>
    <rPh sb="14" eb="16">
      <t>イチジ</t>
    </rPh>
    <rPh sb="16" eb="17">
      <t>アズ</t>
    </rPh>
    <rPh sb="19" eb="21">
      <t>リヨウ</t>
    </rPh>
    <rPh sb="21" eb="23">
      <t>ニッスウ</t>
    </rPh>
    <phoneticPr fontId="5"/>
  </si>
  <si>
    <t>【問49】その他利用日数《問49(2)で8と答えた方》</t>
    <rPh sb="7" eb="8">
      <t>ホカ</t>
    </rPh>
    <rPh sb="8" eb="10">
      <t>リヨウ</t>
    </rPh>
    <rPh sb="10" eb="12">
      <t>ニッスウ</t>
    </rPh>
    <phoneticPr fontId="5"/>
  </si>
  <si>
    <t>【問49】一時保育事業（一時預かり）利用日数 《問49(3)で2と答えた方》</t>
    <rPh sb="5" eb="7">
      <t>イチジ</t>
    </rPh>
    <rPh sb="7" eb="11">
      <t>ホイクジギョウ</t>
    </rPh>
    <rPh sb="12" eb="14">
      <t>イチジ</t>
    </rPh>
    <rPh sb="14" eb="15">
      <t>アズ</t>
    </rPh>
    <rPh sb="18" eb="20">
      <t>リヨウ</t>
    </rPh>
    <rPh sb="20" eb="22">
      <t>ニッスウ</t>
    </rPh>
    <rPh sb="24" eb="25">
      <t>トイ</t>
    </rPh>
    <rPh sb="33" eb="34">
      <t>コタ</t>
    </rPh>
    <rPh sb="36" eb="37">
      <t>カタ</t>
    </rPh>
    <phoneticPr fontId="5"/>
  </si>
  <si>
    <t>【問49】幼稚園等の預かり保育利用日数《問49(3)で3と答えた方》</t>
    <rPh sb="5" eb="8">
      <t>ヨウチエン</t>
    </rPh>
    <rPh sb="8" eb="9">
      <t>トウ</t>
    </rPh>
    <rPh sb="10" eb="11">
      <t>アズ</t>
    </rPh>
    <rPh sb="13" eb="15">
      <t>ホイク</t>
    </rPh>
    <rPh sb="15" eb="17">
      <t>リヨウ</t>
    </rPh>
    <rPh sb="17" eb="19">
      <t>ニッスウ</t>
    </rPh>
    <phoneticPr fontId="5"/>
  </si>
  <si>
    <t>【問49】のびのび子育てサポート事業利用日数《問49(3)で4と答えた方》</t>
    <rPh sb="9" eb="11">
      <t>コソダ</t>
    </rPh>
    <rPh sb="16" eb="18">
      <t>ジギョウ</t>
    </rPh>
    <rPh sb="18" eb="20">
      <t>リヨウ</t>
    </rPh>
    <rPh sb="20" eb="22">
      <t>ニッスウ</t>
    </rPh>
    <phoneticPr fontId="5"/>
  </si>
  <si>
    <t>【問49】ショートステイ事業利用日数《問49(3)で5と答えた方》</t>
    <rPh sb="12" eb="14">
      <t>ジギョウ</t>
    </rPh>
    <rPh sb="14" eb="16">
      <t>リヨウ</t>
    </rPh>
    <rPh sb="16" eb="18">
      <t>ニッスウ</t>
    </rPh>
    <phoneticPr fontId="5"/>
  </si>
  <si>
    <t>【問49】ベビーシッター利用日数《問49(3)で6と答えた方》</t>
    <rPh sb="12" eb="14">
      <t>リヨウ</t>
    </rPh>
    <rPh sb="14" eb="16">
      <t>ニッスウ</t>
    </rPh>
    <phoneticPr fontId="5"/>
  </si>
  <si>
    <t>【問49】その他利用日数《問49(3)で8と答えた方》</t>
    <rPh sb="7" eb="8">
      <t>ホカ</t>
    </rPh>
    <rPh sb="8" eb="10">
      <t>リヨウ</t>
    </rPh>
    <rPh sb="10" eb="12">
      <t>ニッスウ</t>
    </rPh>
    <phoneticPr fontId="5"/>
  </si>
  <si>
    <t>【問52】一時預かり等事業の利用希望日数（私用）《問52で1と答えた方》</t>
    <rPh sb="5" eb="7">
      <t>イチジ</t>
    </rPh>
    <rPh sb="7" eb="8">
      <t>アズ</t>
    </rPh>
    <rPh sb="10" eb="11">
      <t>トウ</t>
    </rPh>
    <rPh sb="11" eb="13">
      <t>ジギョウ</t>
    </rPh>
    <rPh sb="14" eb="16">
      <t>リヨウ</t>
    </rPh>
    <rPh sb="16" eb="18">
      <t>キボウ</t>
    </rPh>
    <rPh sb="18" eb="20">
      <t>ニッスウ</t>
    </rPh>
    <rPh sb="21" eb="23">
      <t>シヨウ</t>
    </rPh>
    <rPh sb="25" eb="26">
      <t>トイ</t>
    </rPh>
    <rPh sb="31" eb="32">
      <t>コタ</t>
    </rPh>
    <rPh sb="34" eb="35">
      <t>カタ</t>
    </rPh>
    <phoneticPr fontId="5"/>
  </si>
  <si>
    <t>【問52】一時預かり等事業の利用希望日数（冠婚葬祭等）《問52で2と答えた方》</t>
    <rPh sb="5" eb="7">
      <t>イチジ</t>
    </rPh>
    <rPh sb="7" eb="8">
      <t>アズ</t>
    </rPh>
    <rPh sb="10" eb="11">
      <t>トウ</t>
    </rPh>
    <rPh sb="11" eb="13">
      <t>ジギョウ</t>
    </rPh>
    <rPh sb="14" eb="16">
      <t>リヨウ</t>
    </rPh>
    <rPh sb="16" eb="18">
      <t>キボウ</t>
    </rPh>
    <rPh sb="18" eb="20">
      <t>ニッスウ</t>
    </rPh>
    <rPh sb="21" eb="25">
      <t>カンコンソウサイ</t>
    </rPh>
    <rPh sb="25" eb="26">
      <t>ナド</t>
    </rPh>
    <rPh sb="28" eb="29">
      <t>トイ</t>
    </rPh>
    <rPh sb="34" eb="35">
      <t>コタ</t>
    </rPh>
    <rPh sb="37" eb="38">
      <t>カタ</t>
    </rPh>
    <phoneticPr fontId="5"/>
  </si>
  <si>
    <t>【問52】一時預かり等事業の利用希望日数（不定期の就労）《問52で3と答えた方》</t>
    <rPh sb="5" eb="7">
      <t>イチジ</t>
    </rPh>
    <rPh sb="7" eb="8">
      <t>アズ</t>
    </rPh>
    <rPh sb="10" eb="11">
      <t>トウ</t>
    </rPh>
    <rPh sb="11" eb="13">
      <t>ジギョウ</t>
    </rPh>
    <rPh sb="14" eb="16">
      <t>リヨウ</t>
    </rPh>
    <rPh sb="16" eb="18">
      <t>キボウ</t>
    </rPh>
    <rPh sb="18" eb="20">
      <t>ニッスウ</t>
    </rPh>
    <rPh sb="21" eb="24">
      <t>フテイキ</t>
    </rPh>
    <rPh sb="25" eb="27">
      <t>シュウロウ</t>
    </rPh>
    <rPh sb="29" eb="30">
      <t>トイ</t>
    </rPh>
    <rPh sb="35" eb="36">
      <t>コタ</t>
    </rPh>
    <rPh sb="38" eb="39">
      <t>カタ</t>
    </rPh>
    <phoneticPr fontId="5"/>
  </si>
  <si>
    <t>【問52】一時預かり等事業の利用希望日数（その他）《問52で4と答えた方》</t>
    <rPh sb="5" eb="7">
      <t>イチジ</t>
    </rPh>
    <rPh sb="7" eb="8">
      <t>アズ</t>
    </rPh>
    <rPh sb="10" eb="11">
      <t>トウ</t>
    </rPh>
    <rPh sb="11" eb="13">
      <t>ジギョウ</t>
    </rPh>
    <rPh sb="14" eb="16">
      <t>リヨウ</t>
    </rPh>
    <rPh sb="16" eb="18">
      <t>キボウ</t>
    </rPh>
    <rPh sb="18" eb="20">
      <t>ニッスウ</t>
    </rPh>
    <rPh sb="23" eb="24">
      <t>ホカ</t>
    </rPh>
    <rPh sb="26" eb="27">
      <t>トイ</t>
    </rPh>
    <rPh sb="32" eb="33">
      <t>コタ</t>
    </rPh>
    <rPh sb="35" eb="36">
      <t>カタ</t>
    </rPh>
    <phoneticPr fontId="5"/>
  </si>
  <si>
    <t>【問54】宿泊日数（親族・知人）《問54で1と答えた方》</t>
    <rPh sb="10" eb="12">
      <t>シンゾク</t>
    </rPh>
    <rPh sb="13" eb="15">
      <t>チジン</t>
    </rPh>
    <rPh sb="17" eb="18">
      <t>トイ</t>
    </rPh>
    <rPh sb="23" eb="24">
      <t>コタ</t>
    </rPh>
    <rPh sb="26" eb="27">
      <t>カタ</t>
    </rPh>
    <phoneticPr fontId="5"/>
  </si>
  <si>
    <t>【問54】宿泊日数（子どもを同行）《問54で4と答えた方》</t>
    <rPh sb="10" eb="11">
      <t>コ</t>
    </rPh>
    <rPh sb="14" eb="16">
      <t>ドウコウ</t>
    </rPh>
    <rPh sb="18" eb="19">
      <t>トイ</t>
    </rPh>
    <rPh sb="24" eb="25">
      <t>コタ</t>
    </rPh>
    <rPh sb="27" eb="28">
      <t>カタ</t>
    </rPh>
    <phoneticPr fontId="5"/>
  </si>
  <si>
    <t>【問54】宿泊日数（その他）《問54で6と答えた方》</t>
    <rPh sb="12" eb="13">
      <t>ホカ</t>
    </rPh>
    <rPh sb="15" eb="16">
      <t>トイ</t>
    </rPh>
    <rPh sb="21" eb="22">
      <t>コタ</t>
    </rPh>
    <rPh sb="24" eb="25">
      <t>カタ</t>
    </rPh>
    <phoneticPr fontId="5"/>
  </si>
  <si>
    <t xml:space="preserve"> ＜すべて回答＞</t>
    <rPh sb="5" eb="7">
      <t>カイトウ</t>
    </rPh>
    <phoneticPr fontId="5"/>
  </si>
  <si>
    <t>＜5つまで回答＞</t>
    <rPh sb="5" eb="7">
      <t>カイトウ</t>
    </rPh>
    <phoneticPr fontId="5"/>
  </si>
  <si>
    <t>【問91】 あなたの配偶者の年齢を数字で下の枠に記入してください。《問91で1と答えた方》</t>
    <rPh sb="34" eb="35">
      <t>トイ</t>
    </rPh>
    <rPh sb="40" eb="41">
      <t>コタ</t>
    </rPh>
    <rPh sb="43" eb="44">
      <t>カタ</t>
    </rPh>
    <phoneticPr fontId="5"/>
  </si>
  <si>
    <t>【問23】母親が今後就労する場合、どのような就労を希望しますか。《問22で2･3･4と答えた方》</t>
    <rPh sb="33" eb="34">
      <t>トイ</t>
    </rPh>
    <rPh sb="43" eb="44">
      <t>コタ</t>
    </rPh>
    <rPh sb="46" eb="47">
      <t>ホウ</t>
    </rPh>
    <phoneticPr fontId="5"/>
  </si>
  <si>
    <t>【問28】育児休業からの復帰時（現在取得中のかたは復帰予定時）のお子さんの年齢を、数字で（　　）に記入してください。父親《問27で2・3と答えた方》</t>
    <rPh sb="58" eb="60">
      <t>チチオヤ</t>
    </rPh>
    <rPh sb="61" eb="62">
      <t>トイ</t>
    </rPh>
    <rPh sb="69" eb="70">
      <t>コタ</t>
    </rPh>
    <rPh sb="72" eb="73">
      <t>カタ</t>
    </rPh>
    <phoneticPr fontId="5"/>
  </si>
  <si>
    <t>【問35】平日に定期的に利用している教育・保育の事業について、どのくらい利用していますか。開始時間《問33で1と答えたかた》</t>
    <rPh sb="45" eb="47">
      <t>カイシ</t>
    </rPh>
    <rPh sb="47" eb="49">
      <t>ジカン</t>
    </rPh>
    <rPh sb="50" eb="51">
      <t>トイ</t>
    </rPh>
    <rPh sb="56" eb="57">
      <t>コタ</t>
    </rPh>
    <phoneticPr fontId="5"/>
  </si>
  <si>
    <t>【問35】平日に定期的に利用している教育・保育の事業について、どのくらい利用していますか。終了時間《問33で1と答えたかた》</t>
    <rPh sb="45" eb="47">
      <t>シュウリョウ</t>
    </rPh>
    <rPh sb="47" eb="49">
      <t>ジカン</t>
    </rPh>
    <rPh sb="50" eb="51">
      <t>トイ</t>
    </rPh>
    <rPh sb="56" eb="57">
      <t>コタ</t>
    </rPh>
    <phoneticPr fontId="5"/>
  </si>
  <si>
    <t>【問35】平日に定期的に利用している教育・保育の事業について、どのくらい利用したいですか。開始時間《問33で1と答えたかた》</t>
    <rPh sb="45" eb="47">
      <t>カイシ</t>
    </rPh>
    <rPh sb="47" eb="49">
      <t>ジカン</t>
    </rPh>
    <rPh sb="50" eb="51">
      <t>トイ</t>
    </rPh>
    <rPh sb="56" eb="57">
      <t>コタ</t>
    </rPh>
    <phoneticPr fontId="5"/>
  </si>
  <si>
    <t>【問35】平日に定期的に利用している教育・保育の事業について、どのくらい利用したいですか。終了時間《問33で1と答えたかた》</t>
    <rPh sb="45" eb="47">
      <t>シュウリョウ</t>
    </rPh>
    <rPh sb="47" eb="49">
      <t>ジカン</t>
    </rPh>
    <rPh sb="50" eb="51">
      <t>トイ</t>
    </rPh>
    <rPh sb="56" eb="57">
      <t>コタ</t>
    </rPh>
    <phoneticPr fontId="5"/>
  </si>
  <si>
    <t>【問40】あて名のお子さんに関して、「今は利用していないが、できれば利用したい。」または「現在利用しているが、今後、もっと多く利用したい。（利用日数・回数や利用時間を増やしたい。）」と思う教育・保育の事業があれば、あてはまるものを２つまで選んで下の枠に番号を記入してください。《全員》</t>
    <rPh sb="139" eb="141">
      <t>ゼンイン</t>
    </rPh>
    <phoneticPr fontId="5"/>
  </si>
  <si>
    <t>【問40】1週間の利用希望日数　1公立幼稚園（通常の就園時間の利用）</t>
    <rPh sb="6" eb="8">
      <t>シュウカン</t>
    </rPh>
    <rPh sb="9" eb="11">
      <t>リヨウ</t>
    </rPh>
    <rPh sb="11" eb="13">
      <t>キボウ</t>
    </rPh>
    <rPh sb="13" eb="15">
      <t>ニッスウ</t>
    </rPh>
    <phoneticPr fontId="5"/>
  </si>
  <si>
    <t>【問40】希望開始時間 　1公立幼稚園（通常の就園時間の利用）　</t>
    <rPh sb="5" eb="7">
      <t>キボウ</t>
    </rPh>
    <rPh sb="7" eb="9">
      <t>カイシ</t>
    </rPh>
    <rPh sb="9" eb="11">
      <t>ジカン</t>
    </rPh>
    <phoneticPr fontId="5"/>
  </si>
  <si>
    <t>【問40】希望終了時間 　1公立幼稚園（通常の就園時間の利用）　</t>
    <rPh sb="5" eb="7">
      <t>キボウ</t>
    </rPh>
    <rPh sb="7" eb="9">
      <t>シュウリョウ</t>
    </rPh>
    <rPh sb="9" eb="11">
      <t>ジカン</t>
    </rPh>
    <phoneticPr fontId="5"/>
  </si>
  <si>
    <t>【問40】1週間の利用希望日数　2公立幼稚園の預かり保育（通常の就園時間を延長して預かる事業のうち、定期的な利用のみ）</t>
    <rPh sb="6" eb="8">
      <t>シュウカン</t>
    </rPh>
    <rPh sb="9" eb="11">
      <t>リヨウ</t>
    </rPh>
    <rPh sb="11" eb="13">
      <t>キボウ</t>
    </rPh>
    <rPh sb="13" eb="15">
      <t>ニッスウ</t>
    </rPh>
    <phoneticPr fontId="5"/>
  </si>
  <si>
    <t>【問40】希望開始時間   2公立幼稚園の預かり保育（通常の就園時間を延長して預かる事業のうち、定期的な利用のみ）　　</t>
    <rPh sb="5" eb="7">
      <t>キボウ</t>
    </rPh>
    <rPh sb="7" eb="9">
      <t>カイシ</t>
    </rPh>
    <rPh sb="9" eb="11">
      <t>ジカン</t>
    </rPh>
    <phoneticPr fontId="5"/>
  </si>
  <si>
    <t>【問40】希望終了時間   2公立幼稚園の預かり保育（通常の就園時間を延長して預かる事業のうち、定期的な利用のみ）　　</t>
    <rPh sb="5" eb="7">
      <t>キボウ</t>
    </rPh>
    <rPh sb="7" eb="9">
      <t>シュウリョウ</t>
    </rPh>
    <rPh sb="9" eb="11">
      <t>ジカン</t>
    </rPh>
    <phoneticPr fontId="5"/>
  </si>
  <si>
    <t>【問40】1週間の利用希望日数  3私立幼稚園（通常の就園時間の利用）　</t>
    <rPh sb="6" eb="8">
      <t>シュウカン</t>
    </rPh>
    <rPh sb="9" eb="11">
      <t>リヨウ</t>
    </rPh>
    <rPh sb="11" eb="13">
      <t>キボウ</t>
    </rPh>
    <rPh sb="13" eb="15">
      <t>ニッスウ</t>
    </rPh>
    <phoneticPr fontId="5"/>
  </si>
  <si>
    <t>【問40】希望開始時間  3私立幼稚園（通常の就園時間の利用）　　</t>
    <rPh sb="5" eb="7">
      <t>キボウ</t>
    </rPh>
    <rPh sb="7" eb="9">
      <t>カイシ</t>
    </rPh>
    <rPh sb="9" eb="11">
      <t>ジカン</t>
    </rPh>
    <phoneticPr fontId="5"/>
  </si>
  <si>
    <t>【問40】希望終了時間   3私立幼稚園（通常の就園時間の利用）　　</t>
    <rPh sb="5" eb="7">
      <t>キボウ</t>
    </rPh>
    <rPh sb="7" eb="9">
      <t>シュウリョウ</t>
    </rPh>
    <rPh sb="9" eb="11">
      <t>ジカン</t>
    </rPh>
    <phoneticPr fontId="5"/>
  </si>
  <si>
    <t>【問40】1週間の利用希望日数  4私立幼稚園の預かり保育（通常の就園時間を延長して預かる事業のうち、定期的な利用のみ）　</t>
    <rPh sb="6" eb="8">
      <t>シュウカン</t>
    </rPh>
    <rPh sb="9" eb="11">
      <t>リヨウ</t>
    </rPh>
    <rPh sb="11" eb="13">
      <t>キボウ</t>
    </rPh>
    <rPh sb="13" eb="15">
      <t>ニッスウ</t>
    </rPh>
    <phoneticPr fontId="5"/>
  </si>
  <si>
    <t>【問40】希望開始時間  4私立幼稚園の預かり保育（通常の就園時間を延長して預かる事業のうち、定期的な利用のみ）　</t>
    <rPh sb="5" eb="7">
      <t>キボウ</t>
    </rPh>
    <rPh sb="7" eb="9">
      <t>カイシ</t>
    </rPh>
    <rPh sb="9" eb="11">
      <t>ジカン</t>
    </rPh>
    <phoneticPr fontId="5"/>
  </si>
  <si>
    <t>【問40】希望終了時間  4私立幼稚園の預かり保育（通常の就園時間を延長して預かる事業のうち、定期的な利用のみ）  　　</t>
    <rPh sb="5" eb="7">
      <t>キボウ</t>
    </rPh>
    <rPh sb="7" eb="9">
      <t>シュウリョウ</t>
    </rPh>
    <rPh sb="9" eb="11">
      <t>ジカン</t>
    </rPh>
    <phoneticPr fontId="5"/>
  </si>
  <si>
    <t>【問40】1週間の利用希望日数  5公立保育所　</t>
    <rPh sb="6" eb="8">
      <t>シュウカン</t>
    </rPh>
    <rPh sb="9" eb="11">
      <t>リヨウ</t>
    </rPh>
    <rPh sb="11" eb="13">
      <t>キボウ</t>
    </rPh>
    <rPh sb="13" eb="15">
      <t>ニッスウ</t>
    </rPh>
    <phoneticPr fontId="5"/>
  </si>
  <si>
    <t>【問40】希望開始時間    5公立保育所</t>
    <rPh sb="5" eb="7">
      <t>キボウ</t>
    </rPh>
    <rPh sb="7" eb="9">
      <t>カイシ</t>
    </rPh>
    <rPh sb="9" eb="11">
      <t>ジカン</t>
    </rPh>
    <phoneticPr fontId="5"/>
  </si>
  <si>
    <t>【問40】希望終了時間   5公立保育所   　　</t>
    <rPh sb="5" eb="7">
      <t>キボウ</t>
    </rPh>
    <rPh sb="7" eb="9">
      <t>シュウリョウ</t>
    </rPh>
    <rPh sb="9" eb="11">
      <t>ジカン</t>
    </rPh>
    <phoneticPr fontId="5"/>
  </si>
  <si>
    <t>【問40】1週間の利用希望日数  6私立（民間）保育所　</t>
    <rPh sb="6" eb="8">
      <t>シュウカン</t>
    </rPh>
    <rPh sb="9" eb="11">
      <t>リヨウ</t>
    </rPh>
    <rPh sb="11" eb="13">
      <t>キボウ</t>
    </rPh>
    <rPh sb="13" eb="15">
      <t>ニッスウ</t>
    </rPh>
    <rPh sb="18" eb="20">
      <t>シリツ</t>
    </rPh>
    <rPh sb="21" eb="23">
      <t>ミンカン</t>
    </rPh>
    <rPh sb="24" eb="26">
      <t>ホイク</t>
    </rPh>
    <phoneticPr fontId="5"/>
  </si>
  <si>
    <t>【問40】希望開始時間     6私立（民間）保育所</t>
    <rPh sb="5" eb="7">
      <t>キボウ</t>
    </rPh>
    <rPh sb="7" eb="9">
      <t>カイシ</t>
    </rPh>
    <rPh sb="9" eb="11">
      <t>ジカン</t>
    </rPh>
    <phoneticPr fontId="5"/>
  </si>
  <si>
    <t>【問40】希望終了時間    6私立（民間）保育所  　　</t>
    <rPh sb="5" eb="7">
      <t>キボウ</t>
    </rPh>
    <rPh sb="7" eb="9">
      <t>シュウリョウ</t>
    </rPh>
    <rPh sb="9" eb="11">
      <t>ジカン</t>
    </rPh>
    <phoneticPr fontId="5"/>
  </si>
  <si>
    <t>【問40】1週間の利用希望日数  7認定こども園　</t>
    <rPh sb="6" eb="8">
      <t>シュウカン</t>
    </rPh>
    <rPh sb="9" eb="11">
      <t>リヨウ</t>
    </rPh>
    <rPh sb="11" eb="13">
      <t>キボウ</t>
    </rPh>
    <rPh sb="13" eb="15">
      <t>ニッスウ</t>
    </rPh>
    <phoneticPr fontId="5"/>
  </si>
  <si>
    <t xml:space="preserve">【問40】希望開始時間     7認定こども園 </t>
    <rPh sb="5" eb="7">
      <t>キボウ</t>
    </rPh>
    <rPh sb="7" eb="9">
      <t>カイシ</t>
    </rPh>
    <rPh sb="9" eb="11">
      <t>ジカン</t>
    </rPh>
    <phoneticPr fontId="5"/>
  </si>
  <si>
    <t>【問40】希望終了時間     7認定こども園 　　</t>
    <rPh sb="5" eb="7">
      <t>キボウ</t>
    </rPh>
    <rPh sb="7" eb="9">
      <t>シュウリョウ</t>
    </rPh>
    <rPh sb="9" eb="11">
      <t>ジカン</t>
    </rPh>
    <phoneticPr fontId="5"/>
  </si>
  <si>
    <t>【問40】1週間の利用希望日数  8家庭的保育事業　</t>
    <rPh sb="6" eb="8">
      <t>シュウカン</t>
    </rPh>
    <rPh sb="9" eb="11">
      <t>リヨウ</t>
    </rPh>
    <rPh sb="11" eb="13">
      <t>キボウ</t>
    </rPh>
    <rPh sb="13" eb="15">
      <t>ニッスウ</t>
    </rPh>
    <phoneticPr fontId="5"/>
  </si>
  <si>
    <t xml:space="preserve">【問40】希望開始時間      8家庭的保育事業 </t>
    <rPh sb="5" eb="7">
      <t>キボウ</t>
    </rPh>
    <rPh sb="7" eb="9">
      <t>カイシ</t>
    </rPh>
    <rPh sb="9" eb="11">
      <t>ジカン</t>
    </rPh>
    <phoneticPr fontId="5"/>
  </si>
  <si>
    <t>【問40】希望終了時間     8家庭的保育事業　　</t>
    <rPh sb="5" eb="7">
      <t>キボウ</t>
    </rPh>
    <rPh sb="7" eb="9">
      <t>シュウリョウ</t>
    </rPh>
    <rPh sb="9" eb="11">
      <t>ジカン</t>
    </rPh>
    <phoneticPr fontId="5"/>
  </si>
  <si>
    <t>【問40】1週間の利用希望日数  9小規模保育事業　</t>
    <rPh sb="6" eb="8">
      <t>シュウカン</t>
    </rPh>
    <rPh sb="9" eb="11">
      <t>リヨウ</t>
    </rPh>
    <rPh sb="11" eb="13">
      <t>キボウ</t>
    </rPh>
    <rPh sb="13" eb="15">
      <t>ニッスウ</t>
    </rPh>
    <rPh sb="18" eb="21">
      <t>ショウキボ</t>
    </rPh>
    <phoneticPr fontId="5"/>
  </si>
  <si>
    <t xml:space="preserve">【問40】希望開始時間     9小規模保育事業 </t>
    <rPh sb="5" eb="7">
      <t>キボウ</t>
    </rPh>
    <rPh sb="7" eb="9">
      <t>カイシ</t>
    </rPh>
    <rPh sb="9" eb="11">
      <t>ジカン</t>
    </rPh>
    <phoneticPr fontId="5"/>
  </si>
  <si>
    <t>【問40】希望終了時間     9小規模保育事業　　</t>
    <rPh sb="5" eb="7">
      <t>キボウ</t>
    </rPh>
    <rPh sb="7" eb="9">
      <t>シュウリョウ</t>
    </rPh>
    <rPh sb="9" eb="11">
      <t>ジカン</t>
    </rPh>
    <phoneticPr fontId="5"/>
  </si>
  <si>
    <t>【問40】1週間の利用希望日数  　10事業所内保育事業（認可）　</t>
    <rPh sb="6" eb="8">
      <t>シュウカン</t>
    </rPh>
    <rPh sb="9" eb="11">
      <t>リヨウ</t>
    </rPh>
    <rPh sb="11" eb="13">
      <t>キボウ</t>
    </rPh>
    <rPh sb="13" eb="15">
      <t>ニッスウ</t>
    </rPh>
    <phoneticPr fontId="5"/>
  </si>
  <si>
    <t xml:space="preserve">【問40】希望開始時間     10事業所内保育事業（認可） </t>
    <rPh sb="5" eb="7">
      <t>キボウ</t>
    </rPh>
    <rPh sb="7" eb="9">
      <t>カイシ</t>
    </rPh>
    <rPh sb="9" eb="11">
      <t>ジカン</t>
    </rPh>
    <phoneticPr fontId="5"/>
  </si>
  <si>
    <t>【問40】希望終了時間     10事業所内保育事業（認可）　　</t>
    <rPh sb="5" eb="7">
      <t>キボウ</t>
    </rPh>
    <rPh sb="7" eb="9">
      <t>シュウリョウ</t>
    </rPh>
    <rPh sb="9" eb="11">
      <t>ジカン</t>
    </rPh>
    <phoneticPr fontId="5"/>
  </si>
  <si>
    <t>【問40】1週間の利用希望日数  　11事業所内保育事業（認可外）　</t>
    <rPh sb="6" eb="8">
      <t>シュウカン</t>
    </rPh>
    <rPh sb="9" eb="11">
      <t>リヨウ</t>
    </rPh>
    <rPh sb="11" eb="13">
      <t>キボウ</t>
    </rPh>
    <rPh sb="13" eb="15">
      <t>ニッスウ</t>
    </rPh>
    <rPh sb="31" eb="32">
      <t>ガイ</t>
    </rPh>
    <phoneticPr fontId="5"/>
  </si>
  <si>
    <t xml:space="preserve">【問40】希望開始時間     11事業所内保育事業（認可外） </t>
    <rPh sb="5" eb="7">
      <t>キボウ</t>
    </rPh>
    <rPh sb="7" eb="9">
      <t>カイシ</t>
    </rPh>
    <rPh sb="9" eb="11">
      <t>ジカン</t>
    </rPh>
    <phoneticPr fontId="5"/>
  </si>
  <si>
    <t>【問40】希望終了時間   11事業所内保育事業（認可外）  　　</t>
    <rPh sb="5" eb="7">
      <t>キボウ</t>
    </rPh>
    <rPh sb="7" eb="9">
      <t>シュウリョウ</t>
    </rPh>
    <rPh sb="9" eb="11">
      <t>ジカン</t>
    </rPh>
    <phoneticPr fontId="5"/>
  </si>
  <si>
    <t>【問40】1週間の利用希望日数  　12その他の保育施設（認可外保育施設、ベビーホテル等）　</t>
    <rPh sb="6" eb="8">
      <t>シュウカン</t>
    </rPh>
    <rPh sb="9" eb="11">
      <t>リヨウ</t>
    </rPh>
    <rPh sb="11" eb="13">
      <t>キボウ</t>
    </rPh>
    <rPh sb="13" eb="15">
      <t>ニッスウ</t>
    </rPh>
    <phoneticPr fontId="5"/>
  </si>
  <si>
    <t xml:space="preserve">【問40】希望開始時間     12その他の保育施設（認可外保育施設、ベビーホテル等） </t>
    <rPh sb="5" eb="7">
      <t>キボウ</t>
    </rPh>
    <rPh sb="7" eb="9">
      <t>カイシ</t>
    </rPh>
    <rPh sb="9" eb="11">
      <t>ジカン</t>
    </rPh>
    <phoneticPr fontId="5"/>
  </si>
  <si>
    <t>【問40】希望終了時間   12その他の保育施設（認可外保育施設、ベビーホテル等）  　　</t>
    <rPh sb="5" eb="7">
      <t>キボウ</t>
    </rPh>
    <rPh sb="7" eb="9">
      <t>シュウリョウ</t>
    </rPh>
    <rPh sb="9" eb="11">
      <t>ジカン</t>
    </rPh>
    <phoneticPr fontId="5"/>
  </si>
  <si>
    <t>【問40】1週間の利用希望日数  　13ベビーシッター（居宅型訪問事業）　</t>
    <rPh sb="6" eb="8">
      <t>シュウカン</t>
    </rPh>
    <rPh sb="9" eb="11">
      <t>リヨウ</t>
    </rPh>
    <rPh sb="11" eb="13">
      <t>キボウ</t>
    </rPh>
    <rPh sb="13" eb="15">
      <t>ニッスウ</t>
    </rPh>
    <phoneticPr fontId="5"/>
  </si>
  <si>
    <t xml:space="preserve">【問40】希望開始時間     13ベビーシッター（居宅型訪問事業） </t>
    <rPh sb="5" eb="7">
      <t>キボウ</t>
    </rPh>
    <rPh sb="7" eb="9">
      <t>カイシ</t>
    </rPh>
    <rPh sb="9" eb="11">
      <t>ジカン</t>
    </rPh>
    <phoneticPr fontId="5"/>
  </si>
  <si>
    <t>【問40】希望終了時間   13ベビーシッター（居宅型訪問事業）  　　</t>
    <rPh sb="5" eb="7">
      <t>キボウ</t>
    </rPh>
    <rPh sb="7" eb="9">
      <t>シュウリョウ</t>
    </rPh>
    <rPh sb="9" eb="11">
      <t>ジカン</t>
    </rPh>
    <phoneticPr fontId="5"/>
  </si>
  <si>
    <t>【問40】1週間の利用希望日数  　14療育機関・障害児通園施設　</t>
    <rPh sb="6" eb="8">
      <t>シュウカン</t>
    </rPh>
    <rPh sb="9" eb="11">
      <t>リヨウ</t>
    </rPh>
    <rPh sb="11" eb="13">
      <t>キボウ</t>
    </rPh>
    <rPh sb="13" eb="15">
      <t>ニッスウ</t>
    </rPh>
    <phoneticPr fontId="5"/>
  </si>
  <si>
    <t xml:space="preserve">【問40】希望開始時間     14療育機関・障害児通園施設） </t>
    <rPh sb="5" eb="7">
      <t>キボウ</t>
    </rPh>
    <rPh sb="7" eb="9">
      <t>カイシ</t>
    </rPh>
    <rPh sb="9" eb="11">
      <t>ジカン</t>
    </rPh>
    <phoneticPr fontId="5"/>
  </si>
  <si>
    <t>【問40】希望終了時間   14療育機関・障害児通園施設  　　</t>
    <rPh sb="5" eb="7">
      <t>キボウ</t>
    </rPh>
    <rPh sb="7" eb="9">
      <t>シュウリョウ</t>
    </rPh>
    <rPh sb="9" eb="11">
      <t>ジカン</t>
    </rPh>
    <phoneticPr fontId="5"/>
  </si>
  <si>
    <t>【問40】1週間の利用希望日数  　15のびのび子育てサポート事業</t>
    <rPh sb="6" eb="8">
      <t>シュウカン</t>
    </rPh>
    <rPh sb="9" eb="11">
      <t>リヨウ</t>
    </rPh>
    <rPh sb="11" eb="13">
      <t>キボウ</t>
    </rPh>
    <rPh sb="13" eb="15">
      <t>ニッスウ</t>
    </rPh>
    <phoneticPr fontId="5"/>
  </si>
  <si>
    <t xml:space="preserve">【問40】希望開始時間     15のびのび子育てサポート事業 </t>
    <rPh sb="5" eb="7">
      <t>キボウ</t>
    </rPh>
    <rPh sb="7" eb="9">
      <t>カイシ</t>
    </rPh>
    <rPh sb="9" eb="11">
      <t>ジカン</t>
    </rPh>
    <phoneticPr fontId="5"/>
  </si>
  <si>
    <t>【問40】希望終了時間  　 15のびのび子育てサポート事業  　　</t>
    <rPh sb="5" eb="7">
      <t>キボウ</t>
    </rPh>
    <rPh sb="7" eb="9">
      <t>シュウリョウ</t>
    </rPh>
    <rPh sb="9" eb="11">
      <t>ジカン</t>
    </rPh>
    <phoneticPr fontId="5"/>
  </si>
  <si>
    <t>【問75】特に負担を感じる費用として、あてはまるものを３つまで選んで下の枠内に番号を記入し、１か月にかかる費用を、数字で（　　）に記入してください。《問74で1・2と答えた方》</t>
    <rPh sb="75" eb="76">
      <t>トイ</t>
    </rPh>
    <rPh sb="83" eb="84">
      <t>コタ</t>
    </rPh>
    <rPh sb="86" eb="87">
      <t>カタ</t>
    </rPh>
    <phoneticPr fontId="5"/>
  </si>
  <si>
    <t>＜３つまで回答＞</t>
    <rPh sb="5" eb="7">
      <t>カイトウ</t>
    </rPh>
    <phoneticPr fontId="5"/>
  </si>
  <si>
    <t>【問75】１か月にかかる費用　1衣服費</t>
    <rPh sb="16" eb="19">
      <t>イフクヒ</t>
    </rPh>
    <phoneticPr fontId="5"/>
  </si>
  <si>
    <t>【問75】１か月にかかる費用　2食費</t>
    <rPh sb="16" eb="18">
      <t>ショクヒ</t>
    </rPh>
    <phoneticPr fontId="5"/>
  </si>
  <si>
    <t>【問75】１か月にかかる費用　3光熱水費</t>
    <rPh sb="16" eb="20">
      <t>コウネツスイヒ</t>
    </rPh>
    <phoneticPr fontId="5"/>
  </si>
  <si>
    <t>【問75】１か月にかかる費用　4住宅費（家賃・ローン）</t>
    <rPh sb="16" eb="18">
      <t>ジュウタク</t>
    </rPh>
    <rPh sb="18" eb="19">
      <t>ヒ</t>
    </rPh>
    <rPh sb="20" eb="22">
      <t>ヤチン</t>
    </rPh>
    <phoneticPr fontId="5"/>
  </si>
  <si>
    <t>【問75】１か月にかかる費用　5学校に関する費用（学費）</t>
    <phoneticPr fontId="5"/>
  </si>
  <si>
    <t>【問75】１か月にかかる費用　6学習塾の費用</t>
    <phoneticPr fontId="5"/>
  </si>
  <si>
    <t>【問75】１か月にかかる費用　7習い事の費用</t>
    <phoneticPr fontId="5"/>
  </si>
  <si>
    <t>【問75】１か月にかかる費用　8幼稚園・保育所費用</t>
    <phoneticPr fontId="5"/>
  </si>
  <si>
    <t>【問75】１か月にかかる費用　9クラブ活動費用</t>
    <phoneticPr fontId="5"/>
  </si>
  <si>
    <t>【問75】１か月にかかる費用　10本代、おもちゃ代</t>
    <phoneticPr fontId="5"/>
  </si>
  <si>
    <t>【問75】１か月にかかる費用　11レジャー費用（旅行など）</t>
    <phoneticPr fontId="5"/>
  </si>
  <si>
    <t>【問75】１か月にかかる費用　12医療費</t>
    <rPh sb="17" eb="20">
      <t>イリョウヒ</t>
    </rPh>
    <phoneticPr fontId="5"/>
  </si>
  <si>
    <t>【問75】１か月にかかる費用　13その他</t>
    <rPh sb="19" eb="20">
      <t>ホカ</t>
    </rPh>
    <phoneticPr fontId="5"/>
  </si>
  <si>
    <t>保護者（就学前）調査の単純集計結果</t>
    <rPh sb="0" eb="3">
      <t>ホゴシャ</t>
    </rPh>
    <rPh sb="4" eb="7">
      <t>シュウガクマエ</t>
    </rPh>
    <rPh sb="8" eb="10">
      <t>チョウサ</t>
    </rPh>
    <rPh sb="11" eb="17">
      <t>タンジュンシュウケイケッカ</t>
    </rPh>
    <phoneticPr fontId="5"/>
  </si>
  <si>
    <t>【問49】一時預かり等の事業を利用された理由別に、利用した教育・保育の事業すべてに○をつけ、その日数を数字で（　　）に記入してください。(2)冠婚葬祭、子どもの親の病気や妊娠・出産時《問48で1と答えた方》</t>
    <rPh sb="92" eb="93">
      <t>トイ</t>
    </rPh>
    <rPh sb="98" eb="99">
      <t>コタ</t>
    </rPh>
    <rPh sb="101" eb="102">
      <t>ホウ</t>
    </rPh>
    <phoneticPr fontId="5"/>
  </si>
  <si>
    <t>【問49】一時預かり等の事業を利用された理由別に、利用した教育・保育の事業すべてに○をつけ、その日数を数字で（　　）に記入してください。(3)不定期の就労《問48で1と答えた方》</t>
    <rPh sb="78" eb="79">
      <t>トイ</t>
    </rPh>
    <rPh sb="84" eb="85">
      <t>コタ</t>
    </rPh>
    <rPh sb="87" eb="88">
      <t>ホウ</t>
    </rPh>
    <phoneticPr fontId="5"/>
  </si>
  <si>
    <t>【問97】 あて名のお子さん保護者のかたの年収（税込みの収入）について、それぞれあてはまるものを１つ選んで下の枠内に数字を記入してください。（3）その他保護者（保護者がいない場合のみ）《全員》</t>
    <rPh sb="75" eb="76">
      <t>タ</t>
    </rPh>
    <rPh sb="76" eb="79">
      <t>ホゴシャ</t>
    </rPh>
    <rPh sb="80" eb="83">
      <t>ホゴシャ</t>
    </rPh>
    <rPh sb="87" eb="89">
      <t>バアイ</t>
    </rPh>
    <rPh sb="93" eb="95">
      <t>ゼンイン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</si>
</sst>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Red]\(#,##0\)"/>
    <numFmt numFmtId="178" formatCode="#,##0;[Red]#,##0"/>
  </numFmts>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0"/>
      <name val="BIZ UDP明朝 Medium"/>
      <family val="1"/>
      <charset val="128"/>
    </font>
    <font>
      <sz val="10.5"/>
      <name val="BIZ UDP明朝 Medium"/>
      <family val="1"/>
      <charset val="128"/>
    </font>
    <font>
      <sz val="14"/>
      <color theme="1"/>
      <name val="游ゴシック"/>
      <family val="2"/>
      <scheme val="minor"/>
    </font>
    <font>
      <sz val="11"/>
      <color rgb="FF000000"/>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2"/>
      <color rgb="FF000000"/>
      <name val="游ゴシック"/>
      <family val="3"/>
      <charset val="128"/>
      <scheme val="minor"/>
    </font>
    <font>
      <sz val="10"/>
      <color rgb="FF000000"/>
      <name val="游ゴシック"/>
      <family val="3"/>
      <charset val="128"/>
      <scheme val="minor"/>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medium">
        <color indexed="64"/>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38" fontId="3" fillId="0" borderId="0" applyFont="0" applyFill="0" applyBorder="0" applyAlignment="0" applyProtection="0">
      <alignment vertical="center"/>
    </xf>
  </cellStyleXfs>
  <cellXfs count="79">
    <xf numFmtId="0" fontId="0" fillId="0" borderId="0" xfId="0"/>
    <xf numFmtId="0" fontId="0" fillId="0" borderId="0" xfId="0"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38" fontId="0" fillId="0" borderId="5" xfId="1" applyFont="1" applyBorder="1">
      <alignment vertical="center"/>
    </xf>
    <xf numFmtId="176" fontId="0" fillId="0" borderId="6" xfId="0" applyNumberFormat="1" applyBorder="1" applyAlignment="1">
      <alignment vertical="center"/>
    </xf>
    <xf numFmtId="0" fontId="0" fillId="0" borderId="7" xfId="0" applyBorder="1" applyAlignment="1">
      <alignment vertical="center"/>
    </xf>
    <xf numFmtId="38" fontId="0" fillId="0" borderId="8" xfId="1" applyFont="1" applyBorder="1">
      <alignment vertical="center"/>
    </xf>
    <xf numFmtId="176" fontId="0" fillId="0" borderId="9" xfId="0" applyNumberFormat="1" applyBorder="1" applyAlignment="1">
      <alignment vertical="center"/>
    </xf>
    <xf numFmtId="38" fontId="0" fillId="0" borderId="0" xfId="1" applyFont="1" applyAlignment="1">
      <alignment vertical="center"/>
    </xf>
    <xf numFmtId="38" fontId="0" fillId="0" borderId="2" xfId="1" applyFont="1" applyBorder="1" applyAlignment="1">
      <alignment vertical="center"/>
    </xf>
    <xf numFmtId="0" fontId="0" fillId="0" borderId="0" xfId="0"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5" xfId="0" applyFont="1" applyBorder="1" applyAlignment="1">
      <alignment vertical="center" wrapText="1"/>
    </xf>
    <xf numFmtId="9" fontId="0" fillId="0" borderId="5" xfId="0" applyNumberFormat="1" applyBorder="1" applyAlignment="1">
      <alignment horizontal="left" vertical="center" wrapText="1"/>
    </xf>
    <xf numFmtId="9" fontId="0" fillId="0" borderId="5" xfId="0" applyNumberFormat="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38" fontId="0" fillId="0" borderId="0" xfId="1" applyFont="1" applyBorder="1">
      <alignment vertical="center"/>
    </xf>
    <xf numFmtId="176" fontId="0" fillId="0" borderId="0" xfId="0" applyNumberFormat="1" applyBorder="1" applyAlignment="1">
      <alignment vertical="center"/>
    </xf>
    <xf numFmtId="38" fontId="0" fillId="0" borderId="5" xfId="1" applyFont="1" applyBorder="1" applyAlignment="1">
      <alignment vertical="center"/>
    </xf>
    <xf numFmtId="0" fontId="8" fillId="0" borderId="0" xfId="0" applyFont="1" applyAlignment="1">
      <alignment vertical="center"/>
    </xf>
    <xf numFmtId="3" fontId="9" fillId="0" borderId="10" xfId="0" applyNumberFormat="1" applyFont="1" applyBorder="1" applyAlignment="1">
      <alignment horizontal="right" vertical="center" wrapText="1"/>
    </xf>
    <xf numFmtId="3" fontId="9" fillId="0" borderId="11" xfId="0" applyNumberFormat="1" applyFont="1" applyBorder="1" applyAlignment="1">
      <alignment horizontal="right" vertical="center" wrapText="1"/>
    </xf>
    <xf numFmtId="177" fontId="10" fillId="0" borderId="5" xfId="1" applyNumberFormat="1" applyFont="1" applyBorder="1" applyAlignment="1">
      <alignment vertical="center"/>
    </xf>
    <xf numFmtId="177" fontId="9" fillId="0" borderId="10" xfId="0" applyNumberFormat="1" applyFont="1" applyBorder="1" applyAlignment="1">
      <alignment horizontal="right" vertical="center" wrapText="1"/>
    </xf>
    <xf numFmtId="177" fontId="10" fillId="0" borderId="5" xfId="1" applyNumberFormat="1" applyFont="1" applyBorder="1">
      <alignment vertical="center"/>
    </xf>
    <xf numFmtId="178" fontId="9" fillId="0" borderId="10" xfId="0" applyNumberFormat="1" applyFont="1" applyBorder="1" applyAlignment="1">
      <alignment horizontal="right" vertical="center" wrapText="1"/>
    </xf>
    <xf numFmtId="178" fontId="10" fillId="0" borderId="5" xfId="1" applyNumberFormat="1" applyFont="1" applyBorder="1">
      <alignment vertical="center"/>
    </xf>
    <xf numFmtId="178" fontId="0" fillId="0" borderId="8" xfId="1" applyNumberFormat="1" applyFont="1" applyBorder="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9" fillId="0" borderId="13" xfId="0" quotePrefix="1" applyFont="1" applyBorder="1" applyAlignment="1">
      <alignment vertical="center" wrapText="1"/>
    </xf>
    <xf numFmtId="3" fontId="9" fillId="0" borderId="16" xfId="0" applyNumberFormat="1" applyFont="1" applyBorder="1" applyAlignment="1">
      <alignment horizontal="right" vertical="center" wrapText="1"/>
    </xf>
    <xf numFmtId="0" fontId="9" fillId="0" borderId="17" xfId="0" quotePrefix="1" applyFont="1" applyBorder="1" applyAlignment="1">
      <alignment vertical="center" wrapText="1"/>
    </xf>
    <xf numFmtId="0" fontId="10" fillId="0" borderId="14" xfId="0" applyFont="1" applyBorder="1" applyAlignment="1">
      <alignment vertical="center" wrapText="1"/>
    </xf>
    <xf numFmtId="0" fontId="9" fillId="0" borderId="16" xfId="0" applyNumberFormat="1" applyFont="1" applyBorder="1" applyAlignment="1">
      <alignment horizontal="right" vertical="center" wrapText="1"/>
    </xf>
    <xf numFmtId="0" fontId="9" fillId="0" borderId="5" xfId="0" applyNumberFormat="1" applyFont="1" applyBorder="1" applyAlignment="1">
      <alignment horizontal="right" vertical="center" wrapText="1"/>
    </xf>
    <xf numFmtId="3" fontId="9" fillId="0" borderId="5" xfId="0" applyNumberFormat="1" applyFont="1" applyBorder="1" applyAlignment="1">
      <alignment horizontal="right" vertical="center" wrapText="1"/>
    </xf>
    <xf numFmtId="38" fontId="0" fillId="0" borderId="8" xfId="1" applyFont="1" applyFill="1" applyBorder="1">
      <alignment vertical="center"/>
    </xf>
    <xf numFmtId="38" fontId="0" fillId="0" borderId="0" xfId="1" applyFont="1" applyFill="1" applyBorder="1">
      <alignment vertical="center"/>
    </xf>
    <xf numFmtId="177" fontId="9" fillId="0" borderId="16" xfId="0" applyNumberFormat="1" applyFont="1" applyBorder="1" applyAlignment="1">
      <alignment horizontal="right" vertical="center" wrapText="1"/>
    </xf>
    <xf numFmtId="177" fontId="9" fillId="0" borderId="5" xfId="0" applyNumberFormat="1" applyFont="1" applyBorder="1" applyAlignment="1">
      <alignment horizontal="right" vertical="center" wrapText="1"/>
    </xf>
    <xf numFmtId="0" fontId="0" fillId="0" borderId="4" xfId="0" applyFont="1" applyBorder="1" applyAlignment="1">
      <alignment vertical="center"/>
    </xf>
    <xf numFmtId="0" fontId="9" fillId="0" borderId="10" xfId="0" applyNumberFormat="1" applyFont="1" applyBorder="1" applyAlignment="1">
      <alignment horizontal="right" vertical="center" wrapText="1"/>
    </xf>
    <xf numFmtId="0" fontId="10" fillId="0" borderId="15" xfId="0" applyFont="1" applyBorder="1" applyAlignment="1">
      <alignment vertical="center" wrapText="1"/>
    </xf>
    <xf numFmtId="177" fontId="9" fillId="0" borderId="8" xfId="0" applyNumberFormat="1" applyFont="1" applyBorder="1" applyAlignment="1">
      <alignment horizontal="right" vertical="center" wrapText="1"/>
    </xf>
    <xf numFmtId="0" fontId="10" fillId="0" borderId="0" xfId="0" applyFont="1" applyBorder="1" applyAlignment="1">
      <alignment vertical="center" wrapText="1"/>
    </xf>
    <xf numFmtId="177" fontId="9" fillId="0" borderId="0" xfId="0" applyNumberFormat="1" applyFont="1" applyBorder="1" applyAlignment="1">
      <alignment horizontal="right" vertical="center" wrapText="1"/>
    </xf>
    <xf numFmtId="3" fontId="9" fillId="0" borderId="13" xfId="0" quotePrefix="1" applyNumberFormat="1" applyFont="1" applyBorder="1" applyAlignment="1">
      <alignment vertical="center" wrapText="1"/>
    </xf>
    <xf numFmtId="38" fontId="10" fillId="0" borderId="5" xfId="1" applyFont="1" applyBorder="1">
      <alignment vertical="center"/>
    </xf>
    <xf numFmtId="0" fontId="9" fillId="0" borderId="11" xfId="0" applyNumberFormat="1" applyFont="1" applyBorder="1" applyAlignment="1">
      <alignment horizontal="right" vertical="center" wrapText="1"/>
    </xf>
    <xf numFmtId="0" fontId="0" fillId="0" borderId="18" xfId="0" applyBorder="1" applyAlignment="1">
      <alignment vertical="center"/>
    </xf>
    <xf numFmtId="176" fontId="0" fillId="0" borderId="19" xfId="0" applyNumberFormat="1" applyBorder="1" applyAlignment="1">
      <alignment vertical="center"/>
    </xf>
    <xf numFmtId="38" fontId="10" fillId="0" borderId="8" xfId="1" applyFont="1" applyBorder="1">
      <alignment vertical="center"/>
    </xf>
    <xf numFmtId="38" fontId="10" fillId="0" borderId="2" xfId="1" applyFont="1" applyBorder="1" applyAlignment="1">
      <alignment vertical="center"/>
    </xf>
    <xf numFmtId="38" fontId="10" fillId="0" borderId="0" xfId="1" applyFont="1" applyBorder="1">
      <alignment vertical="center"/>
    </xf>
    <xf numFmtId="0" fontId="0" fillId="0" borderId="20" xfId="0" applyBorder="1" applyAlignment="1">
      <alignment vertical="center"/>
    </xf>
    <xf numFmtId="0" fontId="0" fillId="0" borderId="16" xfId="0" applyBorder="1" applyAlignment="1">
      <alignment vertical="center" wrapText="1"/>
    </xf>
    <xf numFmtId="176" fontId="0" fillId="0" borderId="21" xfId="0" applyNumberFormat="1" applyBorder="1" applyAlignment="1">
      <alignment vertical="center"/>
    </xf>
    <xf numFmtId="0" fontId="9" fillId="0" borderId="17" xfId="0" applyNumberFormat="1" applyFont="1" applyBorder="1" applyAlignment="1">
      <alignment horizontal="right" vertical="center" wrapText="1"/>
    </xf>
    <xf numFmtId="38" fontId="11" fillId="0" borderId="8" xfId="1" applyFont="1" applyBorder="1">
      <alignment vertical="center"/>
    </xf>
    <xf numFmtId="0" fontId="12" fillId="0" borderId="16" xfId="0" applyNumberFormat="1" applyFont="1" applyBorder="1" applyAlignment="1">
      <alignment horizontal="right" vertical="center" wrapText="1"/>
    </xf>
    <xf numFmtId="177" fontId="10" fillId="0" borderId="8" xfId="1" applyNumberFormat="1" applyFont="1" applyBorder="1" applyAlignment="1">
      <alignment horizontal="right" vertical="center"/>
    </xf>
    <xf numFmtId="177" fontId="0" fillId="0" borderId="8" xfId="1" applyNumberFormat="1" applyFont="1" applyBorder="1" applyAlignment="1">
      <alignment vertical="center"/>
    </xf>
    <xf numFmtId="178" fontId="9" fillId="0" borderId="16" xfId="0" applyNumberFormat="1" applyFont="1" applyBorder="1" applyAlignment="1">
      <alignment horizontal="right" vertical="center" wrapText="1"/>
    </xf>
    <xf numFmtId="178" fontId="10" fillId="0" borderId="8" xfId="1" applyNumberFormat="1" applyFont="1" applyBorder="1">
      <alignment vertical="center"/>
    </xf>
    <xf numFmtId="0" fontId="13" fillId="0" borderId="16" xfId="0" applyNumberFormat="1" applyFont="1" applyBorder="1" applyAlignment="1">
      <alignment horizontal="right" vertical="center" wrapText="1"/>
    </xf>
    <xf numFmtId="176" fontId="10" fillId="0" borderId="6" xfId="0" applyNumberFormat="1" applyFont="1" applyBorder="1" applyAlignment="1">
      <alignment vertical="center"/>
    </xf>
    <xf numFmtId="176" fontId="10" fillId="0" borderId="9" xfId="0" applyNumberFormat="1" applyFont="1" applyBorder="1" applyAlignment="1">
      <alignment vertical="center"/>
    </xf>
    <xf numFmtId="0" fontId="0" fillId="0" borderId="0" xfId="0" applyFill="1" applyAlignment="1">
      <alignment vertical="center" wrapText="1"/>
    </xf>
    <xf numFmtId="178" fontId="10" fillId="0" borderId="5" xfId="1" applyNumberFormat="1" applyFont="1" applyFill="1" applyBorder="1" applyAlignment="1">
      <alignment vertical="center"/>
    </xf>
    <xf numFmtId="177" fontId="9" fillId="0" borderId="10" xfId="0" applyNumberFormat="1" applyFont="1" applyBorder="1" applyAlignment="1">
      <alignment vertical="center" wrapText="1"/>
    </xf>
    <xf numFmtId="177" fontId="9" fillId="0" borderId="8" xfId="0" applyNumberFormat="1" applyFont="1" applyBorder="1" applyAlignment="1">
      <alignment vertical="center" wrapText="1"/>
    </xf>
    <xf numFmtId="0" fontId="9" fillId="0" borderId="10" xfId="0" quotePrefix="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themeOverride" Target="../theme/themeOverride136.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themeOverride" Target="../theme/themeOverride137.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themeOverride" Target="../theme/themeOverride138.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themeOverride" Target="../theme/themeOverride139.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140.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141.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themeOverride" Target="../theme/themeOverride142.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themeOverride" Target="../theme/themeOverride143.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themeOverride" Target="../theme/themeOverride144.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themeOverride" Target="../theme/themeOverride145.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themeOverride" Target="../theme/themeOverride146.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themeOverride" Target="../theme/themeOverride147.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themeOverride" Target="../theme/themeOverride148.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themeOverride" Target="../theme/themeOverride149.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themeOverride" Target="../theme/themeOverride150.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themeOverride" Target="../theme/themeOverride151.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152.xml"/><Relationship Id="rId2" Type="http://schemas.microsoft.com/office/2011/relationships/chartColorStyle" Target="colors153.xml"/><Relationship Id="rId1" Type="http://schemas.microsoft.com/office/2011/relationships/chartStyle" Target="style153.xml"/></Relationships>
</file>

<file path=xl/charts/_rels/chart154.xml.rels><?xml version="1.0" encoding="UTF-8" standalone="yes"?>
<Relationships xmlns="http://schemas.openxmlformats.org/package/2006/relationships"><Relationship Id="rId3" Type="http://schemas.openxmlformats.org/officeDocument/2006/relationships/themeOverride" Target="../theme/themeOverride153.xml"/><Relationship Id="rId2" Type="http://schemas.microsoft.com/office/2011/relationships/chartColorStyle" Target="colors154.xml"/><Relationship Id="rId1" Type="http://schemas.microsoft.com/office/2011/relationships/chartStyle" Target="style154.xml"/></Relationships>
</file>

<file path=xl/charts/_rels/chart155.xml.rels><?xml version="1.0" encoding="UTF-8" standalone="yes"?>
<Relationships xmlns="http://schemas.openxmlformats.org/package/2006/relationships"><Relationship Id="rId3" Type="http://schemas.openxmlformats.org/officeDocument/2006/relationships/themeOverride" Target="../theme/themeOverride154.xml"/><Relationship Id="rId2" Type="http://schemas.microsoft.com/office/2011/relationships/chartColorStyle" Target="colors155.xml"/><Relationship Id="rId1" Type="http://schemas.microsoft.com/office/2011/relationships/chartStyle" Target="style155.xml"/></Relationships>
</file>

<file path=xl/charts/_rels/chart156.xml.rels><?xml version="1.0" encoding="UTF-8" standalone="yes"?>
<Relationships xmlns="http://schemas.openxmlformats.org/package/2006/relationships"><Relationship Id="rId3" Type="http://schemas.openxmlformats.org/officeDocument/2006/relationships/themeOverride" Target="../theme/themeOverride155.xml"/><Relationship Id="rId2" Type="http://schemas.microsoft.com/office/2011/relationships/chartColorStyle" Target="colors156.xml"/><Relationship Id="rId1" Type="http://schemas.microsoft.com/office/2011/relationships/chartStyle" Target="style156.xml"/></Relationships>
</file>

<file path=xl/charts/_rels/chart157.xml.rels><?xml version="1.0" encoding="UTF-8" standalone="yes"?>
<Relationships xmlns="http://schemas.openxmlformats.org/package/2006/relationships"><Relationship Id="rId3" Type="http://schemas.openxmlformats.org/officeDocument/2006/relationships/themeOverride" Target="../theme/themeOverride156.xml"/><Relationship Id="rId2" Type="http://schemas.microsoft.com/office/2011/relationships/chartColorStyle" Target="colors157.xml"/><Relationship Id="rId1" Type="http://schemas.microsoft.com/office/2011/relationships/chartStyle" Target="style157.xml"/></Relationships>
</file>

<file path=xl/charts/_rels/chart158.xml.rels><?xml version="1.0" encoding="UTF-8" standalone="yes"?>
<Relationships xmlns="http://schemas.openxmlformats.org/package/2006/relationships"><Relationship Id="rId3" Type="http://schemas.openxmlformats.org/officeDocument/2006/relationships/themeOverride" Target="../theme/themeOverride157.xml"/><Relationship Id="rId2" Type="http://schemas.microsoft.com/office/2011/relationships/chartColorStyle" Target="colors158.xml"/><Relationship Id="rId1" Type="http://schemas.microsoft.com/office/2011/relationships/chartStyle" Target="style158.xml"/></Relationships>
</file>

<file path=xl/charts/_rels/chart159.xml.rels><?xml version="1.0" encoding="UTF-8" standalone="yes"?>
<Relationships xmlns="http://schemas.openxmlformats.org/package/2006/relationships"><Relationship Id="rId3" Type="http://schemas.openxmlformats.org/officeDocument/2006/relationships/themeOverride" Target="../theme/themeOverride158.xml"/><Relationship Id="rId2" Type="http://schemas.microsoft.com/office/2011/relationships/chartColorStyle" Target="colors159.xml"/><Relationship Id="rId1" Type="http://schemas.microsoft.com/office/2011/relationships/chartStyle" Target="style159.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3" Type="http://schemas.openxmlformats.org/officeDocument/2006/relationships/themeOverride" Target="../theme/themeOverride159.xml"/><Relationship Id="rId2" Type="http://schemas.microsoft.com/office/2011/relationships/chartColorStyle" Target="colors160.xml"/><Relationship Id="rId1" Type="http://schemas.microsoft.com/office/2011/relationships/chartStyle" Target="style160.xml"/></Relationships>
</file>

<file path=xl/charts/_rels/chart161.xml.rels><?xml version="1.0" encoding="UTF-8" standalone="yes"?>
<Relationships xmlns="http://schemas.openxmlformats.org/package/2006/relationships"><Relationship Id="rId3" Type="http://schemas.openxmlformats.org/officeDocument/2006/relationships/themeOverride" Target="../theme/themeOverride160.xml"/><Relationship Id="rId2" Type="http://schemas.microsoft.com/office/2011/relationships/chartColorStyle" Target="colors161.xml"/><Relationship Id="rId1" Type="http://schemas.microsoft.com/office/2011/relationships/chartStyle" Target="style161.xml"/></Relationships>
</file>

<file path=xl/charts/_rels/chart162.xml.rels><?xml version="1.0" encoding="UTF-8" standalone="yes"?>
<Relationships xmlns="http://schemas.openxmlformats.org/package/2006/relationships"><Relationship Id="rId3" Type="http://schemas.openxmlformats.org/officeDocument/2006/relationships/themeOverride" Target="../theme/themeOverride161.xml"/><Relationship Id="rId2" Type="http://schemas.microsoft.com/office/2011/relationships/chartColorStyle" Target="colors162.xml"/><Relationship Id="rId1" Type="http://schemas.microsoft.com/office/2011/relationships/chartStyle" Target="style162.xml"/></Relationships>
</file>

<file path=xl/charts/_rels/chart163.xml.rels><?xml version="1.0" encoding="UTF-8" standalone="yes"?>
<Relationships xmlns="http://schemas.openxmlformats.org/package/2006/relationships"><Relationship Id="rId3" Type="http://schemas.openxmlformats.org/officeDocument/2006/relationships/themeOverride" Target="../theme/themeOverride162.xml"/><Relationship Id="rId2" Type="http://schemas.microsoft.com/office/2011/relationships/chartColorStyle" Target="colors163.xml"/><Relationship Id="rId1" Type="http://schemas.microsoft.com/office/2011/relationships/chartStyle" Target="style163.xml"/></Relationships>
</file>

<file path=xl/charts/_rels/chart164.xml.rels><?xml version="1.0" encoding="UTF-8" standalone="yes"?>
<Relationships xmlns="http://schemas.openxmlformats.org/package/2006/relationships"><Relationship Id="rId3" Type="http://schemas.openxmlformats.org/officeDocument/2006/relationships/themeOverride" Target="../theme/themeOverride163.xml"/><Relationship Id="rId2" Type="http://schemas.microsoft.com/office/2011/relationships/chartColorStyle" Target="colors164.xml"/><Relationship Id="rId1" Type="http://schemas.microsoft.com/office/2011/relationships/chartStyle" Target="style164.xml"/></Relationships>
</file>

<file path=xl/charts/_rels/chart165.xml.rels><?xml version="1.0" encoding="UTF-8" standalone="yes"?>
<Relationships xmlns="http://schemas.openxmlformats.org/package/2006/relationships"><Relationship Id="rId3" Type="http://schemas.openxmlformats.org/officeDocument/2006/relationships/themeOverride" Target="../theme/themeOverride164.xml"/><Relationship Id="rId2" Type="http://schemas.microsoft.com/office/2011/relationships/chartColorStyle" Target="colors165.xml"/><Relationship Id="rId1" Type="http://schemas.microsoft.com/office/2011/relationships/chartStyle" Target="style165.xml"/></Relationships>
</file>

<file path=xl/charts/_rels/chart166.xml.rels><?xml version="1.0" encoding="UTF-8" standalone="yes"?>
<Relationships xmlns="http://schemas.openxmlformats.org/package/2006/relationships"><Relationship Id="rId3" Type="http://schemas.openxmlformats.org/officeDocument/2006/relationships/themeOverride" Target="../theme/themeOverride165.xml"/><Relationship Id="rId2" Type="http://schemas.microsoft.com/office/2011/relationships/chartColorStyle" Target="colors166.xml"/><Relationship Id="rId1" Type="http://schemas.microsoft.com/office/2011/relationships/chartStyle" Target="style166.xml"/></Relationships>
</file>

<file path=xl/charts/_rels/chart167.xml.rels><?xml version="1.0" encoding="UTF-8" standalone="yes"?>
<Relationships xmlns="http://schemas.openxmlformats.org/package/2006/relationships"><Relationship Id="rId3" Type="http://schemas.openxmlformats.org/officeDocument/2006/relationships/themeOverride" Target="../theme/themeOverride166.xml"/><Relationship Id="rId2" Type="http://schemas.microsoft.com/office/2011/relationships/chartColorStyle" Target="colors167.xml"/><Relationship Id="rId1" Type="http://schemas.microsoft.com/office/2011/relationships/chartStyle" Target="style167.xml"/></Relationships>
</file>

<file path=xl/charts/_rels/chart168.xml.rels><?xml version="1.0" encoding="UTF-8" standalone="yes"?>
<Relationships xmlns="http://schemas.openxmlformats.org/package/2006/relationships"><Relationship Id="rId3" Type="http://schemas.openxmlformats.org/officeDocument/2006/relationships/themeOverride" Target="../theme/themeOverride167.xml"/><Relationship Id="rId2" Type="http://schemas.microsoft.com/office/2011/relationships/chartColorStyle" Target="colors168.xml"/><Relationship Id="rId1" Type="http://schemas.microsoft.com/office/2011/relationships/chartStyle" Target="style168.xml"/></Relationships>
</file>

<file path=xl/charts/_rels/chart169.xml.rels><?xml version="1.0" encoding="UTF-8" standalone="yes"?>
<Relationships xmlns="http://schemas.openxmlformats.org/package/2006/relationships"><Relationship Id="rId3" Type="http://schemas.openxmlformats.org/officeDocument/2006/relationships/themeOverride" Target="../theme/themeOverride168.xml"/><Relationship Id="rId2" Type="http://schemas.microsoft.com/office/2011/relationships/chartColorStyle" Target="colors169.xml"/><Relationship Id="rId1" Type="http://schemas.microsoft.com/office/2011/relationships/chartStyle" Target="style169.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3" Type="http://schemas.openxmlformats.org/officeDocument/2006/relationships/themeOverride" Target="../theme/themeOverride169.xml"/><Relationship Id="rId2" Type="http://schemas.microsoft.com/office/2011/relationships/chartColorStyle" Target="colors170.xml"/><Relationship Id="rId1" Type="http://schemas.microsoft.com/office/2011/relationships/chartStyle" Target="style170.xml"/></Relationships>
</file>

<file path=xl/charts/_rels/chart171.xml.rels><?xml version="1.0" encoding="UTF-8" standalone="yes"?>
<Relationships xmlns="http://schemas.openxmlformats.org/package/2006/relationships"><Relationship Id="rId3" Type="http://schemas.openxmlformats.org/officeDocument/2006/relationships/themeOverride" Target="../theme/themeOverride170.xml"/><Relationship Id="rId2" Type="http://schemas.microsoft.com/office/2011/relationships/chartColorStyle" Target="colors171.xml"/><Relationship Id="rId1" Type="http://schemas.microsoft.com/office/2011/relationships/chartStyle" Target="style171.xml"/></Relationships>
</file>

<file path=xl/charts/_rels/chart172.xml.rels><?xml version="1.0" encoding="UTF-8" standalone="yes"?>
<Relationships xmlns="http://schemas.openxmlformats.org/package/2006/relationships"><Relationship Id="rId3" Type="http://schemas.openxmlformats.org/officeDocument/2006/relationships/themeOverride" Target="../theme/themeOverride171.xml"/><Relationship Id="rId2" Type="http://schemas.microsoft.com/office/2011/relationships/chartColorStyle" Target="colors172.xml"/><Relationship Id="rId1" Type="http://schemas.microsoft.com/office/2011/relationships/chartStyle" Target="style172.xml"/></Relationships>
</file>

<file path=xl/charts/_rels/chart173.xml.rels><?xml version="1.0" encoding="UTF-8" standalone="yes"?>
<Relationships xmlns="http://schemas.openxmlformats.org/package/2006/relationships"><Relationship Id="rId3" Type="http://schemas.openxmlformats.org/officeDocument/2006/relationships/themeOverride" Target="../theme/themeOverride172.xml"/><Relationship Id="rId2" Type="http://schemas.microsoft.com/office/2011/relationships/chartColorStyle" Target="colors173.xml"/><Relationship Id="rId1" Type="http://schemas.microsoft.com/office/2011/relationships/chartStyle" Target="style173.xml"/></Relationships>
</file>

<file path=xl/charts/_rels/chart174.xml.rels><?xml version="1.0" encoding="UTF-8" standalone="yes"?>
<Relationships xmlns="http://schemas.openxmlformats.org/package/2006/relationships"><Relationship Id="rId3" Type="http://schemas.openxmlformats.org/officeDocument/2006/relationships/themeOverride" Target="../theme/themeOverride173.xml"/><Relationship Id="rId2" Type="http://schemas.microsoft.com/office/2011/relationships/chartColorStyle" Target="colors174.xml"/><Relationship Id="rId1" Type="http://schemas.microsoft.com/office/2011/relationships/chartStyle" Target="style174.xml"/></Relationships>
</file>

<file path=xl/charts/_rels/chart175.xml.rels><?xml version="1.0" encoding="UTF-8" standalone="yes"?>
<Relationships xmlns="http://schemas.openxmlformats.org/package/2006/relationships"><Relationship Id="rId3" Type="http://schemas.openxmlformats.org/officeDocument/2006/relationships/themeOverride" Target="../theme/themeOverride174.xml"/><Relationship Id="rId2" Type="http://schemas.microsoft.com/office/2011/relationships/chartColorStyle" Target="colors175.xml"/><Relationship Id="rId1" Type="http://schemas.microsoft.com/office/2011/relationships/chartStyle" Target="style175.xml"/></Relationships>
</file>

<file path=xl/charts/_rels/chart176.xml.rels><?xml version="1.0" encoding="UTF-8" standalone="yes"?>
<Relationships xmlns="http://schemas.openxmlformats.org/package/2006/relationships"><Relationship Id="rId3" Type="http://schemas.openxmlformats.org/officeDocument/2006/relationships/themeOverride" Target="../theme/themeOverride175.xml"/><Relationship Id="rId2" Type="http://schemas.microsoft.com/office/2011/relationships/chartColorStyle" Target="colors176.xml"/><Relationship Id="rId1" Type="http://schemas.microsoft.com/office/2011/relationships/chartStyle" Target="style176.xml"/></Relationships>
</file>

<file path=xl/charts/_rels/chart177.xml.rels><?xml version="1.0" encoding="UTF-8" standalone="yes"?>
<Relationships xmlns="http://schemas.openxmlformats.org/package/2006/relationships"><Relationship Id="rId3" Type="http://schemas.openxmlformats.org/officeDocument/2006/relationships/themeOverride" Target="../theme/themeOverride176.xml"/><Relationship Id="rId2" Type="http://schemas.microsoft.com/office/2011/relationships/chartColorStyle" Target="colors177.xml"/><Relationship Id="rId1" Type="http://schemas.microsoft.com/office/2011/relationships/chartStyle" Target="style177.xml"/></Relationships>
</file>

<file path=xl/charts/_rels/chart178.xml.rels><?xml version="1.0" encoding="UTF-8" standalone="yes"?>
<Relationships xmlns="http://schemas.openxmlformats.org/package/2006/relationships"><Relationship Id="rId3" Type="http://schemas.openxmlformats.org/officeDocument/2006/relationships/themeOverride" Target="../theme/themeOverride177.xml"/><Relationship Id="rId2" Type="http://schemas.microsoft.com/office/2011/relationships/chartColorStyle" Target="colors178.xml"/><Relationship Id="rId1" Type="http://schemas.microsoft.com/office/2011/relationships/chartStyle" Target="style178.xml"/></Relationships>
</file>

<file path=xl/charts/_rels/chart179.xml.rels><?xml version="1.0" encoding="UTF-8" standalone="yes"?>
<Relationships xmlns="http://schemas.openxmlformats.org/package/2006/relationships"><Relationship Id="rId3" Type="http://schemas.openxmlformats.org/officeDocument/2006/relationships/themeOverride" Target="../theme/themeOverride178.xml"/><Relationship Id="rId2" Type="http://schemas.microsoft.com/office/2011/relationships/chartColorStyle" Target="colors179.xml"/><Relationship Id="rId1" Type="http://schemas.microsoft.com/office/2011/relationships/chartStyle" Target="style179.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3" Type="http://schemas.openxmlformats.org/officeDocument/2006/relationships/themeOverride" Target="../theme/themeOverride179.xml"/><Relationship Id="rId2" Type="http://schemas.microsoft.com/office/2011/relationships/chartColorStyle" Target="colors180.xml"/><Relationship Id="rId1" Type="http://schemas.microsoft.com/office/2011/relationships/chartStyle" Target="style180.xml"/></Relationships>
</file>

<file path=xl/charts/_rels/chart181.xml.rels><?xml version="1.0" encoding="UTF-8" standalone="yes"?>
<Relationships xmlns="http://schemas.openxmlformats.org/package/2006/relationships"><Relationship Id="rId3" Type="http://schemas.openxmlformats.org/officeDocument/2006/relationships/themeOverride" Target="../theme/themeOverride180.xml"/><Relationship Id="rId2" Type="http://schemas.microsoft.com/office/2011/relationships/chartColorStyle" Target="colors181.xml"/><Relationship Id="rId1" Type="http://schemas.microsoft.com/office/2011/relationships/chartStyle" Target="style181.xml"/></Relationships>
</file>

<file path=xl/charts/_rels/chart182.xml.rels><?xml version="1.0" encoding="UTF-8" standalone="yes"?>
<Relationships xmlns="http://schemas.openxmlformats.org/package/2006/relationships"><Relationship Id="rId3" Type="http://schemas.openxmlformats.org/officeDocument/2006/relationships/themeOverride" Target="../theme/themeOverride181.xml"/><Relationship Id="rId2" Type="http://schemas.microsoft.com/office/2011/relationships/chartColorStyle" Target="colors182.xml"/><Relationship Id="rId1" Type="http://schemas.microsoft.com/office/2011/relationships/chartStyle" Target="style182.xml"/></Relationships>
</file>

<file path=xl/charts/_rels/chart183.xml.rels><?xml version="1.0" encoding="UTF-8" standalone="yes"?>
<Relationships xmlns="http://schemas.openxmlformats.org/package/2006/relationships"><Relationship Id="rId3" Type="http://schemas.openxmlformats.org/officeDocument/2006/relationships/themeOverride" Target="../theme/themeOverride182.xml"/><Relationship Id="rId2" Type="http://schemas.microsoft.com/office/2011/relationships/chartColorStyle" Target="colors183.xml"/><Relationship Id="rId1" Type="http://schemas.microsoft.com/office/2011/relationships/chartStyle" Target="style183.xml"/></Relationships>
</file>

<file path=xl/charts/_rels/chart184.xml.rels><?xml version="1.0" encoding="UTF-8" standalone="yes"?>
<Relationships xmlns="http://schemas.openxmlformats.org/package/2006/relationships"><Relationship Id="rId3" Type="http://schemas.openxmlformats.org/officeDocument/2006/relationships/themeOverride" Target="../theme/themeOverride183.xml"/><Relationship Id="rId2" Type="http://schemas.microsoft.com/office/2011/relationships/chartColorStyle" Target="colors184.xml"/><Relationship Id="rId1" Type="http://schemas.microsoft.com/office/2011/relationships/chartStyle" Target="style184.xml"/></Relationships>
</file>

<file path=xl/charts/_rels/chart185.xml.rels><?xml version="1.0" encoding="UTF-8" standalone="yes"?>
<Relationships xmlns="http://schemas.openxmlformats.org/package/2006/relationships"><Relationship Id="rId3" Type="http://schemas.openxmlformats.org/officeDocument/2006/relationships/themeOverride" Target="../theme/themeOverride184.xml"/><Relationship Id="rId2" Type="http://schemas.microsoft.com/office/2011/relationships/chartColorStyle" Target="colors185.xml"/><Relationship Id="rId1" Type="http://schemas.microsoft.com/office/2011/relationships/chartStyle" Target="style185.xml"/></Relationships>
</file>

<file path=xl/charts/_rels/chart186.xml.rels><?xml version="1.0" encoding="UTF-8" standalone="yes"?>
<Relationships xmlns="http://schemas.openxmlformats.org/package/2006/relationships"><Relationship Id="rId3" Type="http://schemas.openxmlformats.org/officeDocument/2006/relationships/themeOverride" Target="../theme/themeOverride185.xml"/><Relationship Id="rId2" Type="http://schemas.microsoft.com/office/2011/relationships/chartColorStyle" Target="colors186.xml"/><Relationship Id="rId1" Type="http://schemas.microsoft.com/office/2011/relationships/chartStyle" Target="style186.xml"/></Relationships>
</file>

<file path=xl/charts/_rels/chart187.xml.rels><?xml version="1.0" encoding="UTF-8" standalone="yes"?>
<Relationships xmlns="http://schemas.openxmlformats.org/package/2006/relationships"><Relationship Id="rId3" Type="http://schemas.openxmlformats.org/officeDocument/2006/relationships/themeOverride" Target="../theme/themeOverride186.xml"/><Relationship Id="rId2" Type="http://schemas.microsoft.com/office/2011/relationships/chartColorStyle" Target="colors187.xml"/><Relationship Id="rId1" Type="http://schemas.microsoft.com/office/2011/relationships/chartStyle" Target="style187.xml"/></Relationships>
</file>

<file path=xl/charts/_rels/chart188.xml.rels><?xml version="1.0" encoding="UTF-8" standalone="yes"?>
<Relationships xmlns="http://schemas.openxmlformats.org/package/2006/relationships"><Relationship Id="rId3" Type="http://schemas.openxmlformats.org/officeDocument/2006/relationships/themeOverride" Target="../theme/themeOverride187.xml"/><Relationship Id="rId2" Type="http://schemas.microsoft.com/office/2011/relationships/chartColorStyle" Target="colors188.xml"/><Relationship Id="rId1" Type="http://schemas.microsoft.com/office/2011/relationships/chartStyle" Target="style188.xml"/></Relationships>
</file>

<file path=xl/charts/_rels/chart189.xml.rels><?xml version="1.0" encoding="UTF-8" standalone="yes"?>
<Relationships xmlns="http://schemas.openxmlformats.org/package/2006/relationships"><Relationship Id="rId3" Type="http://schemas.openxmlformats.org/officeDocument/2006/relationships/themeOverride" Target="../theme/themeOverride188.xml"/><Relationship Id="rId2" Type="http://schemas.microsoft.com/office/2011/relationships/chartColorStyle" Target="colors189.xml"/><Relationship Id="rId1" Type="http://schemas.microsoft.com/office/2011/relationships/chartStyle" Target="style189.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3" Type="http://schemas.openxmlformats.org/officeDocument/2006/relationships/themeOverride" Target="../theme/themeOverride189.xml"/><Relationship Id="rId2" Type="http://schemas.microsoft.com/office/2011/relationships/chartColorStyle" Target="colors190.xml"/><Relationship Id="rId1" Type="http://schemas.microsoft.com/office/2011/relationships/chartStyle" Target="style190.xml"/></Relationships>
</file>

<file path=xl/charts/_rels/chart191.xml.rels><?xml version="1.0" encoding="UTF-8" standalone="yes"?>
<Relationships xmlns="http://schemas.openxmlformats.org/package/2006/relationships"><Relationship Id="rId3" Type="http://schemas.openxmlformats.org/officeDocument/2006/relationships/themeOverride" Target="../theme/themeOverride190.xml"/><Relationship Id="rId2" Type="http://schemas.microsoft.com/office/2011/relationships/chartColorStyle" Target="colors191.xml"/><Relationship Id="rId1" Type="http://schemas.microsoft.com/office/2011/relationships/chartStyle" Target="style191.xml"/></Relationships>
</file>

<file path=xl/charts/_rels/chart192.xml.rels><?xml version="1.0" encoding="UTF-8" standalone="yes"?>
<Relationships xmlns="http://schemas.openxmlformats.org/package/2006/relationships"><Relationship Id="rId3" Type="http://schemas.openxmlformats.org/officeDocument/2006/relationships/themeOverride" Target="../theme/themeOverride191.xml"/><Relationship Id="rId2" Type="http://schemas.microsoft.com/office/2011/relationships/chartColorStyle" Target="colors192.xml"/><Relationship Id="rId1" Type="http://schemas.microsoft.com/office/2011/relationships/chartStyle" Target="style192.xml"/></Relationships>
</file>

<file path=xl/charts/_rels/chart193.xml.rels><?xml version="1.0" encoding="UTF-8" standalone="yes"?>
<Relationships xmlns="http://schemas.openxmlformats.org/package/2006/relationships"><Relationship Id="rId3" Type="http://schemas.openxmlformats.org/officeDocument/2006/relationships/themeOverride" Target="../theme/themeOverride192.xml"/><Relationship Id="rId2" Type="http://schemas.microsoft.com/office/2011/relationships/chartColorStyle" Target="colors193.xml"/><Relationship Id="rId1" Type="http://schemas.microsoft.com/office/2011/relationships/chartStyle" Target="style193.xml"/></Relationships>
</file>

<file path=xl/charts/_rels/chart194.xml.rels><?xml version="1.0" encoding="UTF-8" standalone="yes"?>
<Relationships xmlns="http://schemas.openxmlformats.org/package/2006/relationships"><Relationship Id="rId3" Type="http://schemas.openxmlformats.org/officeDocument/2006/relationships/themeOverride" Target="../theme/themeOverride193.xml"/><Relationship Id="rId2" Type="http://schemas.microsoft.com/office/2011/relationships/chartColorStyle" Target="colors194.xml"/><Relationship Id="rId1" Type="http://schemas.microsoft.com/office/2011/relationships/chartStyle" Target="style194.xml"/></Relationships>
</file>

<file path=xl/charts/_rels/chart195.xml.rels><?xml version="1.0" encoding="UTF-8" standalone="yes"?>
<Relationships xmlns="http://schemas.openxmlformats.org/package/2006/relationships"><Relationship Id="rId3" Type="http://schemas.openxmlformats.org/officeDocument/2006/relationships/themeOverride" Target="../theme/themeOverride194.xml"/><Relationship Id="rId2" Type="http://schemas.microsoft.com/office/2011/relationships/chartColorStyle" Target="colors195.xml"/><Relationship Id="rId1" Type="http://schemas.microsoft.com/office/2011/relationships/chartStyle" Target="style195.xml"/></Relationships>
</file>

<file path=xl/charts/_rels/chart196.xml.rels><?xml version="1.0" encoding="UTF-8" standalone="yes"?>
<Relationships xmlns="http://schemas.openxmlformats.org/package/2006/relationships"><Relationship Id="rId3" Type="http://schemas.openxmlformats.org/officeDocument/2006/relationships/themeOverride" Target="../theme/themeOverride195.xml"/><Relationship Id="rId2" Type="http://schemas.microsoft.com/office/2011/relationships/chartColorStyle" Target="colors196.xml"/><Relationship Id="rId1" Type="http://schemas.microsoft.com/office/2011/relationships/chartStyle" Target="style196.xml"/></Relationships>
</file>

<file path=xl/charts/_rels/chart197.xml.rels><?xml version="1.0" encoding="UTF-8" standalone="yes"?>
<Relationships xmlns="http://schemas.openxmlformats.org/package/2006/relationships"><Relationship Id="rId3" Type="http://schemas.openxmlformats.org/officeDocument/2006/relationships/themeOverride" Target="../theme/themeOverride196.xml"/><Relationship Id="rId2" Type="http://schemas.microsoft.com/office/2011/relationships/chartColorStyle" Target="colors197.xml"/><Relationship Id="rId1" Type="http://schemas.microsoft.com/office/2011/relationships/chartStyle" Target="style197.xml"/></Relationships>
</file>

<file path=xl/charts/_rels/chart198.xml.rels><?xml version="1.0" encoding="UTF-8" standalone="yes"?>
<Relationships xmlns="http://schemas.openxmlformats.org/package/2006/relationships"><Relationship Id="rId3" Type="http://schemas.openxmlformats.org/officeDocument/2006/relationships/themeOverride" Target="../theme/themeOverride197.xml"/><Relationship Id="rId2" Type="http://schemas.microsoft.com/office/2011/relationships/chartColorStyle" Target="colors198.xml"/><Relationship Id="rId1" Type="http://schemas.microsoft.com/office/2011/relationships/chartStyle" Target="style198.xml"/></Relationships>
</file>

<file path=xl/charts/_rels/chart199.xml.rels><?xml version="1.0" encoding="UTF-8" standalone="yes"?>
<Relationships xmlns="http://schemas.openxmlformats.org/package/2006/relationships"><Relationship Id="rId3" Type="http://schemas.openxmlformats.org/officeDocument/2006/relationships/themeOverride" Target="../theme/themeOverride198.xml"/><Relationship Id="rId2" Type="http://schemas.microsoft.com/office/2011/relationships/chartColorStyle" Target="colors199.xml"/><Relationship Id="rId1" Type="http://schemas.microsoft.com/office/2011/relationships/chartStyle" Target="style19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3" Type="http://schemas.openxmlformats.org/officeDocument/2006/relationships/themeOverride" Target="../theme/themeOverride199.xml"/><Relationship Id="rId2" Type="http://schemas.microsoft.com/office/2011/relationships/chartColorStyle" Target="colors200.xml"/><Relationship Id="rId1" Type="http://schemas.microsoft.com/office/2011/relationships/chartStyle" Target="style200.xml"/></Relationships>
</file>

<file path=xl/charts/_rels/chart201.xml.rels><?xml version="1.0" encoding="UTF-8" standalone="yes"?>
<Relationships xmlns="http://schemas.openxmlformats.org/package/2006/relationships"><Relationship Id="rId3" Type="http://schemas.openxmlformats.org/officeDocument/2006/relationships/themeOverride" Target="../theme/themeOverride200.xml"/><Relationship Id="rId2" Type="http://schemas.microsoft.com/office/2011/relationships/chartColorStyle" Target="colors201.xml"/><Relationship Id="rId1" Type="http://schemas.microsoft.com/office/2011/relationships/chartStyle" Target="style201.xml"/></Relationships>
</file>

<file path=xl/charts/_rels/chart202.xml.rels><?xml version="1.0" encoding="UTF-8" standalone="yes"?>
<Relationships xmlns="http://schemas.openxmlformats.org/package/2006/relationships"><Relationship Id="rId3" Type="http://schemas.openxmlformats.org/officeDocument/2006/relationships/themeOverride" Target="../theme/themeOverride201.xml"/><Relationship Id="rId2" Type="http://schemas.microsoft.com/office/2011/relationships/chartColorStyle" Target="colors202.xml"/><Relationship Id="rId1" Type="http://schemas.microsoft.com/office/2011/relationships/chartStyle" Target="style202.xml"/></Relationships>
</file>

<file path=xl/charts/_rels/chart203.xml.rels><?xml version="1.0" encoding="UTF-8" standalone="yes"?>
<Relationships xmlns="http://schemas.openxmlformats.org/package/2006/relationships"><Relationship Id="rId3" Type="http://schemas.openxmlformats.org/officeDocument/2006/relationships/themeOverride" Target="../theme/themeOverride202.xml"/><Relationship Id="rId2" Type="http://schemas.microsoft.com/office/2011/relationships/chartColorStyle" Target="colors203.xml"/><Relationship Id="rId1" Type="http://schemas.microsoft.com/office/2011/relationships/chartStyle" Target="style203.xml"/></Relationships>
</file>

<file path=xl/charts/_rels/chart204.xml.rels><?xml version="1.0" encoding="UTF-8" standalone="yes"?>
<Relationships xmlns="http://schemas.openxmlformats.org/package/2006/relationships"><Relationship Id="rId3" Type="http://schemas.openxmlformats.org/officeDocument/2006/relationships/themeOverride" Target="../theme/themeOverride203.xml"/><Relationship Id="rId2" Type="http://schemas.microsoft.com/office/2011/relationships/chartColorStyle" Target="colors204.xml"/><Relationship Id="rId1" Type="http://schemas.microsoft.com/office/2011/relationships/chartStyle" Target="style204.xml"/></Relationships>
</file>

<file path=xl/charts/_rels/chart205.xml.rels><?xml version="1.0" encoding="UTF-8" standalone="yes"?>
<Relationships xmlns="http://schemas.openxmlformats.org/package/2006/relationships"><Relationship Id="rId3" Type="http://schemas.openxmlformats.org/officeDocument/2006/relationships/themeOverride" Target="../theme/themeOverride204.xml"/><Relationship Id="rId2" Type="http://schemas.microsoft.com/office/2011/relationships/chartColorStyle" Target="colors205.xml"/><Relationship Id="rId1" Type="http://schemas.microsoft.com/office/2011/relationships/chartStyle" Target="style205.xml"/></Relationships>
</file>

<file path=xl/charts/_rels/chart206.xml.rels><?xml version="1.0" encoding="UTF-8" standalone="yes"?>
<Relationships xmlns="http://schemas.openxmlformats.org/package/2006/relationships"><Relationship Id="rId3" Type="http://schemas.openxmlformats.org/officeDocument/2006/relationships/themeOverride" Target="../theme/themeOverride205.xml"/><Relationship Id="rId2" Type="http://schemas.microsoft.com/office/2011/relationships/chartColorStyle" Target="colors206.xml"/><Relationship Id="rId1" Type="http://schemas.microsoft.com/office/2011/relationships/chartStyle" Target="style206.xml"/></Relationships>
</file>

<file path=xl/charts/_rels/chart207.xml.rels><?xml version="1.0" encoding="UTF-8" standalone="yes"?>
<Relationships xmlns="http://schemas.openxmlformats.org/package/2006/relationships"><Relationship Id="rId3" Type="http://schemas.openxmlformats.org/officeDocument/2006/relationships/themeOverride" Target="../theme/themeOverride206.xml"/><Relationship Id="rId2" Type="http://schemas.microsoft.com/office/2011/relationships/chartColorStyle" Target="colors207.xml"/><Relationship Id="rId1" Type="http://schemas.microsoft.com/office/2011/relationships/chartStyle" Target="style207.xml"/></Relationships>
</file>

<file path=xl/charts/_rels/chart208.xml.rels><?xml version="1.0" encoding="UTF-8" standalone="yes"?>
<Relationships xmlns="http://schemas.openxmlformats.org/package/2006/relationships"><Relationship Id="rId3" Type="http://schemas.openxmlformats.org/officeDocument/2006/relationships/themeOverride" Target="../theme/themeOverride207.xml"/><Relationship Id="rId2" Type="http://schemas.microsoft.com/office/2011/relationships/chartColorStyle" Target="colors208.xml"/><Relationship Id="rId1" Type="http://schemas.microsoft.com/office/2011/relationships/chartStyle" Target="style208.xml"/></Relationships>
</file>

<file path=xl/charts/_rels/chart209.xml.rels><?xml version="1.0" encoding="UTF-8" standalone="yes"?>
<Relationships xmlns="http://schemas.openxmlformats.org/package/2006/relationships"><Relationship Id="rId3" Type="http://schemas.openxmlformats.org/officeDocument/2006/relationships/themeOverride" Target="../theme/themeOverride208.xml"/><Relationship Id="rId2" Type="http://schemas.microsoft.com/office/2011/relationships/chartColorStyle" Target="colors209.xml"/><Relationship Id="rId1" Type="http://schemas.microsoft.com/office/2011/relationships/chartStyle" Target="style209.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10.xml.rels><?xml version="1.0" encoding="UTF-8" standalone="yes"?>
<Relationships xmlns="http://schemas.openxmlformats.org/package/2006/relationships"><Relationship Id="rId3" Type="http://schemas.openxmlformats.org/officeDocument/2006/relationships/themeOverride" Target="../theme/themeOverride209.xml"/><Relationship Id="rId2" Type="http://schemas.microsoft.com/office/2011/relationships/chartColorStyle" Target="colors210.xml"/><Relationship Id="rId1" Type="http://schemas.microsoft.com/office/2011/relationships/chartStyle" Target="style210.xml"/></Relationships>
</file>

<file path=xl/charts/_rels/chart211.xml.rels><?xml version="1.0" encoding="UTF-8" standalone="yes"?>
<Relationships xmlns="http://schemas.openxmlformats.org/package/2006/relationships"><Relationship Id="rId3" Type="http://schemas.openxmlformats.org/officeDocument/2006/relationships/themeOverride" Target="../theme/themeOverride210.xml"/><Relationship Id="rId2" Type="http://schemas.microsoft.com/office/2011/relationships/chartColorStyle" Target="colors211.xml"/><Relationship Id="rId1" Type="http://schemas.microsoft.com/office/2011/relationships/chartStyle" Target="style211.xml"/></Relationships>
</file>

<file path=xl/charts/_rels/chart212.xml.rels><?xml version="1.0" encoding="UTF-8" standalone="yes"?>
<Relationships xmlns="http://schemas.openxmlformats.org/package/2006/relationships"><Relationship Id="rId3" Type="http://schemas.openxmlformats.org/officeDocument/2006/relationships/themeOverride" Target="../theme/themeOverride211.xml"/><Relationship Id="rId2" Type="http://schemas.microsoft.com/office/2011/relationships/chartColorStyle" Target="colors212.xml"/><Relationship Id="rId1" Type="http://schemas.microsoft.com/office/2011/relationships/chartStyle" Target="style212.xml"/></Relationships>
</file>

<file path=xl/charts/_rels/chart213.xml.rels><?xml version="1.0" encoding="UTF-8" standalone="yes"?>
<Relationships xmlns="http://schemas.openxmlformats.org/package/2006/relationships"><Relationship Id="rId3" Type="http://schemas.openxmlformats.org/officeDocument/2006/relationships/themeOverride" Target="../theme/themeOverride212.xml"/><Relationship Id="rId2" Type="http://schemas.microsoft.com/office/2011/relationships/chartColorStyle" Target="colors213.xml"/><Relationship Id="rId1" Type="http://schemas.microsoft.com/office/2011/relationships/chartStyle" Target="style213.xml"/></Relationships>
</file>

<file path=xl/charts/_rels/chart214.xml.rels><?xml version="1.0" encoding="UTF-8" standalone="yes"?>
<Relationships xmlns="http://schemas.openxmlformats.org/package/2006/relationships"><Relationship Id="rId3" Type="http://schemas.openxmlformats.org/officeDocument/2006/relationships/themeOverride" Target="../theme/themeOverride213.xml"/><Relationship Id="rId2" Type="http://schemas.microsoft.com/office/2011/relationships/chartColorStyle" Target="colors214.xml"/><Relationship Id="rId1" Type="http://schemas.microsoft.com/office/2011/relationships/chartStyle" Target="style214.xml"/></Relationships>
</file>

<file path=xl/charts/_rels/chart215.xml.rels><?xml version="1.0" encoding="UTF-8" standalone="yes"?>
<Relationships xmlns="http://schemas.openxmlformats.org/package/2006/relationships"><Relationship Id="rId3" Type="http://schemas.openxmlformats.org/officeDocument/2006/relationships/themeOverride" Target="../theme/themeOverride214.xml"/><Relationship Id="rId2" Type="http://schemas.microsoft.com/office/2011/relationships/chartColorStyle" Target="colors215.xml"/><Relationship Id="rId1" Type="http://schemas.microsoft.com/office/2011/relationships/chartStyle" Target="style215.xml"/></Relationships>
</file>

<file path=xl/charts/_rels/chart216.xml.rels><?xml version="1.0" encoding="UTF-8" standalone="yes"?>
<Relationships xmlns="http://schemas.openxmlformats.org/package/2006/relationships"><Relationship Id="rId3" Type="http://schemas.openxmlformats.org/officeDocument/2006/relationships/themeOverride" Target="../theme/themeOverride215.xml"/><Relationship Id="rId2" Type="http://schemas.microsoft.com/office/2011/relationships/chartColorStyle" Target="colors216.xml"/><Relationship Id="rId1" Type="http://schemas.microsoft.com/office/2011/relationships/chartStyle" Target="style216.xml"/></Relationships>
</file>

<file path=xl/charts/_rels/chart217.xml.rels><?xml version="1.0" encoding="UTF-8" standalone="yes"?>
<Relationships xmlns="http://schemas.openxmlformats.org/package/2006/relationships"><Relationship Id="rId3" Type="http://schemas.openxmlformats.org/officeDocument/2006/relationships/themeOverride" Target="../theme/themeOverride216.xml"/><Relationship Id="rId2" Type="http://schemas.microsoft.com/office/2011/relationships/chartColorStyle" Target="colors217.xml"/><Relationship Id="rId1" Type="http://schemas.microsoft.com/office/2011/relationships/chartStyle" Target="style217.xml"/></Relationships>
</file>

<file path=xl/charts/_rels/chart218.xml.rels><?xml version="1.0" encoding="UTF-8" standalone="yes"?>
<Relationships xmlns="http://schemas.openxmlformats.org/package/2006/relationships"><Relationship Id="rId3" Type="http://schemas.openxmlformats.org/officeDocument/2006/relationships/themeOverride" Target="../theme/themeOverride217.xml"/><Relationship Id="rId2" Type="http://schemas.microsoft.com/office/2011/relationships/chartColorStyle" Target="colors218.xml"/><Relationship Id="rId1" Type="http://schemas.microsoft.com/office/2011/relationships/chartStyle" Target="style218.xml"/></Relationships>
</file>

<file path=xl/charts/_rels/chart219.xml.rels><?xml version="1.0" encoding="UTF-8" standalone="yes"?>
<Relationships xmlns="http://schemas.openxmlformats.org/package/2006/relationships"><Relationship Id="rId3" Type="http://schemas.openxmlformats.org/officeDocument/2006/relationships/themeOverride" Target="../theme/themeOverride218.xml"/><Relationship Id="rId2" Type="http://schemas.microsoft.com/office/2011/relationships/chartColorStyle" Target="colors219.xml"/><Relationship Id="rId1" Type="http://schemas.microsoft.com/office/2011/relationships/chartStyle" Target="style219.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20.xml.rels><?xml version="1.0" encoding="UTF-8" standalone="yes"?>
<Relationships xmlns="http://schemas.openxmlformats.org/package/2006/relationships"><Relationship Id="rId3" Type="http://schemas.openxmlformats.org/officeDocument/2006/relationships/themeOverride" Target="../theme/themeOverride219.xml"/><Relationship Id="rId2" Type="http://schemas.microsoft.com/office/2011/relationships/chartColorStyle" Target="colors220.xml"/><Relationship Id="rId1" Type="http://schemas.microsoft.com/office/2011/relationships/chartStyle" Target="style220.xml"/></Relationships>
</file>

<file path=xl/charts/_rels/chart221.xml.rels><?xml version="1.0" encoding="UTF-8" standalone="yes"?>
<Relationships xmlns="http://schemas.openxmlformats.org/package/2006/relationships"><Relationship Id="rId3" Type="http://schemas.openxmlformats.org/officeDocument/2006/relationships/themeOverride" Target="../theme/themeOverride220.xml"/><Relationship Id="rId2" Type="http://schemas.microsoft.com/office/2011/relationships/chartColorStyle" Target="colors221.xml"/><Relationship Id="rId1" Type="http://schemas.microsoft.com/office/2011/relationships/chartStyle" Target="style221.xml"/></Relationships>
</file>

<file path=xl/charts/_rels/chart222.xml.rels><?xml version="1.0" encoding="UTF-8" standalone="yes"?>
<Relationships xmlns="http://schemas.openxmlformats.org/package/2006/relationships"><Relationship Id="rId3" Type="http://schemas.openxmlformats.org/officeDocument/2006/relationships/themeOverride" Target="../theme/themeOverride221.xml"/><Relationship Id="rId2" Type="http://schemas.microsoft.com/office/2011/relationships/chartColorStyle" Target="colors222.xml"/><Relationship Id="rId1" Type="http://schemas.microsoft.com/office/2011/relationships/chartStyle" Target="style222.xml"/></Relationships>
</file>

<file path=xl/charts/_rels/chart223.xml.rels><?xml version="1.0" encoding="UTF-8" standalone="yes"?>
<Relationships xmlns="http://schemas.openxmlformats.org/package/2006/relationships"><Relationship Id="rId3" Type="http://schemas.openxmlformats.org/officeDocument/2006/relationships/themeOverride" Target="../theme/themeOverride222.xml"/><Relationship Id="rId2" Type="http://schemas.microsoft.com/office/2011/relationships/chartColorStyle" Target="colors223.xml"/><Relationship Id="rId1" Type="http://schemas.microsoft.com/office/2011/relationships/chartStyle" Target="style223.xml"/></Relationships>
</file>

<file path=xl/charts/_rels/chart224.xml.rels><?xml version="1.0" encoding="UTF-8" standalone="yes"?>
<Relationships xmlns="http://schemas.openxmlformats.org/package/2006/relationships"><Relationship Id="rId3" Type="http://schemas.openxmlformats.org/officeDocument/2006/relationships/themeOverride" Target="../theme/themeOverride223.xml"/><Relationship Id="rId2" Type="http://schemas.microsoft.com/office/2011/relationships/chartColorStyle" Target="colors224.xml"/><Relationship Id="rId1" Type="http://schemas.microsoft.com/office/2011/relationships/chartStyle" Target="style224.xml"/></Relationships>
</file>

<file path=xl/charts/_rels/chart225.xml.rels><?xml version="1.0" encoding="UTF-8" standalone="yes"?>
<Relationships xmlns="http://schemas.openxmlformats.org/package/2006/relationships"><Relationship Id="rId3" Type="http://schemas.openxmlformats.org/officeDocument/2006/relationships/themeOverride" Target="../theme/themeOverride224.xml"/><Relationship Id="rId2" Type="http://schemas.microsoft.com/office/2011/relationships/chartColorStyle" Target="colors225.xml"/><Relationship Id="rId1" Type="http://schemas.microsoft.com/office/2011/relationships/chartStyle" Target="style225.xml"/></Relationships>
</file>

<file path=xl/charts/_rels/chart226.xml.rels><?xml version="1.0" encoding="UTF-8" standalone="yes"?>
<Relationships xmlns="http://schemas.openxmlformats.org/package/2006/relationships"><Relationship Id="rId3" Type="http://schemas.openxmlformats.org/officeDocument/2006/relationships/themeOverride" Target="../theme/themeOverride225.xml"/><Relationship Id="rId2" Type="http://schemas.microsoft.com/office/2011/relationships/chartColorStyle" Target="colors226.xml"/><Relationship Id="rId1" Type="http://schemas.microsoft.com/office/2011/relationships/chartStyle" Target="style226.xml"/></Relationships>
</file>

<file path=xl/charts/_rels/chart227.xml.rels><?xml version="1.0" encoding="UTF-8" standalone="yes"?>
<Relationships xmlns="http://schemas.openxmlformats.org/package/2006/relationships"><Relationship Id="rId3" Type="http://schemas.openxmlformats.org/officeDocument/2006/relationships/themeOverride" Target="../theme/themeOverride226.xml"/><Relationship Id="rId2" Type="http://schemas.microsoft.com/office/2011/relationships/chartColorStyle" Target="colors227.xml"/><Relationship Id="rId1" Type="http://schemas.microsoft.com/office/2011/relationships/chartStyle" Target="style227.xml"/></Relationships>
</file>

<file path=xl/charts/_rels/chart228.xml.rels><?xml version="1.0" encoding="UTF-8" standalone="yes"?>
<Relationships xmlns="http://schemas.openxmlformats.org/package/2006/relationships"><Relationship Id="rId3" Type="http://schemas.openxmlformats.org/officeDocument/2006/relationships/themeOverride" Target="../theme/themeOverride227.xml"/><Relationship Id="rId2" Type="http://schemas.microsoft.com/office/2011/relationships/chartColorStyle" Target="colors228.xml"/><Relationship Id="rId1" Type="http://schemas.microsoft.com/office/2011/relationships/chartStyle" Target="style228.xml"/></Relationships>
</file>

<file path=xl/charts/_rels/chart229.xml.rels><?xml version="1.0" encoding="UTF-8" standalone="yes"?>
<Relationships xmlns="http://schemas.openxmlformats.org/package/2006/relationships"><Relationship Id="rId3" Type="http://schemas.openxmlformats.org/officeDocument/2006/relationships/themeOverride" Target="../theme/themeOverride228.xml"/><Relationship Id="rId2" Type="http://schemas.microsoft.com/office/2011/relationships/chartColorStyle" Target="colors229.xml"/><Relationship Id="rId1" Type="http://schemas.microsoft.com/office/2011/relationships/chartStyle" Target="style229.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30.xml.rels><?xml version="1.0" encoding="UTF-8" standalone="yes"?>
<Relationships xmlns="http://schemas.openxmlformats.org/package/2006/relationships"><Relationship Id="rId3" Type="http://schemas.openxmlformats.org/officeDocument/2006/relationships/themeOverride" Target="../theme/themeOverride229.xml"/><Relationship Id="rId2" Type="http://schemas.microsoft.com/office/2011/relationships/chartColorStyle" Target="colors230.xml"/><Relationship Id="rId1" Type="http://schemas.microsoft.com/office/2011/relationships/chartStyle" Target="style230.xml"/></Relationships>
</file>

<file path=xl/charts/_rels/chart231.xml.rels><?xml version="1.0" encoding="UTF-8" standalone="yes"?>
<Relationships xmlns="http://schemas.openxmlformats.org/package/2006/relationships"><Relationship Id="rId3" Type="http://schemas.openxmlformats.org/officeDocument/2006/relationships/themeOverride" Target="../theme/themeOverride230.xml"/><Relationship Id="rId2" Type="http://schemas.microsoft.com/office/2011/relationships/chartColorStyle" Target="colors231.xml"/><Relationship Id="rId1" Type="http://schemas.microsoft.com/office/2011/relationships/chartStyle" Target="style231.xml"/></Relationships>
</file>

<file path=xl/charts/_rels/chart232.xml.rels><?xml version="1.0" encoding="UTF-8" standalone="yes"?>
<Relationships xmlns="http://schemas.openxmlformats.org/package/2006/relationships"><Relationship Id="rId3" Type="http://schemas.openxmlformats.org/officeDocument/2006/relationships/themeOverride" Target="../theme/themeOverride231.xml"/><Relationship Id="rId2" Type="http://schemas.microsoft.com/office/2011/relationships/chartColorStyle" Target="colors232.xml"/><Relationship Id="rId1" Type="http://schemas.microsoft.com/office/2011/relationships/chartStyle" Target="style232.xml"/></Relationships>
</file>

<file path=xl/charts/_rels/chart233.xml.rels><?xml version="1.0" encoding="UTF-8" standalone="yes"?>
<Relationships xmlns="http://schemas.openxmlformats.org/package/2006/relationships"><Relationship Id="rId3" Type="http://schemas.openxmlformats.org/officeDocument/2006/relationships/themeOverride" Target="../theme/themeOverride232.xml"/><Relationship Id="rId2" Type="http://schemas.microsoft.com/office/2011/relationships/chartColorStyle" Target="colors233.xml"/><Relationship Id="rId1" Type="http://schemas.microsoft.com/office/2011/relationships/chartStyle" Target="style233.xml"/></Relationships>
</file>

<file path=xl/charts/_rels/chart234.xml.rels><?xml version="1.0" encoding="UTF-8" standalone="yes"?>
<Relationships xmlns="http://schemas.openxmlformats.org/package/2006/relationships"><Relationship Id="rId3" Type="http://schemas.openxmlformats.org/officeDocument/2006/relationships/themeOverride" Target="../theme/themeOverride233.xml"/><Relationship Id="rId2" Type="http://schemas.microsoft.com/office/2011/relationships/chartColorStyle" Target="colors234.xml"/><Relationship Id="rId1" Type="http://schemas.microsoft.com/office/2011/relationships/chartStyle" Target="style234.xml"/></Relationships>
</file>

<file path=xl/charts/_rels/chart235.xml.rels><?xml version="1.0" encoding="UTF-8" standalone="yes"?>
<Relationships xmlns="http://schemas.openxmlformats.org/package/2006/relationships"><Relationship Id="rId3" Type="http://schemas.openxmlformats.org/officeDocument/2006/relationships/themeOverride" Target="../theme/themeOverride234.xml"/><Relationship Id="rId2" Type="http://schemas.microsoft.com/office/2011/relationships/chartColorStyle" Target="colors235.xml"/><Relationship Id="rId1" Type="http://schemas.microsoft.com/office/2011/relationships/chartStyle" Target="style235.xml"/></Relationships>
</file>

<file path=xl/charts/_rels/chart236.xml.rels><?xml version="1.0" encoding="UTF-8" standalone="yes"?>
<Relationships xmlns="http://schemas.openxmlformats.org/package/2006/relationships"><Relationship Id="rId3" Type="http://schemas.openxmlformats.org/officeDocument/2006/relationships/themeOverride" Target="../theme/themeOverride235.xml"/><Relationship Id="rId2" Type="http://schemas.microsoft.com/office/2011/relationships/chartColorStyle" Target="colors236.xml"/><Relationship Id="rId1" Type="http://schemas.microsoft.com/office/2011/relationships/chartStyle" Target="style236.xml"/></Relationships>
</file>

<file path=xl/charts/_rels/chart237.xml.rels><?xml version="1.0" encoding="UTF-8" standalone="yes"?>
<Relationships xmlns="http://schemas.openxmlformats.org/package/2006/relationships"><Relationship Id="rId3" Type="http://schemas.openxmlformats.org/officeDocument/2006/relationships/themeOverride" Target="../theme/themeOverride236.xml"/><Relationship Id="rId2" Type="http://schemas.microsoft.com/office/2011/relationships/chartColorStyle" Target="colors237.xml"/><Relationship Id="rId1" Type="http://schemas.microsoft.com/office/2011/relationships/chartStyle" Target="style237.xml"/></Relationships>
</file>

<file path=xl/charts/_rels/chart238.xml.rels><?xml version="1.0" encoding="UTF-8" standalone="yes"?>
<Relationships xmlns="http://schemas.openxmlformats.org/package/2006/relationships"><Relationship Id="rId3" Type="http://schemas.openxmlformats.org/officeDocument/2006/relationships/themeOverride" Target="../theme/themeOverride237.xml"/><Relationship Id="rId2" Type="http://schemas.microsoft.com/office/2011/relationships/chartColorStyle" Target="colors238.xml"/><Relationship Id="rId1" Type="http://schemas.microsoft.com/office/2011/relationships/chartStyle" Target="style238.xml"/></Relationships>
</file>

<file path=xl/charts/_rels/chart239.xml.rels><?xml version="1.0" encoding="UTF-8" standalone="yes"?>
<Relationships xmlns="http://schemas.openxmlformats.org/package/2006/relationships"><Relationship Id="rId3" Type="http://schemas.openxmlformats.org/officeDocument/2006/relationships/themeOverride" Target="../theme/themeOverride238.xml"/><Relationship Id="rId2" Type="http://schemas.microsoft.com/office/2011/relationships/chartColorStyle" Target="colors239.xml"/><Relationship Id="rId1" Type="http://schemas.microsoft.com/office/2011/relationships/chartStyle" Target="style239.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40.xml.rels><?xml version="1.0" encoding="UTF-8" standalone="yes"?>
<Relationships xmlns="http://schemas.openxmlformats.org/package/2006/relationships"><Relationship Id="rId3" Type="http://schemas.openxmlformats.org/officeDocument/2006/relationships/themeOverride" Target="../theme/themeOverride239.xml"/><Relationship Id="rId2" Type="http://schemas.microsoft.com/office/2011/relationships/chartColorStyle" Target="colors240.xml"/><Relationship Id="rId1" Type="http://schemas.microsoft.com/office/2011/relationships/chartStyle" Target="style240.xml"/></Relationships>
</file>

<file path=xl/charts/_rels/chart241.xml.rels><?xml version="1.0" encoding="UTF-8" standalone="yes"?>
<Relationships xmlns="http://schemas.openxmlformats.org/package/2006/relationships"><Relationship Id="rId3" Type="http://schemas.openxmlformats.org/officeDocument/2006/relationships/themeOverride" Target="../theme/themeOverride240.xml"/><Relationship Id="rId2" Type="http://schemas.microsoft.com/office/2011/relationships/chartColorStyle" Target="colors241.xml"/><Relationship Id="rId1" Type="http://schemas.microsoft.com/office/2011/relationships/chartStyle" Target="style241.xml"/></Relationships>
</file>

<file path=xl/charts/_rels/chart242.xml.rels><?xml version="1.0" encoding="UTF-8" standalone="yes"?>
<Relationships xmlns="http://schemas.openxmlformats.org/package/2006/relationships"><Relationship Id="rId3" Type="http://schemas.openxmlformats.org/officeDocument/2006/relationships/themeOverride" Target="../theme/themeOverride241.xml"/><Relationship Id="rId2" Type="http://schemas.microsoft.com/office/2011/relationships/chartColorStyle" Target="colors242.xml"/><Relationship Id="rId1" Type="http://schemas.microsoft.com/office/2011/relationships/chartStyle" Target="style242.xml"/></Relationships>
</file>

<file path=xl/charts/_rels/chart243.xml.rels><?xml version="1.0" encoding="UTF-8" standalone="yes"?>
<Relationships xmlns="http://schemas.openxmlformats.org/package/2006/relationships"><Relationship Id="rId3" Type="http://schemas.openxmlformats.org/officeDocument/2006/relationships/themeOverride" Target="../theme/themeOverride242.xml"/><Relationship Id="rId2" Type="http://schemas.microsoft.com/office/2011/relationships/chartColorStyle" Target="colors243.xml"/><Relationship Id="rId1" Type="http://schemas.microsoft.com/office/2011/relationships/chartStyle" Target="style243.xml"/></Relationships>
</file>

<file path=xl/charts/_rels/chart244.xml.rels><?xml version="1.0" encoding="UTF-8" standalone="yes"?>
<Relationships xmlns="http://schemas.openxmlformats.org/package/2006/relationships"><Relationship Id="rId3" Type="http://schemas.openxmlformats.org/officeDocument/2006/relationships/themeOverride" Target="../theme/themeOverride243.xml"/><Relationship Id="rId2" Type="http://schemas.microsoft.com/office/2011/relationships/chartColorStyle" Target="colors244.xml"/><Relationship Id="rId1" Type="http://schemas.microsoft.com/office/2011/relationships/chartStyle" Target="style244.xml"/></Relationships>
</file>

<file path=xl/charts/_rels/chart245.xml.rels><?xml version="1.0" encoding="UTF-8" standalone="yes"?>
<Relationships xmlns="http://schemas.openxmlformats.org/package/2006/relationships"><Relationship Id="rId3" Type="http://schemas.openxmlformats.org/officeDocument/2006/relationships/themeOverride" Target="../theme/themeOverride244.xml"/><Relationship Id="rId2" Type="http://schemas.microsoft.com/office/2011/relationships/chartColorStyle" Target="colors245.xml"/><Relationship Id="rId1" Type="http://schemas.microsoft.com/office/2011/relationships/chartStyle" Target="style245.xml"/></Relationships>
</file>

<file path=xl/charts/_rels/chart246.xml.rels><?xml version="1.0" encoding="UTF-8" standalone="yes"?>
<Relationships xmlns="http://schemas.openxmlformats.org/package/2006/relationships"><Relationship Id="rId3" Type="http://schemas.openxmlformats.org/officeDocument/2006/relationships/themeOverride" Target="../theme/themeOverride245.xml"/><Relationship Id="rId2" Type="http://schemas.microsoft.com/office/2011/relationships/chartColorStyle" Target="colors246.xml"/><Relationship Id="rId1" Type="http://schemas.microsoft.com/office/2011/relationships/chartStyle" Target="style246.xml"/></Relationships>
</file>

<file path=xl/charts/_rels/chart247.xml.rels><?xml version="1.0" encoding="UTF-8" standalone="yes"?>
<Relationships xmlns="http://schemas.openxmlformats.org/package/2006/relationships"><Relationship Id="rId3" Type="http://schemas.openxmlformats.org/officeDocument/2006/relationships/themeOverride" Target="../theme/themeOverride246.xml"/><Relationship Id="rId2" Type="http://schemas.microsoft.com/office/2011/relationships/chartColorStyle" Target="colors247.xml"/><Relationship Id="rId1" Type="http://schemas.microsoft.com/office/2011/relationships/chartStyle" Target="style247.xml"/></Relationships>
</file>

<file path=xl/charts/_rels/chart248.xml.rels><?xml version="1.0" encoding="UTF-8" standalone="yes"?>
<Relationships xmlns="http://schemas.openxmlformats.org/package/2006/relationships"><Relationship Id="rId3" Type="http://schemas.openxmlformats.org/officeDocument/2006/relationships/themeOverride" Target="../theme/themeOverride247.xml"/><Relationship Id="rId2" Type="http://schemas.microsoft.com/office/2011/relationships/chartColorStyle" Target="colors248.xml"/><Relationship Id="rId1" Type="http://schemas.microsoft.com/office/2011/relationships/chartStyle" Target="style248.xml"/></Relationships>
</file>

<file path=xl/charts/_rels/chart249.xml.rels><?xml version="1.0" encoding="UTF-8" standalone="yes"?>
<Relationships xmlns="http://schemas.openxmlformats.org/package/2006/relationships"><Relationship Id="rId3" Type="http://schemas.openxmlformats.org/officeDocument/2006/relationships/themeOverride" Target="../theme/themeOverride248.xml"/><Relationship Id="rId2" Type="http://schemas.microsoft.com/office/2011/relationships/chartColorStyle" Target="colors249.xml"/><Relationship Id="rId1" Type="http://schemas.microsoft.com/office/2011/relationships/chartStyle" Target="style249.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50.xml.rels><?xml version="1.0" encoding="UTF-8" standalone="yes"?>
<Relationships xmlns="http://schemas.openxmlformats.org/package/2006/relationships"><Relationship Id="rId3" Type="http://schemas.openxmlformats.org/officeDocument/2006/relationships/themeOverride" Target="../theme/themeOverride249.xml"/><Relationship Id="rId2" Type="http://schemas.microsoft.com/office/2011/relationships/chartColorStyle" Target="colors250.xml"/><Relationship Id="rId1" Type="http://schemas.microsoft.com/office/2011/relationships/chartStyle" Target="style250.xml"/></Relationships>
</file>

<file path=xl/charts/_rels/chart251.xml.rels><?xml version="1.0" encoding="UTF-8" standalone="yes"?>
<Relationships xmlns="http://schemas.openxmlformats.org/package/2006/relationships"><Relationship Id="rId3" Type="http://schemas.openxmlformats.org/officeDocument/2006/relationships/themeOverride" Target="../theme/themeOverride250.xml"/><Relationship Id="rId2" Type="http://schemas.microsoft.com/office/2011/relationships/chartColorStyle" Target="colors251.xml"/><Relationship Id="rId1" Type="http://schemas.microsoft.com/office/2011/relationships/chartStyle" Target="style251.xml"/></Relationships>
</file>

<file path=xl/charts/_rels/chart252.xml.rels><?xml version="1.0" encoding="UTF-8" standalone="yes"?>
<Relationships xmlns="http://schemas.openxmlformats.org/package/2006/relationships"><Relationship Id="rId3" Type="http://schemas.openxmlformats.org/officeDocument/2006/relationships/themeOverride" Target="../theme/themeOverride251.xml"/><Relationship Id="rId2" Type="http://schemas.microsoft.com/office/2011/relationships/chartColorStyle" Target="colors252.xml"/><Relationship Id="rId1" Type="http://schemas.microsoft.com/office/2011/relationships/chartStyle" Target="style252.xml"/></Relationships>
</file>

<file path=xl/charts/_rels/chart253.xml.rels><?xml version="1.0" encoding="UTF-8" standalone="yes"?>
<Relationships xmlns="http://schemas.openxmlformats.org/package/2006/relationships"><Relationship Id="rId3" Type="http://schemas.openxmlformats.org/officeDocument/2006/relationships/themeOverride" Target="../theme/themeOverride252.xml"/><Relationship Id="rId2" Type="http://schemas.microsoft.com/office/2011/relationships/chartColorStyle" Target="colors253.xml"/><Relationship Id="rId1" Type="http://schemas.microsoft.com/office/2011/relationships/chartStyle" Target="style253.xml"/></Relationships>
</file>

<file path=xl/charts/_rels/chart254.xml.rels><?xml version="1.0" encoding="UTF-8" standalone="yes"?>
<Relationships xmlns="http://schemas.openxmlformats.org/package/2006/relationships"><Relationship Id="rId3" Type="http://schemas.openxmlformats.org/officeDocument/2006/relationships/themeOverride" Target="../theme/themeOverride253.xml"/><Relationship Id="rId2" Type="http://schemas.microsoft.com/office/2011/relationships/chartColorStyle" Target="colors254.xml"/><Relationship Id="rId1" Type="http://schemas.microsoft.com/office/2011/relationships/chartStyle" Target="style254.xml"/></Relationships>
</file>

<file path=xl/charts/_rels/chart255.xml.rels><?xml version="1.0" encoding="UTF-8" standalone="yes"?>
<Relationships xmlns="http://schemas.openxmlformats.org/package/2006/relationships"><Relationship Id="rId3" Type="http://schemas.openxmlformats.org/officeDocument/2006/relationships/themeOverride" Target="../theme/themeOverride254.xml"/><Relationship Id="rId2" Type="http://schemas.microsoft.com/office/2011/relationships/chartColorStyle" Target="colors255.xml"/><Relationship Id="rId1" Type="http://schemas.microsoft.com/office/2011/relationships/chartStyle" Target="style255.xml"/></Relationships>
</file>

<file path=xl/charts/_rels/chart256.xml.rels><?xml version="1.0" encoding="UTF-8" standalone="yes"?>
<Relationships xmlns="http://schemas.openxmlformats.org/package/2006/relationships"><Relationship Id="rId3" Type="http://schemas.openxmlformats.org/officeDocument/2006/relationships/themeOverride" Target="../theme/themeOverride255.xml"/><Relationship Id="rId2" Type="http://schemas.microsoft.com/office/2011/relationships/chartColorStyle" Target="colors256.xml"/><Relationship Id="rId1" Type="http://schemas.microsoft.com/office/2011/relationships/chartStyle" Target="style256.xml"/></Relationships>
</file>

<file path=xl/charts/_rels/chart257.xml.rels><?xml version="1.0" encoding="UTF-8" standalone="yes"?>
<Relationships xmlns="http://schemas.openxmlformats.org/package/2006/relationships"><Relationship Id="rId3" Type="http://schemas.openxmlformats.org/officeDocument/2006/relationships/themeOverride" Target="../theme/themeOverride256.xml"/><Relationship Id="rId2" Type="http://schemas.microsoft.com/office/2011/relationships/chartColorStyle" Target="colors257.xml"/><Relationship Id="rId1" Type="http://schemas.microsoft.com/office/2011/relationships/chartStyle" Target="style257.xml"/></Relationships>
</file>

<file path=xl/charts/_rels/chart258.xml.rels><?xml version="1.0" encoding="UTF-8" standalone="yes"?>
<Relationships xmlns="http://schemas.openxmlformats.org/package/2006/relationships"><Relationship Id="rId3" Type="http://schemas.openxmlformats.org/officeDocument/2006/relationships/themeOverride" Target="../theme/themeOverride257.xml"/><Relationship Id="rId2" Type="http://schemas.microsoft.com/office/2011/relationships/chartColorStyle" Target="colors258.xml"/><Relationship Id="rId1" Type="http://schemas.microsoft.com/office/2011/relationships/chartStyle" Target="style258.xml"/></Relationships>
</file>

<file path=xl/charts/_rels/chart259.xml.rels><?xml version="1.0" encoding="UTF-8" standalone="yes"?>
<Relationships xmlns="http://schemas.openxmlformats.org/package/2006/relationships"><Relationship Id="rId3" Type="http://schemas.openxmlformats.org/officeDocument/2006/relationships/themeOverride" Target="../theme/themeOverride258.xml"/><Relationship Id="rId2" Type="http://schemas.microsoft.com/office/2011/relationships/chartColorStyle" Target="colors259.xml"/><Relationship Id="rId1" Type="http://schemas.microsoft.com/office/2011/relationships/chartStyle" Target="style259.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260.xml.rels><?xml version="1.0" encoding="UTF-8" standalone="yes"?>
<Relationships xmlns="http://schemas.openxmlformats.org/package/2006/relationships"><Relationship Id="rId3" Type="http://schemas.openxmlformats.org/officeDocument/2006/relationships/themeOverride" Target="../theme/themeOverride259.xml"/><Relationship Id="rId2" Type="http://schemas.microsoft.com/office/2011/relationships/chartColorStyle" Target="colors260.xml"/><Relationship Id="rId1" Type="http://schemas.microsoft.com/office/2011/relationships/chartStyle" Target="style260.xml"/></Relationships>
</file>

<file path=xl/charts/_rels/chart261.xml.rels><?xml version="1.0" encoding="UTF-8" standalone="yes"?>
<Relationships xmlns="http://schemas.openxmlformats.org/package/2006/relationships"><Relationship Id="rId3" Type="http://schemas.openxmlformats.org/officeDocument/2006/relationships/themeOverride" Target="../theme/themeOverride260.xml"/><Relationship Id="rId2" Type="http://schemas.microsoft.com/office/2011/relationships/chartColorStyle" Target="colors261.xml"/><Relationship Id="rId1" Type="http://schemas.microsoft.com/office/2011/relationships/chartStyle" Target="style261.xml"/></Relationships>
</file>

<file path=xl/charts/_rels/chart262.xml.rels><?xml version="1.0" encoding="UTF-8" standalone="yes"?>
<Relationships xmlns="http://schemas.openxmlformats.org/package/2006/relationships"><Relationship Id="rId3" Type="http://schemas.openxmlformats.org/officeDocument/2006/relationships/themeOverride" Target="../theme/themeOverride261.xml"/><Relationship Id="rId2" Type="http://schemas.microsoft.com/office/2011/relationships/chartColorStyle" Target="colors262.xml"/><Relationship Id="rId1" Type="http://schemas.microsoft.com/office/2011/relationships/chartStyle" Target="style262.xml"/></Relationships>
</file>

<file path=xl/charts/_rels/chart263.xml.rels><?xml version="1.0" encoding="UTF-8" standalone="yes"?>
<Relationships xmlns="http://schemas.openxmlformats.org/package/2006/relationships"><Relationship Id="rId3" Type="http://schemas.openxmlformats.org/officeDocument/2006/relationships/themeOverride" Target="../theme/themeOverride262.xml"/><Relationship Id="rId2" Type="http://schemas.microsoft.com/office/2011/relationships/chartColorStyle" Target="colors263.xml"/><Relationship Id="rId1" Type="http://schemas.microsoft.com/office/2011/relationships/chartStyle" Target="style263.xml"/></Relationships>
</file>

<file path=xl/charts/_rels/chart264.xml.rels><?xml version="1.0" encoding="UTF-8" standalone="yes"?>
<Relationships xmlns="http://schemas.openxmlformats.org/package/2006/relationships"><Relationship Id="rId3" Type="http://schemas.openxmlformats.org/officeDocument/2006/relationships/themeOverride" Target="../theme/themeOverride263.xml"/><Relationship Id="rId2" Type="http://schemas.microsoft.com/office/2011/relationships/chartColorStyle" Target="colors264.xml"/><Relationship Id="rId1" Type="http://schemas.microsoft.com/office/2011/relationships/chartStyle" Target="style264.xml"/></Relationships>
</file>

<file path=xl/charts/_rels/chart265.xml.rels><?xml version="1.0" encoding="UTF-8" standalone="yes"?>
<Relationships xmlns="http://schemas.openxmlformats.org/package/2006/relationships"><Relationship Id="rId3" Type="http://schemas.openxmlformats.org/officeDocument/2006/relationships/themeOverride" Target="../theme/themeOverride264.xml"/><Relationship Id="rId2" Type="http://schemas.microsoft.com/office/2011/relationships/chartColorStyle" Target="colors265.xml"/><Relationship Id="rId1" Type="http://schemas.microsoft.com/office/2011/relationships/chartStyle" Target="style265.xml"/></Relationships>
</file>

<file path=xl/charts/_rels/chart266.xml.rels><?xml version="1.0" encoding="UTF-8" standalone="yes"?>
<Relationships xmlns="http://schemas.openxmlformats.org/package/2006/relationships"><Relationship Id="rId3" Type="http://schemas.openxmlformats.org/officeDocument/2006/relationships/themeOverride" Target="../theme/themeOverride265.xml"/><Relationship Id="rId2" Type="http://schemas.microsoft.com/office/2011/relationships/chartColorStyle" Target="colors266.xml"/><Relationship Id="rId1" Type="http://schemas.microsoft.com/office/2011/relationships/chartStyle" Target="style266.xml"/></Relationships>
</file>

<file path=xl/charts/_rels/chart267.xml.rels><?xml version="1.0" encoding="UTF-8" standalone="yes"?>
<Relationships xmlns="http://schemas.openxmlformats.org/package/2006/relationships"><Relationship Id="rId3" Type="http://schemas.openxmlformats.org/officeDocument/2006/relationships/themeOverride" Target="../theme/themeOverride266.xml"/><Relationship Id="rId2" Type="http://schemas.microsoft.com/office/2011/relationships/chartColorStyle" Target="colors267.xml"/><Relationship Id="rId1" Type="http://schemas.microsoft.com/office/2011/relationships/chartStyle" Target="style267.xml"/></Relationships>
</file>

<file path=xl/charts/_rels/chart268.xml.rels><?xml version="1.0" encoding="UTF-8" standalone="yes"?>
<Relationships xmlns="http://schemas.openxmlformats.org/package/2006/relationships"><Relationship Id="rId3" Type="http://schemas.openxmlformats.org/officeDocument/2006/relationships/themeOverride" Target="../theme/themeOverride267.xml"/><Relationship Id="rId2" Type="http://schemas.microsoft.com/office/2011/relationships/chartColorStyle" Target="colors268.xml"/><Relationship Id="rId1" Type="http://schemas.microsoft.com/office/2011/relationships/chartStyle" Target="style268.xml"/></Relationships>
</file>

<file path=xl/charts/_rels/chart269.xml.rels><?xml version="1.0" encoding="UTF-8" standalone="yes"?>
<Relationships xmlns="http://schemas.openxmlformats.org/package/2006/relationships"><Relationship Id="rId3" Type="http://schemas.openxmlformats.org/officeDocument/2006/relationships/themeOverride" Target="../theme/themeOverride268.xml"/><Relationship Id="rId2" Type="http://schemas.microsoft.com/office/2011/relationships/chartColorStyle" Target="colors269.xml"/><Relationship Id="rId1" Type="http://schemas.microsoft.com/office/2011/relationships/chartStyle" Target="style269.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270.xml.rels><?xml version="1.0" encoding="UTF-8" standalone="yes"?>
<Relationships xmlns="http://schemas.openxmlformats.org/package/2006/relationships"><Relationship Id="rId3" Type="http://schemas.openxmlformats.org/officeDocument/2006/relationships/themeOverride" Target="../theme/themeOverride269.xml"/><Relationship Id="rId2" Type="http://schemas.microsoft.com/office/2011/relationships/chartColorStyle" Target="colors270.xml"/><Relationship Id="rId1" Type="http://schemas.microsoft.com/office/2011/relationships/chartStyle" Target="style270.xml"/></Relationships>
</file>

<file path=xl/charts/_rels/chart271.xml.rels><?xml version="1.0" encoding="UTF-8" standalone="yes"?>
<Relationships xmlns="http://schemas.openxmlformats.org/package/2006/relationships"><Relationship Id="rId3" Type="http://schemas.openxmlformats.org/officeDocument/2006/relationships/themeOverride" Target="../theme/themeOverride270.xml"/><Relationship Id="rId2" Type="http://schemas.microsoft.com/office/2011/relationships/chartColorStyle" Target="colors271.xml"/><Relationship Id="rId1" Type="http://schemas.microsoft.com/office/2011/relationships/chartStyle" Target="style271.xml"/></Relationships>
</file>

<file path=xl/charts/_rels/chart272.xml.rels><?xml version="1.0" encoding="UTF-8" standalone="yes"?>
<Relationships xmlns="http://schemas.openxmlformats.org/package/2006/relationships"><Relationship Id="rId3" Type="http://schemas.openxmlformats.org/officeDocument/2006/relationships/themeOverride" Target="../theme/themeOverride271.xml"/><Relationship Id="rId2" Type="http://schemas.microsoft.com/office/2011/relationships/chartColorStyle" Target="colors272.xml"/><Relationship Id="rId1" Type="http://schemas.microsoft.com/office/2011/relationships/chartStyle" Target="style272.xml"/></Relationships>
</file>

<file path=xl/charts/_rels/chart273.xml.rels><?xml version="1.0" encoding="UTF-8" standalone="yes"?>
<Relationships xmlns="http://schemas.openxmlformats.org/package/2006/relationships"><Relationship Id="rId3" Type="http://schemas.openxmlformats.org/officeDocument/2006/relationships/themeOverride" Target="../theme/themeOverride272.xml"/><Relationship Id="rId2" Type="http://schemas.microsoft.com/office/2011/relationships/chartColorStyle" Target="colors273.xml"/><Relationship Id="rId1" Type="http://schemas.microsoft.com/office/2011/relationships/chartStyle" Target="style273.xml"/></Relationships>
</file>

<file path=xl/charts/_rels/chart274.xml.rels><?xml version="1.0" encoding="UTF-8" standalone="yes"?>
<Relationships xmlns="http://schemas.openxmlformats.org/package/2006/relationships"><Relationship Id="rId3" Type="http://schemas.openxmlformats.org/officeDocument/2006/relationships/themeOverride" Target="../theme/themeOverride273.xml"/><Relationship Id="rId2" Type="http://schemas.microsoft.com/office/2011/relationships/chartColorStyle" Target="colors274.xml"/><Relationship Id="rId1" Type="http://schemas.microsoft.com/office/2011/relationships/chartStyle" Target="style274.xml"/></Relationships>
</file>

<file path=xl/charts/_rels/chart275.xml.rels><?xml version="1.0" encoding="UTF-8" standalone="yes"?>
<Relationships xmlns="http://schemas.openxmlformats.org/package/2006/relationships"><Relationship Id="rId3" Type="http://schemas.openxmlformats.org/officeDocument/2006/relationships/themeOverride" Target="../theme/themeOverride274.xml"/><Relationship Id="rId2" Type="http://schemas.microsoft.com/office/2011/relationships/chartColorStyle" Target="colors275.xml"/><Relationship Id="rId1" Type="http://schemas.microsoft.com/office/2011/relationships/chartStyle" Target="style275.xml"/></Relationships>
</file>

<file path=xl/charts/_rels/chart276.xml.rels><?xml version="1.0" encoding="UTF-8" standalone="yes"?>
<Relationships xmlns="http://schemas.openxmlformats.org/package/2006/relationships"><Relationship Id="rId3" Type="http://schemas.openxmlformats.org/officeDocument/2006/relationships/themeOverride" Target="../theme/themeOverride275.xml"/><Relationship Id="rId2" Type="http://schemas.microsoft.com/office/2011/relationships/chartColorStyle" Target="colors276.xml"/><Relationship Id="rId1" Type="http://schemas.microsoft.com/office/2011/relationships/chartStyle" Target="style276.xml"/></Relationships>
</file>

<file path=xl/charts/_rels/chart277.xml.rels><?xml version="1.0" encoding="UTF-8" standalone="yes"?>
<Relationships xmlns="http://schemas.openxmlformats.org/package/2006/relationships"><Relationship Id="rId3" Type="http://schemas.openxmlformats.org/officeDocument/2006/relationships/themeOverride" Target="../theme/themeOverride276.xml"/><Relationship Id="rId2" Type="http://schemas.microsoft.com/office/2011/relationships/chartColorStyle" Target="colors277.xml"/><Relationship Id="rId1" Type="http://schemas.microsoft.com/office/2011/relationships/chartStyle" Target="style277.xml"/></Relationships>
</file>

<file path=xl/charts/_rels/chart278.xml.rels><?xml version="1.0" encoding="UTF-8" standalone="yes"?>
<Relationships xmlns="http://schemas.openxmlformats.org/package/2006/relationships"><Relationship Id="rId3" Type="http://schemas.openxmlformats.org/officeDocument/2006/relationships/themeOverride" Target="../theme/themeOverride277.xml"/><Relationship Id="rId2" Type="http://schemas.microsoft.com/office/2011/relationships/chartColorStyle" Target="colors278.xml"/><Relationship Id="rId1" Type="http://schemas.microsoft.com/office/2011/relationships/chartStyle" Target="style278.xml"/></Relationships>
</file>

<file path=xl/charts/_rels/chart279.xml.rels><?xml version="1.0" encoding="UTF-8" standalone="yes"?>
<Relationships xmlns="http://schemas.openxmlformats.org/package/2006/relationships"><Relationship Id="rId3" Type="http://schemas.openxmlformats.org/officeDocument/2006/relationships/themeOverride" Target="../theme/themeOverride278.xml"/><Relationship Id="rId2" Type="http://schemas.microsoft.com/office/2011/relationships/chartColorStyle" Target="colors279.xml"/><Relationship Id="rId1" Type="http://schemas.microsoft.com/office/2011/relationships/chartStyle" Target="style279.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8.xml"/><Relationship Id="rId1" Type="http://schemas.microsoft.com/office/2011/relationships/chartStyle" Target="style28.xml"/></Relationships>
</file>

<file path=xl/charts/_rels/chart280.xml.rels><?xml version="1.0" encoding="UTF-8" standalone="yes"?>
<Relationships xmlns="http://schemas.openxmlformats.org/package/2006/relationships"><Relationship Id="rId3" Type="http://schemas.openxmlformats.org/officeDocument/2006/relationships/themeOverride" Target="../theme/themeOverride279.xml"/><Relationship Id="rId2" Type="http://schemas.microsoft.com/office/2011/relationships/chartColorStyle" Target="colors280.xml"/><Relationship Id="rId1" Type="http://schemas.microsoft.com/office/2011/relationships/chartStyle" Target="style280.xml"/></Relationships>
</file>

<file path=xl/charts/_rels/chart281.xml.rels><?xml version="1.0" encoding="UTF-8" standalone="yes"?>
<Relationships xmlns="http://schemas.openxmlformats.org/package/2006/relationships"><Relationship Id="rId3" Type="http://schemas.openxmlformats.org/officeDocument/2006/relationships/themeOverride" Target="../theme/themeOverride280.xml"/><Relationship Id="rId2" Type="http://schemas.microsoft.com/office/2011/relationships/chartColorStyle" Target="colors281.xml"/><Relationship Id="rId1" Type="http://schemas.microsoft.com/office/2011/relationships/chartStyle" Target="style281.xml"/></Relationships>
</file>

<file path=xl/charts/_rels/chart282.xml.rels><?xml version="1.0" encoding="UTF-8" standalone="yes"?>
<Relationships xmlns="http://schemas.openxmlformats.org/package/2006/relationships"><Relationship Id="rId3" Type="http://schemas.openxmlformats.org/officeDocument/2006/relationships/themeOverride" Target="../theme/themeOverride281.xml"/><Relationship Id="rId2" Type="http://schemas.microsoft.com/office/2011/relationships/chartColorStyle" Target="colors282.xml"/><Relationship Id="rId1" Type="http://schemas.microsoft.com/office/2011/relationships/chartStyle" Target="style282.xml"/></Relationships>
</file>

<file path=xl/charts/_rels/chart283.xml.rels><?xml version="1.0" encoding="UTF-8" standalone="yes"?>
<Relationships xmlns="http://schemas.openxmlformats.org/package/2006/relationships"><Relationship Id="rId3" Type="http://schemas.openxmlformats.org/officeDocument/2006/relationships/themeOverride" Target="../theme/themeOverride282.xml"/><Relationship Id="rId2" Type="http://schemas.microsoft.com/office/2011/relationships/chartColorStyle" Target="colors283.xml"/><Relationship Id="rId1" Type="http://schemas.microsoft.com/office/2011/relationships/chartStyle" Target="style283.xml"/></Relationships>
</file>

<file path=xl/charts/_rels/chart284.xml.rels><?xml version="1.0" encoding="UTF-8" standalone="yes"?>
<Relationships xmlns="http://schemas.openxmlformats.org/package/2006/relationships"><Relationship Id="rId3" Type="http://schemas.openxmlformats.org/officeDocument/2006/relationships/themeOverride" Target="../theme/themeOverride283.xml"/><Relationship Id="rId2" Type="http://schemas.microsoft.com/office/2011/relationships/chartColorStyle" Target="colors284.xml"/><Relationship Id="rId1" Type="http://schemas.microsoft.com/office/2011/relationships/chartStyle" Target="style284.xml"/></Relationships>
</file>

<file path=xl/charts/_rels/chart285.xml.rels><?xml version="1.0" encoding="UTF-8" standalone="yes"?>
<Relationships xmlns="http://schemas.openxmlformats.org/package/2006/relationships"><Relationship Id="rId3" Type="http://schemas.openxmlformats.org/officeDocument/2006/relationships/themeOverride" Target="../theme/themeOverride284.xml"/><Relationship Id="rId2" Type="http://schemas.microsoft.com/office/2011/relationships/chartColorStyle" Target="colors285.xml"/><Relationship Id="rId1" Type="http://schemas.microsoft.com/office/2011/relationships/chartStyle" Target="style285.xml"/></Relationships>
</file>

<file path=xl/charts/_rels/chart286.xml.rels><?xml version="1.0" encoding="UTF-8" standalone="yes"?>
<Relationships xmlns="http://schemas.openxmlformats.org/package/2006/relationships"><Relationship Id="rId3" Type="http://schemas.openxmlformats.org/officeDocument/2006/relationships/themeOverride" Target="../theme/themeOverride285.xml"/><Relationship Id="rId2" Type="http://schemas.microsoft.com/office/2011/relationships/chartColorStyle" Target="colors286.xml"/><Relationship Id="rId1" Type="http://schemas.microsoft.com/office/2011/relationships/chartStyle" Target="style286.xml"/></Relationships>
</file>

<file path=xl/charts/_rels/chart287.xml.rels><?xml version="1.0" encoding="UTF-8" standalone="yes"?>
<Relationships xmlns="http://schemas.openxmlformats.org/package/2006/relationships"><Relationship Id="rId3" Type="http://schemas.openxmlformats.org/officeDocument/2006/relationships/themeOverride" Target="../theme/themeOverride286.xml"/><Relationship Id="rId2" Type="http://schemas.microsoft.com/office/2011/relationships/chartColorStyle" Target="colors287.xml"/><Relationship Id="rId1" Type="http://schemas.microsoft.com/office/2011/relationships/chartStyle" Target="style287.xml"/></Relationships>
</file>

<file path=xl/charts/_rels/chart288.xml.rels><?xml version="1.0" encoding="UTF-8" standalone="yes"?>
<Relationships xmlns="http://schemas.openxmlformats.org/package/2006/relationships"><Relationship Id="rId3" Type="http://schemas.openxmlformats.org/officeDocument/2006/relationships/themeOverride" Target="../theme/themeOverride287.xml"/><Relationship Id="rId2" Type="http://schemas.microsoft.com/office/2011/relationships/chartColorStyle" Target="colors288.xml"/><Relationship Id="rId1" Type="http://schemas.microsoft.com/office/2011/relationships/chartStyle" Target="style288.xml"/></Relationships>
</file>

<file path=xl/charts/_rels/chart289.xml.rels><?xml version="1.0" encoding="UTF-8" standalone="yes"?>
<Relationships xmlns="http://schemas.openxmlformats.org/package/2006/relationships"><Relationship Id="rId3" Type="http://schemas.openxmlformats.org/officeDocument/2006/relationships/themeOverride" Target="../theme/themeOverride288.xml"/><Relationship Id="rId2" Type="http://schemas.microsoft.com/office/2011/relationships/chartColorStyle" Target="colors289.xml"/><Relationship Id="rId1" Type="http://schemas.microsoft.com/office/2011/relationships/chartStyle" Target="style289.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9.xml"/><Relationship Id="rId1" Type="http://schemas.microsoft.com/office/2011/relationships/chartStyle" Target="style29.xml"/></Relationships>
</file>

<file path=xl/charts/_rels/chart290.xml.rels><?xml version="1.0" encoding="UTF-8" standalone="yes"?>
<Relationships xmlns="http://schemas.openxmlformats.org/package/2006/relationships"><Relationship Id="rId3" Type="http://schemas.openxmlformats.org/officeDocument/2006/relationships/themeOverride" Target="../theme/themeOverride289.xml"/><Relationship Id="rId2" Type="http://schemas.microsoft.com/office/2011/relationships/chartColorStyle" Target="colors290.xml"/><Relationship Id="rId1" Type="http://schemas.microsoft.com/office/2011/relationships/chartStyle" Target="style290.xml"/></Relationships>
</file>

<file path=xl/charts/_rels/chart291.xml.rels><?xml version="1.0" encoding="UTF-8" standalone="yes"?>
<Relationships xmlns="http://schemas.openxmlformats.org/package/2006/relationships"><Relationship Id="rId3" Type="http://schemas.openxmlformats.org/officeDocument/2006/relationships/themeOverride" Target="../theme/themeOverride290.xml"/><Relationship Id="rId2" Type="http://schemas.microsoft.com/office/2011/relationships/chartColorStyle" Target="colors291.xml"/><Relationship Id="rId1" Type="http://schemas.microsoft.com/office/2011/relationships/chartStyle" Target="style291.xml"/></Relationships>
</file>

<file path=xl/charts/_rels/chart292.xml.rels><?xml version="1.0" encoding="UTF-8" standalone="yes"?>
<Relationships xmlns="http://schemas.openxmlformats.org/package/2006/relationships"><Relationship Id="rId3" Type="http://schemas.openxmlformats.org/officeDocument/2006/relationships/themeOverride" Target="../theme/themeOverride291.xml"/><Relationship Id="rId2" Type="http://schemas.microsoft.com/office/2011/relationships/chartColorStyle" Target="colors292.xml"/><Relationship Id="rId1" Type="http://schemas.microsoft.com/office/2011/relationships/chartStyle" Target="style292.xml"/></Relationships>
</file>

<file path=xl/charts/_rels/chart293.xml.rels><?xml version="1.0" encoding="UTF-8" standalone="yes"?>
<Relationships xmlns="http://schemas.openxmlformats.org/package/2006/relationships"><Relationship Id="rId3" Type="http://schemas.openxmlformats.org/officeDocument/2006/relationships/themeOverride" Target="../theme/themeOverride292.xml"/><Relationship Id="rId2" Type="http://schemas.microsoft.com/office/2011/relationships/chartColorStyle" Target="colors293.xml"/><Relationship Id="rId1" Type="http://schemas.microsoft.com/office/2011/relationships/chartStyle" Target="style293.xml"/></Relationships>
</file>

<file path=xl/charts/_rels/chart294.xml.rels><?xml version="1.0" encoding="UTF-8" standalone="yes"?>
<Relationships xmlns="http://schemas.openxmlformats.org/package/2006/relationships"><Relationship Id="rId3" Type="http://schemas.openxmlformats.org/officeDocument/2006/relationships/themeOverride" Target="../theme/themeOverride293.xml"/><Relationship Id="rId2" Type="http://schemas.microsoft.com/office/2011/relationships/chartColorStyle" Target="colors294.xml"/><Relationship Id="rId1" Type="http://schemas.microsoft.com/office/2011/relationships/chartStyle" Target="style294.xml"/></Relationships>
</file>

<file path=xl/charts/_rels/chart295.xml.rels><?xml version="1.0" encoding="UTF-8" standalone="yes"?>
<Relationships xmlns="http://schemas.openxmlformats.org/package/2006/relationships"><Relationship Id="rId3" Type="http://schemas.openxmlformats.org/officeDocument/2006/relationships/themeOverride" Target="../theme/themeOverride294.xml"/><Relationship Id="rId2" Type="http://schemas.microsoft.com/office/2011/relationships/chartColorStyle" Target="colors295.xml"/><Relationship Id="rId1" Type="http://schemas.microsoft.com/office/2011/relationships/chartStyle" Target="style295.xml"/></Relationships>
</file>

<file path=xl/charts/_rels/chart296.xml.rels><?xml version="1.0" encoding="UTF-8" standalone="yes"?>
<Relationships xmlns="http://schemas.openxmlformats.org/package/2006/relationships"><Relationship Id="rId3" Type="http://schemas.openxmlformats.org/officeDocument/2006/relationships/themeOverride" Target="../theme/themeOverride295.xml"/><Relationship Id="rId2" Type="http://schemas.microsoft.com/office/2011/relationships/chartColorStyle" Target="colors296.xml"/><Relationship Id="rId1" Type="http://schemas.microsoft.com/office/2011/relationships/chartStyle" Target="style296.xml"/></Relationships>
</file>

<file path=xl/charts/_rels/chart297.xml.rels><?xml version="1.0" encoding="UTF-8" standalone="yes"?>
<Relationships xmlns="http://schemas.openxmlformats.org/package/2006/relationships"><Relationship Id="rId3" Type="http://schemas.openxmlformats.org/officeDocument/2006/relationships/themeOverride" Target="../theme/themeOverride296.xml"/><Relationship Id="rId2" Type="http://schemas.microsoft.com/office/2011/relationships/chartColorStyle" Target="colors297.xml"/><Relationship Id="rId1" Type="http://schemas.microsoft.com/office/2011/relationships/chartStyle" Target="style297.xml"/></Relationships>
</file>

<file path=xl/charts/_rels/chart298.xml.rels><?xml version="1.0" encoding="UTF-8" standalone="yes"?>
<Relationships xmlns="http://schemas.openxmlformats.org/package/2006/relationships"><Relationship Id="rId3" Type="http://schemas.openxmlformats.org/officeDocument/2006/relationships/themeOverride" Target="../theme/themeOverride297.xml"/><Relationship Id="rId2" Type="http://schemas.microsoft.com/office/2011/relationships/chartColorStyle" Target="colors298.xml"/><Relationship Id="rId1" Type="http://schemas.microsoft.com/office/2011/relationships/chartStyle" Target="style298.xml"/></Relationships>
</file>

<file path=xl/charts/_rels/chart299.xml.rels><?xml version="1.0" encoding="UTF-8" standalone="yes"?>
<Relationships xmlns="http://schemas.openxmlformats.org/package/2006/relationships"><Relationship Id="rId3" Type="http://schemas.openxmlformats.org/officeDocument/2006/relationships/themeOverride" Target="../theme/themeOverride298.xml"/><Relationship Id="rId2" Type="http://schemas.microsoft.com/office/2011/relationships/chartColorStyle" Target="colors299.xml"/><Relationship Id="rId1" Type="http://schemas.microsoft.com/office/2011/relationships/chartStyle" Target="style29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0.xml"/><Relationship Id="rId1" Type="http://schemas.microsoft.com/office/2011/relationships/chartStyle" Target="style30.xml"/></Relationships>
</file>

<file path=xl/charts/_rels/chart300.xml.rels><?xml version="1.0" encoding="UTF-8" standalone="yes"?>
<Relationships xmlns="http://schemas.openxmlformats.org/package/2006/relationships"><Relationship Id="rId3" Type="http://schemas.openxmlformats.org/officeDocument/2006/relationships/themeOverride" Target="../theme/themeOverride299.xml"/><Relationship Id="rId2" Type="http://schemas.microsoft.com/office/2011/relationships/chartColorStyle" Target="colors300.xml"/><Relationship Id="rId1" Type="http://schemas.microsoft.com/office/2011/relationships/chartStyle" Target="style300.xml"/></Relationships>
</file>

<file path=xl/charts/_rels/chart301.xml.rels><?xml version="1.0" encoding="UTF-8" standalone="yes"?>
<Relationships xmlns="http://schemas.openxmlformats.org/package/2006/relationships"><Relationship Id="rId3" Type="http://schemas.openxmlformats.org/officeDocument/2006/relationships/themeOverride" Target="../theme/themeOverride300.xml"/><Relationship Id="rId2" Type="http://schemas.microsoft.com/office/2011/relationships/chartColorStyle" Target="colors301.xml"/><Relationship Id="rId1" Type="http://schemas.microsoft.com/office/2011/relationships/chartStyle" Target="style301.xml"/></Relationships>
</file>

<file path=xl/charts/_rels/chart302.xml.rels><?xml version="1.0" encoding="UTF-8" standalone="yes"?>
<Relationships xmlns="http://schemas.openxmlformats.org/package/2006/relationships"><Relationship Id="rId3" Type="http://schemas.openxmlformats.org/officeDocument/2006/relationships/themeOverride" Target="../theme/themeOverride301.xml"/><Relationship Id="rId2" Type="http://schemas.microsoft.com/office/2011/relationships/chartColorStyle" Target="colors302.xml"/><Relationship Id="rId1" Type="http://schemas.microsoft.com/office/2011/relationships/chartStyle" Target="style302.xml"/></Relationships>
</file>

<file path=xl/charts/_rels/chart303.xml.rels><?xml version="1.0" encoding="UTF-8" standalone="yes"?>
<Relationships xmlns="http://schemas.openxmlformats.org/package/2006/relationships"><Relationship Id="rId3" Type="http://schemas.openxmlformats.org/officeDocument/2006/relationships/themeOverride" Target="../theme/themeOverride302.xml"/><Relationship Id="rId2" Type="http://schemas.microsoft.com/office/2011/relationships/chartColorStyle" Target="colors303.xml"/><Relationship Id="rId1" Type="http://schemas.microsoft.com/office/2011/relationships/chartStyle" Target="style303.xml"/></Relationships>
</file>

<file path=xl/charts/_rels/chart304.xml.rels><?xml version="1.0" encoding="UTF-8" standalone="yes"?>
<Relationships xmlns="http://schemas.openxmlformats.org/package/2006/relationships"><Relationship Id="rId3" Type="http://schemas.openxmlformats.org/officeDocument/2006/relationships/themeOverride" Target="../theme/themeOverride303.xml"/><Relationship Id="rId2" Type="http://schemas.microsoft.com/office/2011/relationships/chartColorStyle" Target="colors304.xml"/><Relationship Id="rId1" Type="http://schemas.microsoft.com/office/2011/relationships/chartStyle" Target="style304.xml"/></Relationships>
</file>

<file path=xl/charts/_rels/chart305.xml.rels><?xml version="1.0" encoding="UTF-8" standalone="yes"?>
<Relationships xmlns="http://schemas.openxmlformats.org/package/2006/relationships"><Relationship Id="rId3" Type="http://schemas.openxmlformats.org/officeDocument/2006/relationships/themeOverride" Target="../theme/themeOverride304.xml"/><Relationship Id="rId2" Type="http://schemas.microsoft.com/office/2011/relationships/chartColorStyle" Target="colors305.xml"/><Relationship Id="rId1" Type="http://schemas.microsoft.com/office/2011/relationships/chartStyle" Target="style305.xml"/></Relationships>
</file>

<file path=xl/charts/_rels/chart306.xml.rels><?xml version="1.0" encoding="UTF-8" standalone="yes"?>
<Relationships xmlns="http://schemas.openxmlformats.org/package/2006/relationships"><Relationship Id="rId3" Type="http://schemas.openxmlformats.org/officeDocument/2006/relationships/themeOverride" Target="../theme/themeOverride305.xml"/><Relationship Id="rId2" Type="http://schemas.microsoft.com/office/2011/relationships/chartColorStyle" Target="colors306.xml"/><Relationship Id="rId1" Type="http://schemas.microsoft.com/office/2011/relationships/chartStyle" Target="style306.xml"/></Relationships>
</file>

<file path=xl/charts/_rels/chart307.xml.rels><?xml version="1.0" encoding="UTF-8" standalone="yes"?>
<Relationships xmlns="http://schemas.openxmlformats.org/package/2006/relationships"><Relationship Id="rId3" Type="http://schemas.openxmlformats.org/officeDocument/2006/relationships/themeOverride" Target="../theme/themeOverride306.xml"/><Relationship Id="rId2" Type="http://schemas.microsoft.com/office/2011/relationships/chartColorStyle" Target="colors307.xml"/><Relationship Id="rId1" Type="http://schemas.microsoft.com/office/2011/relationships/chartStyle" Target="style307.xml"/></Relationships>
</file>

<file path=xl/charts/_rels/chart308.xml.rels><?xml version="1.0" encoding="UTF-8" standalone="yes"?>
<Relationships xmlns="http://schemas.openxmlformats.org/package/2006/relationships"><Relationship Id="rId3" Type="http://schemas.openxmlformats.org/officeDocument/2006/relationships/themeOverride" Target="../theme/themeOverride307.xml"/><Relationship Id="rId2" Type="http://schemas.microsoft.com/office/2011/relationships/chartColorStyle" Target="colors308.xml"/><Relationship Id="rId1" Type="http://schemas.microsoft.com/office/2011/relationships/chartStyle" Target="style308.xml"/></Relationships>
</file>

<file path=xl/charts/_rels/chart309.xml.rels><?xml version="1.0" encoding="UTF-8" standalone="yes"?>
<Relationships xmlns="http://schemas.openxmlformats.org/package/2006/relationships"><Relationship Id="rId3" Type="http://schemas.openxmlformats.org/officeDocument/2006/relationships/themeOverride" Target="../theme/themeOverride308.xml"/><Relationship Id="rId2" Type="http://schemas.microsoft.com/office/2011/relationships/chartColorStyle" Target="colors309.xml"/><Relationship Id="rId1" Type="http://schemas.microsoft.com/office/2011/relationships/chartStyle" Target="style309.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1.xml"/><Relationship Id="rId1" Type="http://schemas.microsoft.com/office/2011/relationships/chartStyle" Target="style31.xml"/></Relationships>
</file>

<file path=xl/charts/_rels/chart310.xml.rels><?xml version="1.0" encoding="UTF-8" standalone="yes"?>
<Relationships xmlns="http://schemas.openxmlformats.org/package/2006/relationships"><Relationship Id="rId3" Type="http://schemas.openxmlformats.org/officeDocument/2006/relationships/themeOverride" Target="../theme/themeOverride309.xml"/><Relationship Id="rId2" Type="http://schemas.microsoft.com/office/2011/relationships/chartColorStyle" Target="colors310.xml"/><Relationship Id="rId1" Type="http://schemas.microsoft.com/office/2011/relationships/chartStyle" Target="style310.xml"/></Relationships>
</file>

<file path=xl/charts/_rels/chart311.xml.rels><?xml version="1.0" encoding="UTF-8" standalone="yes"?>
<Relationships xmlns="http://schemas.openxmlformats.org/package/2006/relationships"><Relationship Id="rId3" Type="http://schemas.openxmlformats.org/officeDocument/2006/relationships/themeOverride" Target="../theme/themeOverride310.xml"/><Relationship Id="rId2" Type="http://schemas.microsoft.com/office/2011/relationships/chartColorStyle" Target="colors311.xml"/><Relationship Id="rId1" Type="http://schemas.microsoft.com/office/2011/relationships/chartStyle" Target="style311.xml"/></Relationships>
</file>

<file path=xl/charts/_rels/chart312.xml.rels><?xml version="1.0" encoding="UTF-8" standalone="yes"?>
<Relationships xmlns="http://schemas.openxmlformats.org/package/2006/relationships"><Relationship Id="rId3" Type="http://schemas.openxmlformats.org/officeDocument/2006/relationships/themeOverride" Target="../theme/themeOverride311.xml"/><Relationship Id="rId2" Type="http://schemas.microsoft.com/office/2011/relationships/chartColorStyle" Target="colors312.xml"/><Relationship Id="rId1" Type="http://schemas.microsoft.com/office/2011/relationships/chartStyle" Target="style312.xml"/></Relationships>
</file>

<file path=xl/charts/_rels/chart313.xml.rels><?xml version="1.0" encoding="UTF-8" standalone="yes"?>
<Relationships xmlns="http://schemas.openxmlformats.org/package/2006/relationships"><Relationship Id="rId3" Type="http://schemas.openxmlformats.org/officeDocument/2006/relationships/themeOverride" Target="../theme/themeOverride312.xml"/><Relationship Id="rId2" Type="http://schemas.microsoft.com/office/2011/relationships/chartColorStyle" Target="colors313.xml"/><Relationship Id="rId1" Type="http://schemas.microsoft.com/office/2011/relationships/chartStyle" Target="style313.xml"/></Relationships>
</file>

<file path=xl/charts/_rels/chart314.xml.rels><?xml version="1.0" encoding="UTF-8" standalone="yes"?>
<Relationships xmlns="http://schemas.openxmlformats.org/package/2006/relationships"><Relationship Id="rId3" Type="http://schemas.openxmlformats.org/officeDocument/2006/relationships/themeOverride" Target="../theme/themeOverride313.xml"/><Relationship Id="rId2" Type="http://schemas.microsoft.com/office/2011/relationships/chartColorStyle" Target="colors314.xml"/><Relationship Id="rId1" Type="http://schemas.microsoft.com/office/2011/relationships/chartStyle" Target="style314.xml"/></Relationships>
</file>

<file path=xl/charts/_rels/chart315.xml.rels><?xml version="1.0" encoding="UTF-8" standalone="yes"?>
<Relationships xmlns="http://schemas.openxmlformats.org/package/2006/relationships"><Relationship Id="rId3" Type="http://schemas.openxmlformats.org/officeDocument/2006/relationships/themeOverride" Target="../theme/themeOverride314.xml"/><Relationship Id="rId2" Type="http://schemas.microsoft.com/office/2011/relationships/chartColorStyle" Target="colors315.xml"/><Relationship Id="rId1" Type="http://schemas.microsoft.com/office/2011/relationships/chartStyle" Target="style315.xml"/></Relationships>
</file>

<file path=xl/charts/_rels/chart316.xml.rels><?xml version="1.0" encoding="UTF-8" standalone="yes"?>
<Relationships xmlns="http://schemas.openxmlformats.org/package/2006/relationships"><Relationship Id="rId3" Type="http://schemas.openxmlformats.org/officeDocument/2006/relationships/themeOverride" Target="../theme/themeOverride315.xml"/><Relationship Id="rId2" Type="http://schemas.microsoft.com/office/2011/relationships/chartColorStyle" Target="colors316.xml"/><Relationship Id="rId1" Type="http://schemas.microsoft.com/office/2011/relationships/chartStyle" Target="style316.xml"/></Relationships>
</file>

<file path=xl/charts/_rels/chart317.xml.rels><?xml version="1.0" encoding="UTF-8" standalone="yes"?>
<Relationships xmlns="http://schemas.openxmlformats.org/package/2006/relationships"><Relationship Id="rId3" Type="http://schemas.openxmlformats.org/officeDocument/2006/relationships/themeOverride" Target="../theme/themeOverride316.xml"/><Relationship Id="rId2" Type="http://schemas.microsoft.com/office/2011/relationships/chartColorStyle" Target="colors317.xml"/><Relationship Id="rId1" Type="http://schemas.microsoft.com/office/2011/relationships/chartStyle" Target="style317.xml"/></Relationships>
</file>

<file path=xl/charts/_rels/chart318.xml.rels><?xml version="1.0" encoding="UTF-8" standalone="yes"?>
<Relationships xmlns="http://schemas.openxmlformats.org/package/2006/relationships"><Relationship Id="rId3" Type="http://schemas.openxmlformats.org/officeDocument/2006/relationships/themeOverride" Target="../theme/themeOverride317.xml"/><Relationship Id="rId2" Type="http://schemas.microsoft.com/office/2011/relationships/chartColorStyle" Target="colors318.xml"/><Relationship Id="rId1" Type="http://schemas.microsoft.com/office/2011/relationships/chartStyle" Target="style318.xml"/></Relationships>
</file>

<file path=xl/charts/_rels/chart319.xml.rels><?xml version="1.0" encoding="UTF-8" standalone="yes"?>
<Relationships xmlns="http://schemas.openxmlformats.org/package/2006/relationships"><Relationship Id="rId3" Type="http://schemas.openxmlformats.org/officeDocument/2006/relationships/themeOverride" Target="../theme/themeOverride318.xml"/><Relationship Id="rId2" Type="http://schemas.microsoft.com/office/2011/relationships/chartColorStyle" Target="colors319.xml"/><Relationship Id="rId1" Type="http://schemas.microsoft.com/office/2011/relationships/chartStyle" Target="style319.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2.xml"/><Relationship Id="rId1" Type="http://schemas.microsoft.com/office/2011/relationships/chartStyle" Target="style32.xml"/></Relationships>
</file>

<file path=xl/charts/_rels/chart320.xml.rels><?xml version="1.0" encoding="UTF-8" standalone="yes"?>
<Relationships xmlns="http://schemas.openxmlformats.org/package/2006/relationships"><Relationship Id="rId3" Type="http://schemas.openxmlformats.org/officeDocument/2006/relationships/themeOverride" Target="../theme/themeOverride319.xml"/><Relationship Id="rId2" Type="http://schemas.microsoft.com/office/2011/relationships/chartColorStyle" Target="colors320.xml"/><Relationship Id="rId1" Type="http://schemas.microsoft.com/office/2011/relationships/chartStyle" Target="style320.xml"/></Relationships>
</file>

<file path=xl/charts/_rels/chart321.xml.rels><?xml version="1.0" encoding="UTF-8" standalone="yes"?>
<Relationships xmlns="http://schemas.openxmlformats.org/package/2006/relationships"><Relationship Id="rId3" Type="http://schemas.openxmlformats.org/officeDocument/2006/relationships/themeOverride" Target="../theme/themeOverride320.xml"/><Relationship Id="rId2" Type="http://schemas.microsoft.com/office/2011/relationships/chartColorStyle" Target="colors321.xml"/><Relationship Id="rId1" Type="http://schemas.microsoft.com/office/2011/relationships/chartStyle" Target="style321.xml"/></Relationships>
</file>

<file path=xl/charts/_rels/chart322.xml.rels><?xml version="1.0" encoding="UTF-8" standalone="yes"?>
<Relationships xmlns="http://schemas.openxmlformats.org/package/2006/relationships"><Relationship Id="rId3" Type="http://schemas.openxmlformats.org/officeDocument/2006/relationships/themeOverride" Target="../theme/themeOverride321.xml"/><Relationship Id="rId2" Type="http://schemas.microsoft.com/office/2011/relationships/chartColorStyle" Target="colors322.xml"/><Relationship Id="rId1" Type="http://schemas.microsoft.com/office/2011/relationships/chartStyle" Target="style322.xml"/></Relationships>
</file>

<file path=xl/charts/_rels/chart323.xml.rels><?xml version="1.0" encoding="UTF-8" standalone="yes"?>
<Relationships xmlns="http://schemas.openxmlformats.org/package/2006/relationships"><Relationship Id="rId3" Type="http://schemas.openxmlformats.org/officeDocument/2006/relationships/themeOverride" Target="../theme/themeOverride322.xml"/><Relationship Id="rId2" Type="http://schemas.microsoft.com/office/2011/relationships/chartColorStyle" Target="colors323.xml"/><Relationship Id="rId1" Type="http://schemas.microsoft.com/office/2011/relationships/chartStyle" Target="style323.xml"/></Relationships>
</file>

<file path=xl/charts/_rels/chart324.xml.rels><?xml version="1.0" encoding="UTF-8" standalone="yes"?>
<Relationships xmlns="http://schemas.openxmlformats.org/package/2006/relationships"><Relationship Id="rId3" Type="http://schemas.openxmlformats.org/officeDocument/2006/relationships/themeOverride" Target="../theme/themeOverride323.xml"/><Relationship Id="rId2" Type="http://schemas.microsoft.com/office/2011/relationships/chartColorStyle" Target="colors324.xml"/><Relationship Id="rId1" Type="http://schemas.microsoft.com/office/2011/relationships/chartStyle" Target="style324.xml"/></Relationships>
</file>

<file path=xl/charts/_rels/chart325.xml.rels><?xml version="1.0" encoding="UTF-8" standalone="yes"?>
<Relationships xmlns="http://schemas.openxmlformats.org/package/2006/relationships"><Relationship Id="rId3" Type="http://schemas.openxmlformats.org/officeDocument/2006/relationships/themeOverride" Target="../theme/themeOverride324.xml"/><Relationship Id="rId2" Type="http://schemas.microsoft.com/office/2011/relationships/chartColorStyle" Target="colors325.xml"/><Relationship Id="rId1" Type="http://schemas.microsoft.com/office/2011/relationships/chartStyle" Target="style325.xml"/></Relationships>
</file>

<file path=xl/charts/_rels/chart326.xml.rels><?xml version="1.0" encoding="UTF-8" standalone="yes"?>
<Relationships xmlns="http://schemas.openxmlformats.org/package/2006/relationships"><Relationship Id="rId3" Type="http://schemas.openxmlformats.org/officeDocument/2006/relationships/themeOverride" Target="../theme/themeOverride325.xml"/><Relationship Id="rId2" Type="http://schemas.microsoft.com/office/2011/relationships/chartColorStyle" Target="colors326.xml"/><Relationship Id="rId1" Type="http://schemas.microsoft.com/office/2011/relationships/chartStyle" Target="style326.xml"/></Relationships>
</file>

<file path=xl/charts/_rels/chart327.xml.rels><?xml version="1.0" encoding="UTF-8" standalone="yes"?>
<Relationships xmlns="http://schemas.openxmlformats.org/package/2006/relationships"><Relationship Id="rId3" Type="http://schemas.openxmlformats.org/officeDocument/2006/relationships/themeOverride" Target="../theme/themeOverride326.xml"/><Relationship Id="rId2" Type="http://schemas.microsoft.com/office/2011/relationships/chartColorStyle" Target="colors327.xml"/><Relationship Id="rId1" Type="http://schemas.microsoft.com/office/2011/relationships/chartStyle" Target="style327.xml"/></Relationships>
</file>

<file path=xl/charts/_rels/chart328.xml.rels><?xml version="1.0" encoding="UTF-8" standalone="yes"?>
<Relationships xmlns="http://schemas.openxmlformats.org/package/2006/relationships"><Relationship Id="rId3" Type="http://schemas.openxmlformats.org/officeDocument/2006/relationships/themeOverride" Target="../theme/themeOverride327.xml"/><Relationship Id="rId2" Type="http://schemas.microsoft.com/office/2011/relationships/chartColorStyle" Target="colors328.xml"/><Relationship Id="rId1" Type="http://schemas.microsoft.com/office/2011/relationships/chartStyle" Target="style328.xml"/></Relationships>
</file>

<file path=xl/charts/_rels/chart329.xml.rels><?xml version="1.0" encoding="UTF-8" standalone="yes"?>
<Relationships xmlns="http://schemas.openxmlformats.org/package/2006/relationships"><Relationship Id="rId3" Type="http://schemas.openxmlformats.org/officeDocument/2006/relationships/themeOverride" Target="../theme/themeOverride328.xml"/><Relationship Id="rId2" Type="http://schemas.microsoft.com/office/2011/relationships/chartColorStyle" Target="colors329.xml"/><Relationship Id="rId1" Type="http://schemas.microsoft.com/office/2011/relationships/chartStyle" Target="style329.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3.xml"/><Relationship Id="rId1" Type="http://schemas.microsoft.com/office/2011/relationships/chartStyle" Target="style33.xml"/></Relationships>
</file>

<file path=xl/charts/_rels/chart330.xml.rels><?xml version="1.0" encoding="UTF-8" standalone="yes"?>
<Relationships xmlns="http://schemas.openxmlformats.org/package/2006/relationships"><Relationship Id="rId3" Type="http://schemas.openxmlformats.org/officeDocument/2006/relationships/themeOverride" Target="../theme/themeOverride329.xml"/><Relationship Id="rId2" Type="http://schemas.microsoft.com/office/2011/relationships/chartColorStyle" Target="colors330.xml"/><Relationship Id="rId1" Type="http://schemas.microsoft.com/office/2011/relationships/chartStyle" Target="style330.xml"/></Relationships>
</file>

<file path=xl/charts/_rels/chart331.xml.rels><?xml version="1.0" encoding="UTF-8" standalone="yes"?>
<Relationships xmlns="http://schemas.openxmlformats.org/package/2006/relationships"><Relationship Id="rId3" Type="http://schemas.openxmlformats.org/officeDocument/2006/relationships/themeOverride" Target="../theme/themeOverride330.xml"/><Relationship Id="rId2" Type="http://schemas.microsoft.com/office/2011/relationships/chartColorStyle" Target="colors331.xml"/><Relationship Id="rId1" Type="http://schemas.microsoft.com/office/2011/relationships/chartStyle" Target="style331.xml"/></Relationships>
</file>

<file path=xl/charts/_rels/chart332.xml.rels><?xml version="1.0" encoding="UTF-8" standalone="yes"?>
<Relationships xmlns="http://schemas.openxmlformats.org/package/2006/relationships"><Relationship Id="rId3" Type="http://schemas.openxmlformats.org/officeDocument/2006/relationships/themeOverride" Target="../theme/themeOverride331.xml"/><Relationship Id="rId2" Type="http://schemas.microsoft.com/office/2011/relationships/chartColorStyle" Target="colors332.xml"/><Relationship Id="rId1" Type="http://schemas.microsoft.com/office/2011/relationships/chartStyle" Target="style332.xml"/></Relationships>
</file>

<file path=xl/charts/_rels/chart333.xml.rels><?xml version="1.0" encoding="UTF-8" standalone="yes"?>
<Relationships xmlns="http://schemas.openxmlformats.org/package/2006/relationships"><Relationship Id="rId3" Type="http://schemas.openxmlformats.org/officeDocument/2006/relationships/themeOverride" Target="../theme/themeOverride332.xml"/><Relationship Id="rId2" Type="http://schemas.microsoft.com/office/2011/relationships/chartColorStyle" Target="colors333.xml"/><Relationship Id="rId1" Type="http://schemas.microsoft.com/office/2011/relationships/chartStyle" Target="style333.xml"/></Relationships>
</file>

<file path=xl/charts/_rels/chart334.xml.rels><?xml version="1.0" encoding="UTF-8" standalone="yes"?>
<Relationships xmlns="http://schemas.openxmlformats.org/package/2006/relationships"><Relationship Id="rId3" Type="http://schemas.openxmlformats.org/officeDocument/2006/relationships/themeOverride" Target="../theme/themeOverride333.xml"/><Relationship Id="rId2" Type="http://schemas.microsoft.com/office/2011/relationships/chartColorStyle" Target="colors334.xml"/><Relationship Id="rId1" Type="http://schemas.microsoft.com/office/2011/relationships/chartStyle" Target="style334.xml"/></Relationships>
</file>

<file path=xl/charts/_rels/chart335.xml.rels><?xml version="1.0" encoding="UTF-8" standalone="yes"?>
<Relationships xmlns="http://schemas.openxmlformats.org/package/2006/relationships"><Relationship Id="rId3" Type="http://schemas.openxmlformats.org/officeDocument/2006/relationships/themeOverride" Target="../theme/themeOverride334.xml"/><Relationship Id="rId2" Type="http://schemas.microsoft.com/office/2011/relationships/chartColorStyle" Target="colors335.xml"/><Relationship Id="rId1" Type="http://schemas.microsoft.com/office/2011/relationships/chartStyle" Target="style335.xml"/></Relationships>
</file>

<file path=xl/charts/_rels/chart336.xml.rels><?xml version="1.0" encoding="UTF-8" standalone="yes"?>
<Relationships xmlns="http://schemas.openxmlformats.org/package/2006/relationships"><Relationship Id="rId3" Type="http://schemas.openxmlformats.org/officeDocument/2006/relationships/themeOverride" Target="../theme/themeOverride335.xml"/><Relationship Id="rId2" Type="http://schemas.microsoft.com/office/2011/relationships/chartColorStyle" Target="colors336.xml"/><Relationship Id="rId1" Type="http://schemas.microsoft.com/office/2011/relationships/chartStyle" Target="style336.xml"/></Relationships>
</file>

<file path=xl/charts/_rels/chart337.xml.rels><?xml version="1.0" encoding="UTF-8" standalone="yes"?>
<Relationships xmlns="http://schemas.openxmlformats.org/package/2006/relationships"><Relationship Id="rId3" Type="http://schemas.openxmlformats.org/officeDocument/2006/relationships/themeOverride" Target="../theme/themeOverride336.xml"/><Relationship Id="rId2" Type="http://schemas.microsoft.com/office/2011/relationships/chartColorStyle" Target="colors337.xml"/><Relationship Id="rId1" Type="http://schemas.microsoft.com/office/2011/relationships/chartStyle" Target="style337.xml"/></Relationships>
</file>

<file path=xl/charts/_rels/chart338.xml.rels><?xml version="1.0" encoding="UTF-8" standalone="yes"?>
<Relationships xmlns="http://schemas.openxmlformats.org/package/2006/relationships"><Relationship Id="rId3" Type="http://schemas.openxmlformats.org/officeDocument/2006/relationships/themeOverride" Target="../theme/themeOverride337.xml"/><Relationship Id="rId2" Type="http://schemas.microsoft.com/office/2011/relationships/chartColorStyle" Target="colors338.xml"/><Relationship Id="rId1" Type="http://schemas.microsoft.com/office/2011/relationships/chartStyle" Target="style338.xml"/></Relationships>
</file>

<file path=xl/charts/_rels/chart339.xml.rels><?xml version="1.0" encoding="UTF-8" standalone="yes"?>
<Relationships xmlns="http://schemas.openxmlformats.org/package/2006/relationships"><Relationship Id="rId3" Type="http://schemas.openxmlformats.org/officeDocument/2006/relationships/themeOverride" Target="../theme/themeOverride338.xml"/><Relationship Id="rId2" Type="http://schemas.microsoft.com/office/2011/relationships/chartColorStyle" Target="colors339.xml"/><Relationship Id="rId1" Type="http://schemas.microsoft.com/office/2011/relationships/chartStyle" Target="style339.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4.xml"/><Relationship Id="rId1" Type="http://schemas.microsoft.com/office/2011/relationships/chartStyle" Target="style34.xml"/></Relationships>
</file>

<file path=xl/charts/_rels/chart340.xml.rels><?xml version="1.0" encoding="UTF-8" standalone="yes"?>
<Relationships xmlns="http://schemas.openxmlformats.org/package/2006/relationships"><Relationship Id="rId3" Type="http://schemas.openxmlformats.org/officeDocument/2006/relationships/themeOverride" Target="../theme/themeOverride339.xml"/><Relationship Id="rId2" Type="http://schemas.microsoft.com/office/2011/relationships/chartColorStyle" Target="colors340.xml"/><Relationship Id="rId1" Type="http://schemas.microsoft.com/office/2011/relationships/chartStyle" Target="style340.xml"/></Relationships>
</file>

<file path=xl/charts/_rels/chart341.xml.rels><?xml version="1.0" encoding="UTF-8" standalone="yes"?>
<Relationships xmlns="http://schemas.openxmlformats.org/package/2006/relationships"><Relationship Id="rId3" Type="http://schemas.openxmlformats.org/officeDocument/2006/relationships/themeOverride" Target="../theme/themeOverride340.xml"/><Relationship Id="rId2" Type="http://schemas.microsoft.com/office/2011/relationships/chartColorStyle" Target="colors341.xml"/><Relationship Id="rId1" Type="http://schemas.microsoft.com/office/2011/relationships/chartStyle" Target="style341.xml"/></Relationships>
</file>

<file path=xl/charts/_rels/chart342.xml.rels><?xml version="1.0" encoding="UTF-8" standalone="yes"?>
<Relationships xmlns="http://schemas.openxmlformats.org/package/2006/relationships"><Relationship Id="rId3" Type="http://schemas.openxmlformats.org/officeDocument/2006/relationships/themeOverride" Target="../theme/themeOverride341.xml"/><Relationship Id="rId2" Type="http://schemas.microsoft.com/office/2011/relationships/chartColorStyle" Target="colors342.xml"/><Relationship Id="rId1" Type="http://schemas.microsoft.com/office/2011/relationships/chartStyle" Target="style342.xml"/></Relationships>
</file>

<file path=xl/charts/_rels/chart343.xml.rels><?xml version="1.0" encoding="UTF-8" standalone="yes"?>
<Relationships xmlns="http://schemas.openxmlformats.org/package/2006/relationships"><Relationship Id="rId3" Type="http://schemas.openxmlformats.org/officeDocument/2006/relationships/themeOverride" Target="../theme/themeOverride342.xml"/><Relationship Id="rId2" Type="http://schemas.microsoft.com/office/2011/relationships/chartColorStyle" Target="colors343.xml"/><Relationship Id="rId1" Type="http://schemas.microsoft.com/office/2011/relationships/chartStyle" Target="style343.xml"/></Relationships>
</file>

<file path=xl/charts/_rels/chart344.xml.rels><?xml version="1.0" encoding="UTF-8" standalone="yes"?>
<Relationships xmlns="http://schemas.openxmlformats.org/package/2006/relationships"><Relationship Id="rId3" Type="http://schemas.openxmlformats.org/officeDocument/2006/relationships/themeOverride" Target="../theme/themeOverride343.xml"/><Relationship Id="rId2" Type="http://schemas.microsoft.com/office/2011/relationships/chartColorStyle" Target="colors344.xml"/><Relationship Id="rId1" Type="http://schemas.microsoft.com/office/2011/relationships/chartStyle" Target="style344.xml"/></Relationships>
</file>

<file path=xl/charts/_rels/chart345.xml.rels><?xml version="1.0" encoding="UTF-8" standalone="yes"?>
<Relationships xmlns="http://schemas.openxmlformats.org/package/2006/relationships"><Relationship Id="rId3" Type="http://schemas.openxmlformats.org/officeDocument/2006/relationships/themeOverride" Target="../theme/themeOverride344.xml"/><Relationship Id="rId2" Type="http://schemas.microsoft.com/office/2011/relationships/chartColorStyle" Target="colors345.xml"/><Relationship Id="rId1" Type="http://schemas.microsoft.com/office/2011/relationships/chartStyle" Target="style345.xml"/></Relationships>
</file>

<file path=xl/charts/_rels/chart346.xml.rels><?xml version="1.0" encoding="UTF-8" standalone="yes"?>
<Relationships xmlns="http://schemas.openxmlformats.org/package/2006/relationships"><Relationship Id="rId3" Type="http://schemas.openxmlformats.org/officeDocument/2006/relationships/themeOverride" Target="../theme/themeOverride345.xml"/><Relationship Id="rId2" Type="http://schemas.microsoft.com/office/2011/relationships/chartColorStyle" Target="colors346.xml"/><Relationship Id="rId1" Type="http://schemas.microsoft.com/office/2011/relationships/chartStyle" Target="style346.xml"/></Relationships>
</file>

<file path=xl/charts/_rels/chart347.xml.rels><?xml version="1.0" encoding="UTF-8" standalone="yes"?>
<Relationships xmlns="http://schemas.openxmlformats.org/package/2006/relationships"><Relationship Id="rId3" Type="http://schemas.openxmlformats.org/officeDocument/2006/relationships/themeOverride" Target="../theme/themeOverride346.xml"/><Relationship Id="rId2" Type="http://schemas.microsoft.com/office/2011/relationships/chartColorStyle" Target="colors347.xml"/><Relationship Id="rId1" Type="http://schemas.microsoft.com/office/2011/relationships/chartStyle" Target="style347.xml"/></Relationships>
</file>

<file path=xl/charts/_rels/chart348.xml.rels><?xml version="1.0" encoding="UTF-8" standalone="yes"?>
<Relationships xmlns="http://schemas.openxmlformats.org/package/2006/relationships"><Relationship Id="rId3" Type="http://schemas.openxmlformats.org/officeDocument/2006/relationships/themeOverride" Target="../theme/themeOverride347.xml"/><Relationship Id="rId2" Type="http://schemas.microsoft.com/office/2011/relationships/chartColorStyle" Target="colors348.xml"/><Relationship Id="rId1" Type="http://schemas.microsoft.com/office/2011/relationships/chartStyle" Target="style348.xml"/></Relationships>
</file>

<file path=xl/charts/_rels/chart349.xml.rels><?xml version="1.0" encoding="UTF-8" standalone="yes"?>
<Relationships xmlns="http://schemas.openxmlformats.org/package/2006/relationships"><Relationship Id="rId3" Type="http://schemas.openxmlformats.org/officeDocument/2006/relationships/themeOverride" Target="../theme/themeOverride348.xml"/><Relationship Id="rId2" Type="http://schemas.microsoft.com/office/2011/relationships/chartColorStyle" Target="colors349.xml"/><Relationship Id="rId1" Type="http://schemas.microsoft.com/office/2011/relationships/chartStyle" Target="style349.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5.xml"/><Relationship Id="rId1" Type="http://schemas.microsoft.com/office/2011/relationships/chartStyle" Target="style35.xml"/></Relationships>
</file>

<file path=xl/charts/_rels/chart350.xml.rels><?xml version="1.0" encoding="UTF-8" standalone="yes"?>
<Relationships xmlns="http://schemas.openxmlformats.org/package/2006/relationships"><Relationship Id="rId3" Type="http://schemas.openxmlformats.org/officeDocument/2006/relationships/themeOverride" Target="../theme/themeOverride349.xml"/><Relationship Id="rId2" Type="http://schemas.microsoft.com/office/2011/relationships/chartColorStyle" Target="colors350.xml"/><Relationship Id="rId1" Type="http://schemas.microsoft.com/office/2011/relationships/chartStyle" Target="style350.xml"/></Relationships>
</file>

<file path=xl/charts/_rels/chart351.xml.rels><?xml version="1.0" encoding="UTF-8" standalone="yes"?>
<Relationships xmlns="http://schemas.openxmlformats.org/package/2006/relationships"><Relationship Id="rId3" Type="http://schemas.openxmlformats.org/officeDocument/2006/relationships/themeOverride" Target="../theme/themeOverride350.xml"/><Relationship Id="rId2" Type="http://schemas.microsoft.com/office/2011/relationships/chartColorStyle" Target="colors351.xml"/><Relationship Id="rId1" Type="http://schemas.microsoft.com/office/2011/relationships/chartStyle" Target="style351.xml"/></Relationships>
</file>

<file path=xl/charts/_rels/chart352.xml.rels><?xml version="1.0" encoding="UTF-8" standalone="yes"?>
<Relationships xmlns="http://schemas.openxmlformats.org/package/2006/relationships"><Relationship Id="rId3" Type="http://schemas.openxmlformats.org/officeDocument/2006/relationships/themeOverride" Target="../theme/themeOverride351.xml"/><Relationship Id="rId2" Type="http://schemas.microsoft.com/office/2011/relationships/chartColorStyle" Target="colors352.xml"/><Relationship Id="rId1" Type="http://schemas.microsoft.com/office/2011/relationships/chartStyle" Target="style352.xml"/></Relationships>
</file>

<file path=xl/charts/_rels/chart353.xml.rels><?xml version="1.0" encoding="UTF-8" standalone="yes"?>
<Relationships xmlns="http://schemas.openxmlformats.org/package/2006/relationships"><Relationship Id="rId3" Type="http://schemas.openxmlformats.org/officeDocument/2006/relationships/themeOverride" Target="../theme/themeOverride352.xml"/><Relationship Id="rId2" Type="http://schemas.microsoft.com/office/2011/relationships/chartColorStyle" Target="colors353.xml"/><Relationship Id="rId1" Type="http://schemas.microsoft.com/office/2011/relationships/chartStyle" Target="style353.xml"/></Relationships>
</file>

<file path=xl/charts/_rels/chart354.xml.rels><?xml version="1.0" encoding="UTF-8" standalone="yes"?>
<Relationships xmlns="http://schemas.openxmlformats.org/package/2006/relationships"><Relationship Id="rId3" Type="http://schemas.openxmlformats.org/officeDocument/2006/relationships/themeOverride" Target="../theme/themeOverride353.xml"/><Relationship Id="rId2" Type="http://schemas.microsoft.com/office/2011/relationships/chartColorStyle" Target="colors354.xml"/><Relationship Id="rId1" Type="http://schemas.microsoft.com/office/2011/relationships/chartStyle" Target="style354.xml"/></Relationships>
</file>

<file path=xl/charts/_rels/chart355.xml.rels><?xml version="1.0" encoding="UTF-8" standalone="yes"?>
<Relationships xmlns="http://schemas.openxmlformats.org/package/2006/relationships"><Relationship Id="rId3" Type="http://schemas.openxmlformats.org/officeDocument/2006/relationships/themeOverride" Target="../theme/themeOverride354.xml"/><Relationship Id="rId2" Type="http://schemas.microsoft.com/office/2011/relationships/chartColorStyle" Target="colors355.xml"/><Relationship Id="rId1" Type="http://schemas.microsoft.com/office/2011/relationships/chartStyle" Target="style355.xml"/></Relationships>
</file>

<file path=xl/charts/_rels/chart356.xml.rels><?xml version="1.0" encoding="UTF-8" standalone="yes"?>
<Relationships xmlns="http://schemas.openxmlformats.org/package/2006/relationships"><Relationship Id="rId3" Type="http://schemas.openxmlformats.org/officeDocument/2006/relationships/themeOverride" Target="../theme/themeOverride355.xml"/><Relationship Id="rId2" Type="http://schemas.microsoft.com/office/2011/relationships/chartColorStyle" Target="colors356.xml"/><Relationship Id="rId1" Type="http://schemas.microsoft.com/office/2011/relationships/chartStyle" Target="style356.xml"/></Relationships>
</file>

<file path=xl/charts/_rels/chart357.xml.rels><?xml version="1.0" encoding="UTF-8" standalone="yes"?>
<Relationships xmlns="http://schemas.openxmlformats.org/package/2006/relationships"><Relationship Id="rId3" Type="http://schemas.openxmlformats.org/officeDocument/2006/relationships/themeOverride" Target="../theme/themeOverride356.xml"/><Relationship Id="rId2" Type="http://schemas.microsoft.com/office/2011/relationships/chartColorStyle" Target="colors357.xml"/><Relationship Id="rId1" Type="http://schemas.microsoft.com/office/2011/relationships/chartStyle" Target="style357.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927509910456281"/>
          <c:y val="9.9931720888015135E-2"/>
          <c:w val="0.58954986483124705"/>
          <c:h val="0.861298768432053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'単純集計結果（就学前保護者）'!$B$5:$B$14</c:f>
              <c:strCache>
                <c:ptCount val="10"/>
                <c:pt idx="0">
                  <c:v>子どもといることで幸せを感じる</c:v>
                </c:pt>
                <c:pt idx="1">
                  <c:v>子どもの成長をみると充実感がある</c:v>
                </c:pt>
                <c:pt idx="2">
                  <c:v>子どもとともに自分も成長できた</c:v>
                </c:pt>
                <c:pt idx="3">
                  <c:v>家族の絆が強まった</c:v>
                </c:pt>
                <c:pt idx="4">
                  <c:v>視野が広がった</c:v>
                </c:pt>
                <c:pt idx="5">
                  <c:v>友だちが増えた</c:v>
                </c:pt>
                <c:pt idx="6">
                  <c:v>自分が育ててもらったことを感謝できるようになった</c:v>
                </c:pt>
                <c:pt idx="7">
                  <c:v>特にない</c:v>
                </c:pt>
                <c:pt idx="8">
                  <c:v>その他</c:v>
                </c:pt>
                <c:pt idx="9">
                  <c:v>無回答</c:v>
                </c:pt>
              </c:strCache>
            </c:strRef>
          </c:cat>
          <c:val>
            <c:numRef>
              <c:f>'単純集計結果（就学前保護者）'!$D$5:$D$14</c:f>
              <c:numCache>
                <c:formatCode>0.0</c:formatCode>
                <c:ptCount val="10"/>
                <c:pt idx="0">
                  <c:v>84.622</c:v>
                </c:pt>
                <c:pt idx="1">
                  <c:v>63.32</c:v>
                </c:pt>
                <c:pt idx="2">
                  <c:v>38.042000000000002</c:v>
                </c:pt>
                <c:pt idx="3">
                  <c:v>26.196000000000002</c:v>
                </c:pt>
                <c:pt idx="4">
                  <c:v>21.524000000000001</c:v>
                </c:pt>
                <c:pt idx="5">
                  <c:v>6.6180000000000003</c:v>
                </c:pt>
                <c:pt idx="6">
                  <c:v>40.128</c:v>
                </c:pt>
                <c:pt idx="7">
                  <c:v>0.30599999999999999</c:v>
                </c:pt>
                <c:pt idx="8">
                  <c:v>0.69499999999999995</c:v>
                </c:pt>
                <c:pt idx="9">
                  <c:v>1.1679999999999999</c:v>
                </c:pt>
              </c:numCache>
            </c:numRef>
          </c:val>
          <c:extLst>
            <c:ext xmlns:c16="http://schemas.microsoft.com/office/drawing/2014/chart" uri="{C3380CC4-5D6E-409C-BE32-E72D297353CC}">
              <c16:uniqueId val="{00000000-F3EA-4E50-B5E8-F4580553607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228879138144185"/>
          <c:y val="0.14756635693817888"/>
          <c:w val="0.6950786330006018"/>
          <c:h val="0.7935591540848522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'単純集計結果（就学前保護者）'!$B$222:$B$226</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'単純集計結果（就学前保護者）'!$D$222:$D$226</c:f>
              <c:numCache>
                <c:formatCode>0.0</c:formatCode>
                <c:ptCount val="5"/>
                <c:pt idx="0">
                  <c:v>3.0590000000000002</c:v>
                </c:pt>
                <c:pt idx="1">
                  <c:v>13.265000000000001</c:v>
                </c:pt>
                <c:pt idx="2">
                  <c:v>60.734000000000002</c:v>
                </c:pt>
                <c:pt idx="3">
                  <c:v>20.968</c:v>
                </c:pt>
                <c:pt idx="4">
                  <c:v>1.974</c:v>
                </c:pt>
              </c:numCache>
            </c:numRef>
          </c:val>
          <c:extLst>
            <c:ext xmlns:c16="http://schemas.microsoft.com/office/drawing/2014/chart" uri="{C3380CC4-5D6E-409C-BE32-E72D297353CC}">
              <c16:uniqueId val="{00000000-AF0A-4413-A47D-676E07D886B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3331222093748"/>
          <c:y val="0.15228849121292057"/>
          <c:w val="0.85946560830768903"/>
          <c:h val="0.7536153505169687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'単純集計結果（就学前保護者）'!$B$4021:$B$4023</c:f>
              <c:strCache>
                <c:ptCount val="3"/>
                <c:pt idx="0">
                  <c:v>知っている</c:v>
                </c:pt>
                <c:pt idx="1">
                  <c:v>知らない</c:v>
                </c:pt>
                <c:pt idx="2">
                  <c:v>無回答</c:v>
                </c:pt>
              </c:strCache>
            </c:strRef>
          </c:cat>
          <c:val>
            <c:numRef>
              <c:f>'単純集計結果（就学前保護者）'!$D$4021:$D$4023</c:f>
              <c:numCache>
                <c:formatCode>0.0</c:formatCode>
                <c:ptCount val="3"/>
                <c:pt idx="0">
                  <c:v>56.784999999999997</c:v>
                </c:pt>
                <c:pt idx="1">
                  <c:v>41.741</c:v>
                </c:pt>
                <c:pt idx="2">
                  <c:v>1.474</c:v>
                </c:pt>
              </c:numCache>
            </c:numRef>
          </c:val>
          <c:extLst>
            <c:ext xmlns:c16="http://schemas.microsoft.com/office/drawing/2014/chart" uri="{C3380CC4-5D6E-409C-BE32-E72D297353CC}">
              <c16:uniqueId val="{00000000-D312-466E-A7D8-699D2833D45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14777656366427E-2"/>
          <c:y val="0.1695911261944022"/>
          <c:w val="0.88812432901278615"/>
          <c:h val="0.7373740333566863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'単純集計結果（就学前保護者）'!$B$4034:$B$4036</c:f>
              <c:strCache>
                <c:ptCount val="3"/>
                <c:pt idx="0">
                  <c:v>ある</c:v>
                </c:pt>
                <c:pt idx="1">
                  <c:v>ない</c:v>
                </c:pt>
                <c:pt idx="2">
                  <c:v>無回答</c:v>
                </c:pt>
              </c:strCache>
            </c:strRef>
          </c:cat>
          <c:val>
            <c:numRef>
              <c:f>'単純集計結果（就学前保護者）'!$D$4034:$D$4036</c:f>
              <c:numCache>
                <c:formatCode>0.0</c:formatCode>
                <c:ptCount val="3"/>
                <c:pt idx="0">
                  <c:v>4.6719999999999997</c:v>
                </c:pt>
                <c:pt idx="1">
                  <c:v>89.793999999999997</c:v>
                </c:pt>
                <c:pt idx="2">
                  <c:v>5.5339999999999998</c:v>
                </c:pt>
              </c:numCache>
            </c:numRef>
          </c:val>
          <c:extLst>
            <c:ext xmlns:c16="http://schemas.microsoft.com/office/drawing/2014/chart" uri="{C3380CC4-5D6E-409C-BE32-E72D297353CC}">
              <c16:uniqueId val="{00000000-A8C3-49EA-8E24-BF8C94F0D48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6048337817282954"/>
          <c:w val="0.82664707374311797"/>
          <c:h val="0.755660161038019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'単純集計結果（就学前保護者）'!$B$4046:$B$4049</c:f>
              <c:strCache>
                <c:ptCount val="4"/>
                <c:pt idx="0">
                  <c:v>満足した</c:v>
                </c:pt>
                <c:pt idx="1">
                  <c:v>どちらでもない</c:v>
                </c:pt>
                <c:pt idx="2">
                  <c:v>満足しない</c:v>
                </c:pt>
                <c:pt idx="3">
                  <c:v>無回答</c:v>
                </c:pt>
              </c:strCache>
            </c:strRef>
          </c:cat>
          <c:val>
            <c:numRef>
              <c:f>'単純集計結果（就学前保護者）'!$D$4046:$D$4049</c:f>
              <c:numCache>
                <c:formatCode>0.0</c:formatCode>
                <c:ptCount val="4"/>
                <c:pt idx="0">
                  <c:v>78.570999999999998</c:v>
                </c:pt>
                <c:pt idx="1">
                  <c:v>15.476000000000001</c:v>
                </c:pt>
                <c:pt idx="2">
                  <c:v>4.7619999999999996</c:v>
                </c:pt>
                <c:pt idx="3">
                  <c:v>1.19</c:v>
                </c:pt>
              </c:numCache>
            </c:numRef>
          </c:val>
          <c:extLst>
            <c:ext xmlns:c16="http://schemas.microsoft.com/office/drawing/2014/chart" uri="{C3380CC4-5D6E-409C-BE32-E72D297353CC}">
              <c16:uniqueId val="{00000000-DD0D-456F-96C8-19C94B6E257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5016652671503647"/>
          <c:w val="0.81023780646083243"/>
          <c:h val="0.7899215956372831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'単純集計結果（就学前保護者）'!$B$4061:$B$4064</c:f>
              <c:strCache>
                <c:ptCount val="4"/>
                <c:pt idx="0">
                  <c:v>利用を希望する</c:v>
                </c:pt>
                <c:pt idx="1">
                  <c:v>どちらでもない</c:v>
                </c:pt>
                <c:pt idx="2">
                  <c:v>利用を希望しない</c:v>
                </c:pt>
                <c:pt idx="3">
                  <c:v>無回答</c:v>
                </c:pt>
              </c:strCache>
            </c:strRef>
          </c:cat>
          <c:val>
            <c:numRef>
              <c:f>'単純集計結果（就学前保護者）'!$D$4061:$D$4064</c:f>
              <c:numCache>
                <c:formatCode>0.0</c:formatCode>
                <c:ptCount val="4"/>
                <c:pt idx="0">
                  <c:v>16.352</c:v>
                </c:pt>
                <c:pt idx="1">
                  <c:v>31.396000000000001</c:v>
                </c:pt>
                <c:pt idx="2">
                  <c:v>24.943999999999999</c:v>
                </c:pt>
                <c:pt idx="3">
                  <c:v>27.308</c:v>
                </c:pt>
              </c:numCache>
            </c:numRef>
          </c:val>
          <c:extLst>
            <c:ext xmlns:c16="http://schemas.microsoft.com/office/drawing/2014/chart" uri="{C3380CC4-5D6E-409C-BE32-E72D297353CC}">
              <c16:uniqueId val="{00000000-B80D-441E-85BD-E685465ACAE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8691145152525446"/>
          <c:w val="0.86602931522060334"/>
          <c:h val="0.746061895355315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'単純集計結果（就学前保護者）'!$B$4076:$B$4078</c:f>
              <c:strCache>
                <c:ptCount val="3"/>
                <c:pt idx="0">
                  <c:v>知っている</c:v>
                </c:pt>
                <c:pt idx="1">
                  <c:v>知らない</c:v>
                </c:pt>
                <c:pt idx="2">
                  <c:v>無回答</c:v>
                </c:pt>
              </c:strCache>
            </c:strRef>
          </c:cat>
          <c:val>
            <c:numRef>
              <c:f>'単純集計結果（就学前保護者）'!$D$4076:$D$4078</c:f>
              <c:numCache>
                <c:formatCode>0.0</c:formatCode>
                <c:ptCount val="3"/>
                <c:pt idx="0">
                  <c:v>43.493000000000002</c:v>
                </c:pt>
                <c:pt idx="1">
                  <c:v>55.061</c:v>
                </c:pt>
                <c:pt idx="2">
                  <c:v>1.446</c:v>
                </c:pt>
              </c:numCache>
            </c:numRef>
          </c:val>
          <c:extLst>
            <c:ext xmlns:c16="http://schemas.microsoft.com/office/drawing/2014/chart" uri="{C3380CC4-5D6E-409C-BE32-E72D297353CC}">
              <c16:uniqueId val="{00000000-EAAE-4192-8A31-98ED4785D59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14777656366427E-2"/>
          <c:y val="0.16514449612695656"/>
          <c:w val="0.88812432901278615"/>
          <c:h val="0.7524766721074828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'単純集計結果（就学前保護者）'!$B$4089:$B$4091</c:f>
              <c:strCache>
                <c:ptCount val="3"/>
                <c:pt idx="0">
                  <c:v>ある</c:v>
                </c:pt>
                <c:pt idx="1">
                  <c:v>ない</c:v>
                </c:pt>
                <c:pt idx="2">
                  <c:v>無回答</c:v>
                </c:pt>
              </c:strCache>
            </c:strRef>
          </c:cat>
          <c:val>
            <c:numRef>
              <c:f>'単純集計結果（就学前保護者）'!$D$4089:$D$4091</c:f>
              <c:numCache>
                <c:formatCode>0.0</c:formatCode>
                <c:ptCount val="3"/>
                <c:pt idx="0">
                  <c:v>7.2859999999999996</c:v>
                </c:pt>
                <c:pt idx="1">
                  <c:v>85.929000000000002</c:v>
                </c:pt>
                <c:pt idx="2">
                  <c:v>6.7850000000000001</c:v>
                </c:pt>
              </c:numCache>
            </c:numRef>
          </c:val>
          <c:extLst>
            <c:ext xmlns:c16="http://schemas.microsoft.com/office/drawing/2014/chart" uri="{C3380CC4-5D6E-409C-BE32-E72D297353CC}">
              <c16:uniqueId val="{00000000-F686-4748-8B13-934336FC263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8737078468997437"/>
          <c:w val="0.82664707374311797"/>
          <c:h val="0.7674547786475609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'単純集計結果（就学前保護者）'!$B$4102:$B$4105</c:f>
              <c:strCache>
                <c:ptCount val="4"/>
                <c:pt idx="0">
                  <c:v>満足した</c:v>
                </c:pt>
                <c:pt idx="1">
                  <c:v>どちらでもない</c:v>
                </c:pt>
                <c:pt idx="2">
                  <c:v>満足しない</c:v>
                </c:pt>
                <c:pt idx="3">
                  <c:v>無回答</c:v>
                </c:pt>
              </c:strCache>
            </c:strRef>
          </c:cat>
          <c:val>
            <c:numRef>
              <c:f>'単純集計結果（就学前保護者）'!$D$4102:$D$4105</c:f>
              <c:numCache>
                <c:formatCode>0.0</c:formatCode>
                <c:ptCount val="4"/>
                <c:pt idx="0">
                  <c:v>67.938999999999993</c:v>
                </c:pt>
                <c:pt idx="1">
                  <c:v>17.175999999999998</c:v>
                </c:pt>
                <c:pt idx="2">
                  <c:v>14.504</c:v>
                </c:pt>
                <c:pt idx="3">
                  <c:v>0.38200000000000001</c:v>
                </c:pt>
              </c:numCache>
            </c:numRef>
          </c:val>
          <c:extLst>
            <c:ext xmlns:c16="http://schemas.microsoft.com/office/drawing/2014/chart" uri="{C3380CC4-5D6E-409C-BE32-E72D297353CC}">
              <c16:uniqueId val="{00000000-BF70-4285-82F0-513E3C6DB00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6089189824243513"/>
          <c:w val="0.81023780646083243"/>
          <c:h val="0.758850588315723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'単純集計結果（就学前保護者）'!$B$4117:$B$4120</c:f>
              <c:strCache>
                <c:ptCount val="4"/>
                <c:pt idx="0">
                  <c:v>利用を希望する</c:v>
                </c:pt>
                <c:pt idx="1">
                  <c:v>どちらでもない</c:v>
                </c:pt>
                <c:pt idx="2">
                  <c:v>利用を希望しない</c:v>
                </c:pt>
                <c:pt idx="3">
                  <c:v>無回答</c:v>
                </c:pt>
              </c:strCache>
            </c:strRef>
          </c:cat>
          <c:val>
            <c:numRef>
              <c:f>'単純集計結果（就学前保護者）'!$D$4117:$D$4120</c:f>
              <c:numCache>
                <c:formatCode>0.0</c:formatCode>
                <c:ptCount val="4"/>
                <c:pt idx="0">
                  <c:v>13.459</c:v>
                </c:pt>
                <c:pt idx="1">
                  <c:v>32.063000000000002</c:v>
                </c:pt>
                <c:pt idx="2">
                  <c:v>27.28</c:v>
                </c:pt>
                <c:pt idx="3">
                  <c:v>27.196999999999999</c:v>
                </c:pt>
              </c:numCache>
            </c:numRef>
          </c:val>
          <c:extLst>
            <c:ext xmlns:c16="http://schemas.microsoft.com/office/drawing/2014/chart" uri="{C3380CC4-5D6E-409C-BE32-E72D297353CC}">
              <c16:uniqueId val="{00000000-FA63-425B-8059-856D0AB92EB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611865786664794"/>
          <c:y val="8.5007211610860806E-2"/>
          <c:w val="0.53128026266197848"/>
          <c:h val="0.867288791271552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'単純集計結果（就学前保護者）'!$B$4132:$B$4142</c:f>
              <c:strCache>
                <c:ptCount val="11"/>
                <c:pt idx="0">
                  <c:v>自宅</c:v>
                </c:pt>
                <c:pt idx="1">
                  <c:v>祖父母宅や友人・知人宅</c:v>
                </c:pt>
                <c:pt idx="2">
                  <c:v>学校で行われる部活動（課外活動を含む）</c:v>
                </c:pt>
                <c:pt idx="3">
                  <c:v>習い事（ピアノ教室、サッカースクール、学習塾など）</c:v>
                </c:pt>
                <c:pt idx="4">
                  <c:v>トワイライトスクール、ルーム</c:v>
                </c:pt>
                <c:pt idx="5">
                  <c:v>学童保育（児童館で行われる学童保育を含む）</c:v>
                </c:pt>
                <c:pt idx="6">
                  <c:v>児童館</c:v>
                </c:pt>
                <c:pt idx="7">
                  <c:v>放課後等デイサービス（障害児通所支援）</c:v>
                </c:pt>
                <c:pt idx="8">
                  <c:v>のびのび子育てサポート事業</c:v>
                </c:pt>
                <c:pt idx="9">
                  <c:v>その他（公園など）</c:v>
                </c:pt>
                <c:pt idx="10">
                  <c:v>現時点では未定</c:v>
                </c:pt>
              </c:strCache>
            </c:strRef>
          </c:cat>
          <c:val>
            <c:numRef>
              <c:f>'単純集計結果（就学前保護者）'!$D$4132:$D$4142</c:f>
              <c:numCache>
                <c:formatCode>0.0</c:formatCode>
                <c:ptCount val="11"/>
                <c:pt idx="0">
                  <c:v>26.890999999999998</c:v>
                </c:pt>
                <c:pt idx="1">
                  <c:v>6.0220000000000002</c:v>
                </c:pt>
                <c:pt idx="2">
                  <c:v>14.986000000000001</c:v>
                </c:pt>
                <c:pt idx="3">
                  <c:v>23.388999999999999</c:v>
                </c:pt>
                <c:pt idx="4">
                  <c:v>29.411999999999999</c:v>
                </c:pt>
                <c:pt idx="5">
                  <c:v>13.866</c:v>
                </c:pt>
                <c:pt idx="6">
                  <c:v>0.56000000000000005</c:v>
                </c:pt>
                <c:pt idx="7">
                  <c:v>1.5409999999999999</c:v>
                </c:pt>
                <c:pt idx="8">
                  <c:v>0.56000000000000005</c:v>
                </c:pt>
                <c:pt idx="9">
                  <c:v>7.9829999999999997</c:v>
                </c:pt>
                <c:pt idx="10">
                  <c:v>5.4619999999999997</c:v>
                </c:pt>
              </c:numCache>
            </c:numRef>
          </c:val>
          <c:extLst>
            <c:ext xmlns:c16="http://schemas.microsoft.com/office/drawing/2014/chart" uri="{C3380CC4-5D6E-409C-BE32-E72D297353CC}">
              <c16:uniqueId val="{00000000-6DF4-492E-96E4-C541E7CC29A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611865786664794"/>
          <c:y val="8.1161456339734844E-2"/>
          <c:w val="0.53128026266197848"/>
          <c:h val="0.8864575906722458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'単純集計結果（就学前保護者）'!$B$4599:$B$4610</c:f>
              <c:strCache>
                <c:ptCount val="12"/>
                <c:pt idx="0">
                  <c:v>自宅</c:v>
                </c:pt>
                <c:pt idx="1">
                  <c:v>祖父母宅や友人・知人宅</c:v>
                </c:pt>
                <c:pt idx="2">
                  <c:v>学校で行われる部活動（課外活動を含む）</c:v>
                </c:pt>
                <c:pt idx="3">
                  <c:v>習い事（ピアノ教室、サッカースクール、学習塾など）</c:v>
                </c:pt>
                <c:pt idx="4">
                  <c:v>トワイライトスクール、ルーム</c:v>
                </c:pt>
                <c:pt idx="5">
                  <c:v>学童保育（児童館で行われる学童保育を含む）</c:v>
                </c:pt>
                <c:pt idx="6">
                  <c:v>児童館</c:v>
                </c:pt>
                <c:pt idx="7">
                  <c:v>放課後等デイサービス（障害児通所支援）</c:v>
                </c:pt>
                <c:pt idx="8">
                  <c:v>のびのび子育てサポート事業</c:v>
                </c:pt>
                <c:pt idx="9">
                  <c:v>その他（公園など）</c:v>
                </c:pt>
                <c:pt idx="10">
                  <c:v>現時点では未定</c:v>
                </c:pt>
                <c:pt idx="11">
                  <c:v>無回答</c:v>
                </c:pt>
              </c:strCache>
            </c:strRef>
          </c:cat>
          <c:val>
            <c:numRef>
              <c:f>'単純集計結果（就学前保護者）'!$D$4599:$D$4610</c:f>
              <c:numCache>
                <c:formatCode>0.0</c:formatCode>
                <c:ptCount val="12"/>
                <c:pt idx="0">
                  <c:v>28.151</c:v>
                </c:pt>
                <c:pt idx="1">
                  <c:v>14.986000000000001</c:v>
                </c:pt>
                <c:pt idx="2">
                  <c:v>8.9640000000000004</c:v>
                </c:pt>
                <c:pt idx="3">
                  <c:v>18.347000000000001</c:v>
                </c:pt>
                <c:pt idx="4">
                  <c:v>24.93</c:v>
                </c:pt>
                <c:pt idx="5">
                  <c:v>12.045</c:v>
                </c:pt>
                <c:pt idx="6">
                  <c:v>1.1200000000000001</c:v>
                </c:pt>
                <c:pt idx="7">
                  <c:v>1.1200000000000001</c:v>
                </c:pt>
                <c:pt idx="8">
                  <c:v>0.14000000000000001</c:v>
                </c:pt>
                <c:pt idx="9">
                  <c:v>9.5239999999999991</c:v>
                </c:pt>
                <c:pt idx="10">
                  <c:v>6.4429999999999996</c:v>
                </c:pt>
                <c:pt idx="11">
                  <c:v>49.44</c:v>
                </c:pt>
              </c:numCache>
            </c:numRef>
          </c:val>
          <c:extLst>
            <c:ext xmlns:c16="http://schemas.microsoft.com/office/drawing/2014/chart" uri="{C3380CC4-5D6E-409C-BE32-E72D297353CC}">
              <c16:uniqueId val="{00000000-2B69-434C-B97E-AC84668FD5B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414292939210111"/>
          <c:y val="0.18516442745026146"/>
          <c:w val="0.69300228496604843"/>
          <c:h val="0.7778790444846018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'単純集計結果（就学前保護者）'!$B$238:$B$242</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'単純集計結果（就学前保護者）'!$D$238:$D$242</c:f>
              <c:numCache>
                <c:formatCode>0.0</c:formatCode>
                <c:ptCount val="5"/>
                <c:pt idx="0">
                  <c:v>3.0870000000000002</c:v>
                </c:pt>
                <c:pt idx="1">
                  <c:v>13.292999999999999</c:v>
                </c:pt>
                <c:pt idx="2">
                  <c:v>56.73</c:v>
                </c:pt>
                <c:pt idx="3">
                  <c:v>24.972000000000001</c:v>
                </c:pt>
                <c:pt idx="4">
                  <c:v>1.919</c:v>
                </c:pt>
              </c:numCache>
            </c:numRef>
          </c:val>
          <c:extLst>
            <c:ext xmlns:c16="http://schemas.microsoft.com/office/drawing/2014/chart" uri="{C3380CC4-5D6E-409C-BE32-E72D297353CC}">
              <c16:uniqueId val="{00000000-44E9-4761-AED7-65CF551B61F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'単純集計結果（就学前保護者）'!$B$5140:$B$5142</c:f>
              <c:strCache>
                <c:ptCount val="3"/>
                <c:pt idx="0">
                  <c:v>知っている</c:v>
                </c:pt>
                <c:pt idx="1">
                  <c:v>知らない</c:v>
                </c:pt>
                <c:pt idx="2">
                  <c:v>無回答</c:v>
                </c:pt>
              </c:strCache>
            </c:strRef>
          </c:cat>
          <c:val>
            <c:numRef>
              <c:f>'単純集計結果（就学前保護者）'!$D$5140:$D$5142</c:f>
              <c:numCache>
                <c:formatCode>0.0</c:formatCode>
                <c:ptCount val="3"/>
                <c:pt idx="0">
                  <c:v>41.795999999999999</c:v>
                </c:pt>
                <c:pt idx="1">
                  <c:v>57.201999999999998</c:v>
                </c:pt>
                <c:pt idx="2">
                  <c:v>1.0009999999999999</c:v>
                </c:pt>
              </c:numCache>
            </c:numRef>
          </c:val>
          <c:extLst>
            <c:ext xmlns:c16="http://schemas.microsoft.com/office/drawing/2014/chart" uri="{C3380CC4-5D6E-409C-BE32-E72D297353CC}">
              <c16:uniqueId val="{00000000-A4C3-48DD-BDDD-6A7956163A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'単純集計結果（就学前保護者）'!$B$5153:$B$5155</c:f>
              <c:strCache>
                <c:ptCount val="3"/>
                <c:pt idx="0">
                  <c:v>ある</c:v>
                </c:pt>
                <c:pt idx="1">
                  <c:v>ない</c:v>
                </c:pt>
                <c:pt idx="2">
                  <c:v>無回答</c:v>
                </c:pt>
              </c:strCache>
            </c:strRef>
          </c:cat>
          <c:val>
            <c:numRef>
              <c:f>'単純集計結果（就学前保護者）'!$D$5153:$D$5155</c:f>
              <c:numCache>
                <c:formatCode>0.0</c:formatCode>
                <c:ptCount val="3"/>
                <c:pt idx="0">
                  <c:v>4.6440000000000001</c:v>
                </c:pt>
                <c:pt idx="1">
                  <c:v>87.736000000000004</c:v>
                </c:pt>
                <c:pt idx="2">
                  <c:v>7.62</c:v>
                </c:pt>
              </c:numCache>
            </c:numRef>
          </c:val>
          <c:extLst>
            <c:ext xmlns:c16="http://schemas.microsoft.com/office/drawing/2014/chart" uri="{C3380CC4-5D6E-409C-BE32-E72D297353CC}">
              <c16:uniqueId val="{00000000-0AE7-4EE7-BDE1-D51E2312F76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23020452108377507"/>
          <c:w val="0.82664707374311797"/>
          <c:h val="0.7146603109276166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'単純集計結果（就学前保護者）'!$B$5166:$B$5169</c:f>
              <c:strCache>
                <c:ptCount val="4"/>
                <c:pt idx="0">
                  <c:v>満足した</c:v>
                </c:pt>
                <c:pt idx="1">
                  <c:v>どちらでもない</c:v>
                </c:pt>
                <c:pt idx="2">
                  <c:v>満足しない</c:v>
                </c:pt>
                <c:pt idx="3">
                  <c:v>無回答</c:v>
                </c:pt>
              </c:strCache>
            </c:strRef>
          </c:cat>
          <c:val>
            <c:numRef>
              <c:f>'単純集計結果（就学前保護者）'!$D$5166:$D$5169</c:f>
              <c:numCache>
                <c:formatCode>0.0</c:formatCode>
                <c:ptCount val="4"/>
                <c:pt idx="0">
                  <c:v>73.054000000000002</c:v>
                </c:pt>
                <c:pt idx="1">
                  <c:v>19.161999999999999</c:v>
                </c:pt>
                <c:pt idx="2">
                  <c:v>7.7839999999999998</c:v>
                </c:pt>
                <c:pt idx="3">
                  <c:v>0</c:v>
                </c:pt>
              </c:numCache>
            </c:numRef>
          </c:val>
          <c:extLst>
            <c:ext xmlns:c16="http://schemas.microsoft.com/office/drawing/2014/chart" uri="{C3380CC4-5D6E-409C-BE32-E72D297353CC}">
              <c16:uniqueId val="{00000000-461D-4B0E-8D03-5EEE01F31FF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'単純集計結果（就学前保護者）'!$B$5180:$B$5183</c:f>
              <c:strCache>
                <c:ptCount val="4"/>
                <c:pt idx="0">
                  <c:v>利用を希望する</c:v>
                </c:pt>
                <c:pt idx="1">
                  <c:v>どちらでもない</c:v>
                </c:pt>
                <c:pt idx="2">
                  <c:v>利用を希望しない</c:v>
                </c:pt>
                <c:pt idx="3">
                  <c:v>無回答</c:v>
                </c:pt>
              </c:strCache>
            </c:strRef>
          </c:cat>
          <c:val>
            <c:numRef>
              <c:f>'単純集計結果（就学前保護者）'!$D$5180:$D$5183</c:f>
              <c:numCache>
                <c:formatCode>0.0</c:formatCode>
                <c:ptCount val="4"/>
                <c:pt idx="0">
                  <c:v>13.571</c:v>
                </c:pt>
                <c:pt idx="1">
                  <c:v>42.436</c:v>
                </c:pt>
                <c:pt idx="2">
                  <c:v>15.656000000000001</c:v>
                </c:pt>
                <c:pt idx="3">
                  <c:v>28.337</c:v>
                </c:pt>
              </c:numCache>
            </c:numRef>
          </c:val>
          <c:extLst>
            <c:ext xmlns:c16="http://schemas.microsoft.com/office/drawing/2014/chart" uri="{C3380CC4-5D6E-409C-BE32-E72D297353CC}">
              <c16:uniqueId val="{00000000-0EB6-4AAB-9CE6-707761B1500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22774214191686334"/>
          <c:w val="0.85946560830768903"/>
          <c:h val="0.672257929665046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'単純集計結果（就学前保護者）'!$B$5194:$B$5196</c:f>
              <c:strCache>
                <c:ptCount val="3"/>
                <c:pt idx="0">
                  <c:v>知っている</c:v>
                </c:pt>
                <c:pt idx="1">
                  <c:v>知らない</c:v>
                </c:pt>
                <c:pt idx="2">
                  <c:v>無回答</c:v>
                </c:pt>
              </c:strCache>
            </c:strRef>
          </c:cat>
          <c:val>
            <c:numRef>
              <c:f>'単純集計結果（就学前保護者）'!$D$5194:$D$5196</c:f>
              <c:numCache>
                <c:formatCode>0.0</c:formatCode>
                <c:ptCount val="3"/>
                <c:pt idx="0">
                  <c:v>56.34</c:v>
                </c:pt>
                <c:pt idx="1">
                  <c:v>42.603000000000002</c:v>
                </c:pt>
                <c:pt idx="2">
                  <c:v>1.0569999999999999</c:v>
                </c:pt>
              </c:numCache>
            </c:numRef>
          </c:val>
          <c:extLst>
            <c:ext xmlns:c16="http://schemas.microsoft.com/office/drawing/2014/chart" uri="{C3380CC4-5D6E-409C-BE32-E72D297353CC}">
              <c16:uniqueId val="{00000000-2F67-468F-BFA4-B13B56321C6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'単純集計結果（就学前保護者）'!$B$5207:$B$5209</c:f>
              <c:strCache>
                <c:ptCount val="3"/>
                <c:pt idx="0">
                  <c:v>ある</c:v>
                </c:pt>
                <c:pt idx="1">
                  <c:v>ない</c:v>
                </c:pt>
                <c:pt idx="2">
                  <c:v>無回答</c:v>
                </c:pt>
              </c:strCache>
            </c:strRef>
          </c:cat>
          <c:val>
            <c:numRef>
              <c:f>'単純集計結果（就学前保護者）'!$D$5207:$D$5209</c:f>
              <c:numCache>
                <c:formatCode>0.0</c:formatCode>
                <c:ptCount val="3"/>
                <c:pt idx="0">
                  <c:v>10.79</c:v>
                </c:pt>
                <c:pt idx="1">
                  <c:v>82.257999999999996</c:v>
                </c:pt>
                <c:pt idx="2">
                  <c:v>6.952</c:v>
                </c:pt>
              </c:numCache>
            </c:numRef>
          </c:val>
          <c:extLst>
            <c:ext xmlns:c16="http://schemas.microsoft.com/office/drawing/2014/chart" uri="{C3380CC4-5D6E-409C-BE32-E72D297353CC}">
              <c16:uniqueId val="{00000000-EEE9-43BC-84FF-4ABA4854518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'単純集計結果（就学前保護者）'!$B$5219:$B$5222</c:f>
              <c:strCache>
                <c:ptCount val="4"/>
                <c:pt idx="0">
                  <c:v>満足した</c:v>
                </c:pt>
                <c:pt idx="1">
                  <c:v>どちらでもない</c:v>
                </c:pt>
                <c:pt idx="2">
                  <c:v>満足しない</c:v>
                </c:pt>
                <c:pt idx="3">
                  <c:v>無回答</c:v>
                </c:pt>
              </c:strCache>
            </c:strRef>
          </c:cat>
          <c:val>
            <c:numRef>
              <c:f>'単純集計結果（就学前保護者）'!$D$5219:$D$5222</c:f>
              <c:numCache>
                <c:formatCode>0.0</c:formatCode>
                <c:ptCount val="4"/>
                <c:pt idx="0">
                  <c:v>60.825000000000003</c:v>
                </c:pt>
                <c:pt idx="1">
                  <c:v>26.030999999999999</c:v>
                </c:pt>
                <c:pt idx="2">
                  <c:v>12.113</c:v>
                </c:pt>
                <c:pt idx="3">
                  <c:v>1.0309999999999999</c:v>
                </c:pt>
              </c:numCache>
            </c:numRef>
          </c:val>
          <c:extLst>
            <c:ext xmlns:c16="http://schemas.microsoft.com/office/drawing/2014/chart" uri="{C3380CC4-5D6E-409C-BE32-E72D297353CC}">
              <c16:uniqueId val="{00000000-22DA-4714-804C-22B6C1B131C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8398036745043944"/>
          <c:w val="0.81023780646083243"/>
          <c:h val="0.768132299754593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'単純集計結果（就学前保護者）'!$B$5234:$B$5237</c:f>
              <c:strCache>
                <c:ptCount val="4"/>
                <c:pt idx="0">
                  <c:v>利用を希望する</c:v>
                </c:pt>
                <c:pt idx="1">
                  <c:v>どちらでもない</c:v>
                </c:pt>
                <c:pt idx="2">
                  <c:v>利用を希望しない</c:v>
                </c:pt>
                <c:pt idx="3">
                  <c:v>無回答</c:v>
                </c:pt>
              </c:strCache>
            </c:strRef>
          </c:cat>
          <c:val>
            <c:numRef>
              <c:f>'単純集計結果（就学前保護者）'!$D$5234:$D$5237</c:f>
              <c:numCache>
                <c:formatCode>0.0</c:formatCode>
                <c:ptCount val="4"/>
                <c:pt idx="0">
                  <c:v>12.987</c:v>
                </c:pt>
                <c:pt idx="1">
                  <c:v>45.634</c:v>
                </c:pt>
                <c:pt idx="2">
                  <c:v>13.792999999999999</c:v>
                </c:pt>
                <c:pt idx="3">
                  <c:v>27.585999999999999</c:v>
                </c:pt>
              </c:numCache>
            </c:numRef>
          </c:val>
          <c:extLst>
            <c:ext xmlns:c16="http://schemas.microsoft.com/office/drawing/2014/chart" uri="{C3380CC4-5D6E-409C-BE32-E72D297353CC}">
              <c16:uniqueId val="{00000000-239C-4939-81AE-D66EF5BC74B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36960530802326"/>
          <c:y val="0.25268029128148706"/>
          <c:w val="0.86602931522060334"/>
          <c:h val="0.672594430760337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'単純集計結果（就学前保護者）'!$B$5249:$B$5251</c:f>
              <c:strCache>
                <c:ptCount val="3"/>
                <c:pt idx="0">
                  <c:v>知っている</c:v>
                </c:pt>
                <c:pt idx="1">
                  <c:v>知らない</c:v>
                </c:pt>
                <c:pt idx="2">
                  <c:v>無回答</c:v>
                </c:pt>
              </c:strCache>
            </c:strRef>
          </c:cat>
          <c:val>
            <c:numRef>
              <c:f>'単純集計結果（就学前保護者）'!$D$5249:$D$5251</c:f>
              <c:numCache>
                <c:formatCode>0.0</c:formatCode>
                <c:ptCount val="3"/>
                <c:pt idx="0">
                  <c:v>32.814</c:v>
                </c:pt>
                <c:pt idx="1">
                  <c:v>65.989999999999995</c:v>
                </c:pt>
                <c:pt idx="2">
                  <c:v>1.196</c:v>
                </c:pt>
              </c:numCache>
            </c:numRef>
          </c:val>
          <c:extLst>
            <c:ext xmlns:c16="http://schemas.microsoft.com/office/drawing/2014/chart" uri="{C3380CC4-5D6E-409C-BE32-E72D297353CC}">
              <c16:uniqueId val="{00000000-C76E-4C2F-96BD-236E1110EB4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14777656366427E-2"/>
          <c:y val="0.24475797765947627"/>
          <c:w val="0.8922841428722601"/>
          <c:h val="0.6966212265747608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'単純集計結果（就学前保護者）'!$B$5262:$B$5264</c:f>
              <c:strCache>
                <c:ptCount val="3"/>
                <c:pt idx="0">
                  <c:v>ある</c:v>
                </c:pt>
                <c:pt idx="1">
                  <c:v>ない</c:v>
                </c:pt>
                <c:pt idx="2">
                  <c:v>無回答</c:v>
                </c:pt>
              </c:strCache>
            </c:strRef>
          </c:cat>
          <c:val>
            <c:numRef>
              <c:f>'単純集計結果（就学前保護者）'!$D$5262:$D$5264</c:f>
              <c:numCache>
                <c:formatCode>0.0</c:formatCode>
                <c:ptCount val="3"/>
                <c:pt idx="0">
                  <c:v>14.711</c:v>
                </c:pt>
                <c:pt idx="1">
                  <c:v>75.944999999999993</c:v>
                </c:pt>
                <c:pt idx="2">
                  <c:v>9.3439999999999994</c:v>
                </c:pt>
              </c:numCache>
            </c:numRef>
          </c:val>
          <c:extLst>
            <c:ext xmlns:c16="http://schemas.microsoft.com/office/drawing/2014/chart" uri="{C3380CC4-5D6E-409C-BE32-E72D297353CC}">
              <c16:uniqueId val="{00000000-2FA5-4832-8FF5-084589A1C8D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020027659762336"/>
          <c:y val="0.17263368443150284"/>
          <c:w val="0.69741744680064643"/>
          <c:h val="0.7449873866478909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'単純集計結果（就学前保護者）'!$B$254:$B$258</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'単純集計結果（就学前保護者）'!$D$254:$D$258</c:f>
              <c:numCache>
                <c:formatCode>0.0</c:formatCode>
                <c:ptCount val="5"/>
                <c:pt idx="0">
                  <c:v>4.7830000000000004</c:v>
                </c:pt>
                <c:pt idx="1">
                  <c:v>21.468</c:v>
                </c:pt>
                <c:pt idx="2">
                  <c:v>55.84</c:v>
                </c:pt>
                <c:pt idx="3">
                  <c:v>15.656000000000001</c:v>
                </c:pt>
                <c:pt idx="4">
                  <c:v>2.2530000000000001</c:v>
                </c:pt>
              </c:numCache>
            </c:numRef>
          </c:val>
          <c:extLst>
            <c:ext xmlns:c16="http://schemas.microsoft.com/office/drawing/2014/chart" uri="{C3380CC4-5D6E-409C-BE32-E72D297353CC}">
              <c16:uniqueId val="{00000000-30AF-4155-9A36-8BA11282819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'単純集計結果（就学前保護者）'!$B$5275:$B$5278</c:f>
              <c:strCache>
                <c:ptCount val="4"/>
                <c:pt idx="0">
                  <c:v>満足した</c:v>
                </c:pt>
                <c:pt idx="1">
                  <c:v>どちらでもない</c:v>
                </c:pt>
                <c:pt idx="2">
                  <c:v>満足しない</c:v>
                </c:pt>
                <c:pt idx="3">
                  <c:v>無回答</c:v>
                </c:pt>
              </c:strCache>
            </c:strRef>
          </c:cat>
          <c:val>
            <c:numRef>
              <c:f>'単純集計結果（就学前保護者）'!$D$5275:$D$5278</c:f>
              <c:numCache>
                <c:formatCode>0.0</c:formatCode>
                <c:ptCount val="4"/>
                <c:pt idx="0">
                  <c:v>74.858000000000004</c:v>
                </c:pt>
                <c:pt idx="1">
                  <c:v>20.227</c:v>
                </c:pt>
                <c:pt idx="2">
                  <c:v>4.726</c:v>
                </c:pt>
                <c:pt idx="3">
                  <c:v>0.189</c:v>
                </c:pt>
              </c:numCache>
            </c:numRef>
          </c:val>
          <c:extLst>
            <c:ext xmlns:c16="http://schemas.microsoft.com/office/drawing/2014/chart" uri="{C3380CC4-5D6E-409C-BE32-E72D297353CC}">
              <c16:uniqueId val="{00000000-392D-4A10-8489-72241DF76E1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6120631593799348"/>
          <c:w val="0.81023780646083243"/>
          <c:h val="0.778061806728442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'単純集計結果（就学前保護者）'!$B$5289:$B$5292</c:f>
              <c:strCache>
                <c:ptCount val="4"/>
                <c:pt idx="0">
                  <c:v>利用を希望する</c:v>
                </c:pt>
                <c:pt idx="1">
                  <c:v>どちらでもない</c:v>
                </c:pt>
                <c:pt idx="2">
                  <c:v>利用を希望しない</c:v>
                </c:pt>
                <c:pt idx="3">
                  <c:v>無回答</c:v>
                </c:pt>
              </c:strCache>
            </c:strRef>
          </c:cat>
          <c:val>
            <c:numRef>
              <c:f>'単純集計結果（就学前保護者）'!$D$5289:$D$5292</c:f>
              <c:numCache>
                <c:formatCode>0.0</c:formatCode>
                <c:ptCount val="4"/>
                <c:pt idx="0">
                  <c:v>12.013</c:v>
                </c:pt>
                <c:pt idx="1">
                  <c:v>42.075000000000003</c:v>
                </c:pt>
                <c:pt idx="2">
                  <c:v>19.021000000000001</c:v>
                </c:pt>
                <c:pt idx="3">
                  <c:v>26.890999999999998</c:v>
                </c:pt>
              </c:numCache>
            </c:numRef>
          </c:val>
          <c:extLst>
            <c:ext xmlns:c16="http://schemas.microsoft.com/office/drawing/2014/chart" uri="{C3380CC4-5D6E-409C-BE32-E72D297353CC}">
              <c16:uniqueId val="{00000000-806A-48C5-9A60-BDAB70FB258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3331222093748"/>
          <c:y val="0.21650715845632634"/>
          <c:w val="0.86602931522060334"/>
          <c:h val="0.727139272447320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'単純集計結果（就学前保護者）'!$B$5303:$B$5305</c:f>
              <c:strCache>
                <c:ptCount val="3"/>
                <c:pt idx="0">
                  <c:v>知っている</c:v>
                </c:pt>
                <c:pt idx="1">
                  <c:v>知らない</c:v>
                </c:pt>
                <c:pt idx="2">
                  <c:v>無回答</c:v>
                </c:pt>
              </c:strCache>
            </c:strRef>
          </c:cat>
          <c:val>
            <c:numRef>
              <c:f>'単純集計結果（就学前保護者）'!$D$5303:$D$5305</c:f>
              <c:numCache>
                <c:formatCode>0.0</c:formatCode>
                <c:ptCount val="3"/>
                <c:pt idx="0">
                  <c:v>46.746000000000002</c:v>
                </c:pt>
                <c:pt idx="1">
                  <c:v>52.058</c:v>
                </c:pt>
                <c:pt idx="2">
                  <c:v>1.196</c:v>
                </c:pt>
              </c:numCache>
            </c:numRef>
          </c:val>
          <c:extLst>
            <c:ext xmlns:c16="http://schemas.microsoft.com/office/drawing/2014/chart" uri="{C3380CC4-5D6E-409C-BE32-E72D297353CC}">
              <c16:uniqueId val="{00000000-B5F7-421F-A144-AF1C829467D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14777656366427E-2"/>
          <c:y val="0.25365867551460691"/>
          <c:w val="0.90048877651340287"/>
          <c:h val="0.646873197718712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'単純集計結果（就学前保護者）'!$B$5315:$B$5317</c:f>
              <c:strCache>
                <c:ptCount val="3"/>
                <c:pt idx="0">
                  <c:v>ある</c:v>
                </c:pt>
                <c:pt idx="1">
                  <c:v>ない</c:v>
                </c:pt>
                <c:pt idx="2">
                  <c:v>無回答</c:v>
                </c:pt>
              </c:strCache>
            </c:strRef>
          </c:cat>
          <c:val>
            <c:numRef>
              <c:f>'単純集計結果（就学前保護者）'!$D$5315:$D$5317</c:f>
              <c:numCache>
                <c:formatCode>0.0</c:formatCode>
                <c:ptCount val="3"/>
                <c:pt idx="0">
                  <c:v>16.434999999999999</c:v>
                </c:pt>
                <c:pt idx="1">
                  <c:v>76.057000000000002</c:v>
                </c:pt>
                <c:pt idx="2">
                  <c:v>7.508</c:v>
                </c:pt>
              </c:numCache>
            </c:numRef>
          </c:val>
          <c:extLst>
            <c:ext xmlns:c16="http://schemas.microsoft.com/office/drawing/2014/chart" uri="{C3380CC4-5D6E-409C-BE32-E72D297353CC}">
              <c16:uniqueId val="{00000000-A106-4D20-827F-CE867B46AC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2095603367499379"/>
          <c:w val="0.83485170738426073"/>
          <c:h val="0.754076052916211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'単純集計結果（就学前保護者）'!$B$5328:$B$5331</c:f>
              <c:strCache>
                <c:ptCount val="4"/>
                <c:pt idx="0">
                  <c:v>満足した</c:v>
                </c:pt>
                <c:pt idx="1">
                  <c:v>どちらでもない</c:v>
                </c:pt>
                <c:pt idx="2">
                  <c:v>満足しない</c:v>
                </c:pt>
                <c:pt idx="3">
                  <c:v>無回答</c:v>
                </c:pt>
              </c:strCache>
            </c:strRef>
          </c:cat>
          <c:val>
            <c:numRef>
              <c:f>'単純集計結果（就学前保護者）'!$D$5328:$D$5331</c:f>
              <c:numCache>
                <c:formatCode>0.0</c:formatCode>
                <c:ptCount val="4"/>
                <c:pt idx="0">
                  <c:v>83.418000000000006</c:v>
                </c:pt>
                <c:pt idx="1">
                  <c:v>14.044</c:v>
                </c:pt>
                <c:pt idx="2">
                  <c:v>1.5229999999999999</c:v>
                </c:pt>
                <c:pt idx="3">
                  <c:v>1.0149999999999999</c:v>
                </c:pt>
              </c:numCache>
            </c:numRef>
          </c:val>
          <c:extLst>
            <c:ext xmlns:c16="http://schemas.microsoft.com/office/drawing/2014/chart" uri="{C3380CC4-5D6E-409C-BE32-E72D297353CC}">
              <c16:uniqueId val="{00000000-8E69-4E3B-8313-D6EB486194D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'単純集計結果（就学前保護者）'!$B$5343:$B$5346</c:f>
              <c:strCache>
                <c:ptCount val="4"/>
                <c:pt idx="0">
                  <c:v>利用を希望する</c:v>
                </c:pt>
                <c:pt idx="1">
                  <c:v>どちらでもない</c:v>
                </c:pt>
                <c:pt idx="2">
                  <c:v>利用を希望しない</c:v>
                </c:pt>
                <c:pt idx="3">
                  <c:v>無回答</c:v>
                </c:pt>
              </c:strCache>
            </c:strRef>
          </c:cat>
          <c:val>
            <c:numRef>
              <c:f>'単純集計結果（就学前保護者）'!$D$5343:$D$5346</c:f>
              <c:numCache>
                <c:formatCode>0.0</c:formatCode>
                <c:ptCount val="4"/>
                <c:pt idx="0">
                  <c:v>17.158000000000001</c:v>
                </c:pt>
                <c:pt idx="1">
                  <c:v>41.24</c:v>
                </c:pt>
                <c:pt idx="2">
                  <c:v>15.406000000000001</c:v>
                </c:pt>
                <c:pt idx="3">
                  <c:v>26.196000000000002</c:v>
                </c:pt>
              </c:numCache>
            </c:numRef>
          </c:val>
          <c:extLst>
            <c:ext xmlns:c16="http://schemas.microsoft.com/office/drawing/2014/chart" uri="{C3380CC4-5D6E-409C-BE32-E72D297353CC}">
              <c16:uniqueId val="{00000000-4019-43DE-82E3-93C9A46920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'単純集計結果（就学前保護者）'!$B$5358:$B$5360</c:f>
              <c:strCache>
                <c:ptCount val="3"/>
                <c:pt idx="0">
                  <c:v>知っている</c:v>
                </c:pt>
                <c:pt idx="1">
                  <c:v>知らない</c:v>
                </c:pt>
                <c:pt idx="2">
                  <c:v>無回答</c:v>
                </c:pt>
              </c:strCache>
            </c:strRef>
          </c:cat>
          <c:val>
            <c:numRef>
              <c:f>'単純集計結果（就学前保護者）'!$D$5358:$D$5360</c:f>
              <c:numCache>
                <c:formatCode>0.0</c:formatCode>
                <c:ptCount val="3"/>
                <c:pt idx="0">
                  <c:v>47.136000000000003</c:v>
                </c:pt>
                <c:pt idx="1">
                  <c:v>51.723999999999997</c:v>
                </c:pt>
                <c:pt idx="2">
                  <c:v>1.1399999999999999</c:v>
                </c:pt>
              </c:numCache>
            </c:numRef>
          </c:val>
          <c:extLst>
            <c:ext xmlns:c16="http://schemas.microsoft.com/office/drawing/2014/chart" uri="{C3380CC4-5D6E-409C-BE32-E72D297353CC}">
              <c16:uniqueId val="{00000000-9ADB-4A9D-B41C-9802D1A3446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'単純集計結果（就学前保護者）'!$B$5371:$B$5373</c:f>
              <c:strCache>
                <c:ptCount val="3"/>
                <c:pt idx="0">
                  <c:v>ある</c:v>
                </c:pt>
                <c:pt idx="1">
                  <c:v>ない</c:v>
                </c:pt>
                <c:pt idx="2">
                  <c:v>無回答</c:v>
                </c:pt>
              </c:strCache>
            </c:strRef>
          </c:cat>
          <c:val>
            <c:numRef>
              <c:f>'単純集計結果（就学前保護者）'!$D$5371:$D$5373</c:f>
              <c:numCache>
                <c:formatCode>0.0</c:formatCode>
                <c:ptCount val="3"/>
                <c:pt idx="0">
                  <c:v>5.8120000000000003</c:v>
                </c:pt>
                <c:pt idx="1">
                  <c:v>86.567999999999998</c:v>
                </c:pt>
                <c:pt idx="2">
                  <c:v>7.62</c:v>
                </c:pt>
              </c:numCache>
            </c:numRef>
          </c:val>
          <c:extLst>
            <c:ext xmlns:c16="http://schemas.microsoft.com/office/drawing/2014/chart" uri="{C3380CC4-5D6E-409C-BE32-E72D297353CC}">
              <c16:uniqueId val="{00000000-A77B-417E-B80F-67375A80013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20154743082008364"/>
          <c:w val="0.83156985392780358"/>
          <c:h val="0.743613843251921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'単純集計結果（就学前保護者）'!$B$5384:$B$5387</c:f>
              <c:strCache>
                <c:ptCount val="4"/>
                <c:pt idx="0">
                  <c:v>満足した</c:v>
                </c:pt>
                <c:pt idx="1">
                  <c:v>どちらでもない</c:v>
                </c:pt>
                <c:pt idx="2">
                  <c:v>満足しない</c:v>
                </c:pt>
                <c:pt idx="3">
                  <c:v>無回答</c:v>
                </c:pt>
              </c:strCache>
            </c:strRef>
          </c:cat>
          <c:val>
            <c:numRef>
              <c:f>'単純集計結果（就学前保護者）'!$D$5384:$D$5387</c:f>
              <c:numCache>
                <c:formatCode>0.0</c:formatCode>
                <c:ptCount val="4"/>
                <c:pt idx="0">
                  <c:v>72.248999999999995</c:v>
                </c:pt>
                <c:pt idx="1">
                  <c:v>16.268000000000001</c:v>
                </c:pt>
                <c:pt idx="2">
                  <c:v>10.048</c:v>
                </c:pt>
                <c:pt idx="3">
                  <c:v>1.4350000000000001</c:v>
                </c:pt>
              </c:numCache>
            </c:numRef>
          </c:val>
          <c:extLst>
            <c:ext xmlns:c16="http://schemas.microsoft.com/office/drawing/2014/chart" uri="{C3380CC4-5D6E-409C-BE32-E72D297353CC}">
              <c16:uniqueId val="{00000000-4C9E-4306-B9C8-0D47EE97640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4567429334044193"/>
          <c:w val="0.8184424401019752"/>
          <c:h val="0.7848378743094720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'単純集計結果（就学前保護者）'!$B$5399:$B$5402</c:f>
              <c:strCache>
                <c:ptCount val="4"/>
                <c:pt idx="0">
                  <c:v>利用を希望する</c:v>
                </c:pt>
                <c:pt idx="1">
                  <c:v>どちらでもない</c:v>
                </c:pt>
                <c:pt idx="2">
                  <c:v>利用を希望しない</c:v>
                </c:pt>
                <c:pt idx="3">
                  <c:v>無回答</c:v>
                </c:pt>
              </c:strCache>
            </c:strRef>
          </c:cat>
          <c:val>
            <c:numRef>
              <c:f>'単純集計結果（就学前保護者）'!$D$5399:$D$5402</c:f>
              <c:numCache>
                <c:formatCode>0.0</c:formatCode>
                <c:ptCount val="4"/>
                <c:pt idx="0">
                  <c:v>10.512</c:v>
                </c:pt>
                <c:pt idx="1">
                  <c:v>36.29</c:v>
                </c:pt>
                <c:pt idx="2">
                  <c:v>24.972000000000001</c:v>
                </c:pt>
                <c:pt idx="3">
                  <c:v>28.225999999999999</c:v>
                </c:pt>
              </c:numCache>
            </c:numRef>
          </c:val>
          <c:extLst>
            <c:ext xmlns:c16="http://schemas.microsoft.com/office/drawing/2014/chart" uri="{C3380CC4-5D6E-409C-BE32-E72D297353CC}">
              <c16:uniqueId val="{00000000-94AC-4B7F-9BDD-D8F088566E6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2821425684"/>
          <c:y val="0.19478778078725606"/>
          <c:w val="0.82580639214081941"/>
          <c:h val="0.7080692178305596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'単純集計結果（就学前保護者）'!$B$270:$B$273</c:f>
              <c:strCache>
                <c:ptCount val="4"/>
                <c:pt idx="0">
                  <c:v>期待しない</c:v>
                </c:pt>
                <c:pt idx="1">
                  <c:v>どちらでもない</c:v>
                </c:pt>
                <c:pt idx="2">
                  <c:v>期待する</c:v>
                </c:pt>
                <c:pt idx="3">
                  <c:v>無回答</c:v>
                </c:pt>
              </c:strCache>
            </c:strRef>
          </c:cat>
          <c:val>
            <c:numRef>
              <c:f>'単純集計結果（就学前保護者）'!$D$270:$D$273</c:f>
              <c:numCache>
                <c:formatCode>0.0</c:formatCode>
                <c:ptCount val="4"/>
                <c:pt idx="0">
                  <c:v>9.5109999999999992</c:v>
                </c:pt>
                <c:pt idx="1">
                  <c:v>15.239000000000001</c:v>
                </c:pt>
                <c:pt idx="2">
                  <c:v>74.611000000000004</c:v>
                </c:pt>
                <c:pt idx="3">
                  <c:v>0.64</c:v>
                </c:pt>
              </c:numCache>
            </c:numRef>
          </c:val>
          <c:extLst>
            <c:ext xmlns:c16="http://schemas.microsoft.com/office/drawing/2014/chart" uri="{C3380CC4-5D6E-409C-BE32-E72D297353CC}">
              <c16:uniqueId val="{00000000-C47C-4C06-BD9E-D050AD5984D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'単純集計結果（就学前保護者）'!$B$5414:$B$5416</c:f>
              <c:strCache>
                <c:ptCount val="3"/>
                <c:pt idx="0">
                  <c:v>知っている</c:v>
                </c:pt>
                <c:pt idx="1">
                  <c:v>知らない</c:v>
                </c:pt>
                <c:pt idx="2">
                  <c:v>無回答</c:v>
                </c:pt>
              </c:strCache>
            </c:strRef>
          </c:cat>
          <c:val>
            <c:numRef>
              <c:f>'単純集計結果（就学前保護者）'!$D$5414:$D$5416</c:f>
              <c:numCache>
                <c:formatCode>0.0</c:formatCode>
                <c:ptCount val="3"/>
                <c:pt idx="0">
                  <c:v>38.877000000000002</c:v>
                </c:pt>
                <c:pt idx="1">
                  <c:v>59.816000000000003</c:v>
                </c:pt>
                <c:pt idx="2">
                  <c:v>1.3069999999999999</c:v>
                </c:pt>
              </c:numCache>
            </c:numRef>
          </c:val>
          <c:extLst>
            <c:ext xmlns:c16="http://schemas.microsoft.com/office/drawing/2014/chart" uri="{C3380CC4-5D6E-409C-BE32-E72D297353CC}">
              <c16:uniqueId val="{00000000-B9B6-45E4-B823-4BC8C679DC0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'単純集計結果（就学前保護者）'!$B$5427:$B$5429</c:f>
              <c:strCache>
                <c:ptCount val="3"/>
                <c:pt idx="0">
                  <c:v>ある</c:v>
                </c:pt>
                <c:pt idx="1">
                  <c:v>ない</c:v>
                </c:pt>
                <c:pt idx="2">
                  <c:v>無回答</c:v>
                </c:pt>
              </c:strCache>
            </c:strRef>
          </c:cat>
          <c:val>
            <c:numRef>
              <c:f>'単純集計結果（就学前保護者）'!$D$5427:$D$5429</c:f>
              <c:numCache>
                <c:formatCode>0.0</c:formatCode>
                <c:ptCount val="3"/>
                <c:pt idx="0">
                  <c:v>12.680999999999999</c:v>
                </c:pt>
                <c:pt idx="1">
                  <c:v>78.698999999999998</c:v>
                </c:pt>
                <c:pt idx="2">
                  <c:v>8.6210000000000004</c:v>
                </c:pt>
              </c:numCache>
            </c:numRef>
          </c:val>
          <c:extLst>
            <c:ext xmlns:c16="http://schemas.microsoft.com/office/drawing/2014/chart" uri="{C3380CC4-5D6E-409C-BE32-E72D297353CC}">
              <c16:uniqueId val="{00000000-2C41-4383-B509-7226DB63044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9178299133503768"/>
          <c:w val="0.8306918935247869"/>
          <c:h val="0.766753643079970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'単純集計結果（就学前保護者）'!$B$5440:$B$5443</c:f>
              <c:strCache>
                <c:ptCount val="4"/>
                <c:pt idx="0">
                  <c:v>満足した</c:v>
                </c:pt>
                <c:pt idx="1">
                  <c:v>どちらでもない</c:v>
                </c:pt>
                <c:pt idx="2">
                  <c:v>満足しない</c:v>
                </c:pt>
                <c:pt idx="3">
                  <c:v>無回答</c:v>
                </c:pt>
              </c:strCache>
            </c:strRef>
          </c:cat>
          <c:val>
            <c:numRef>
              <c:f>'単純集計結果（就学前保護者）'!$D$5440:$D$5443</c:f>
              <c:numCache>
                <c:formatCode>0.0</c:formatCode>
                <c:ptCount val="4"/>
                <c:pt idx="0">
                  <c:v>88.816000000000003</c:v>
                </c:pt>
                <c:pt idx="1">
                  <c:v>10.087999999999999</c:v>
                </c:pt>
                <c:pt idx="2">
                  <c:v>0.877</c:v>
                </c:pt>
                <c:pt idx="3">
                  <c:v>0.219</c:v>
                </c:pt>
              </c:numCache>
            </c:numRef>
          </c:val>
          <c:extLst>
            <c:ext xmlns:c16="http://schemas.microsoft.com/office/drawing/2014/chart" uri="{C3380CC4-5D6E-409C-BE32-E72D297353CC}">
              <c16:uniqueId val="{00000000-DE03-4A2C-8FEC-6A451F1A04F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638837440680824"/>
          <c:w val="0.8184424401019752"/>
          <c:h val="0.778137107341153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'単純集計結果（就学前保護者）'!$B$5455:$B$5458</c:f>
              <c:strCache>
                <c:ptCount val="4"/>
                <c:pt idx="0">
                  <c:v>利用を希望する</c:v>
                </c:pt>
                <c:pt idx="1">
                  <c:v>どちらでもない</c:v>
                </c:pt>
                <c:pt idx="2">
                  <c:v>利用を希望しない</c:v>
                </c:pt>
                <c:pt idx="3">
                  <c:v>無回答</c:v>
                </c:pt>
              </c:strCache>
            </c:strRef>
          </c:cat>
          <c:val>
            <c:numRef>
              <c:f>'単純集計結果（就学前保護者）'!$D$5455:$D$5458</c:f>
              <c:numCache>
                <c:formatCode>0.0</c:formatCode>
                <c:ptCount val="4"/>
                <c:pt idx="0">
                  <c:v>17.686</c:v>
                </c:pt>
                <c:pt idx="1">
                  <c:v>36.624000000000002</c:v>
                </c:pt>
                <c:pt idx="2">
                  <c:v>18.547999999999998</c:v>
                </c:pt>
                <c:pt idx="3">
                  <c:v>27.140999999999998</c:v>
                </c:pt>
              </c:numCache>
            </c:numRef>
          </c:val>
          <c:extLst>
            <c:ext xmlns:c16="http://schemas.microsoft.com/office/drawing/2014/chart" uri="{C3380CC4-5D6E-409C-BE32-E72D297353CC}">
              <c16:uniqueId val="{00000000-38C7-4A9A-932A-60376AF2753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'単純集計結果（就学前保護者）'!$B$5470:$B$5472</c:f>
              <c:strCache>
                <c:ptCount val="3"/>
                <c:pt idx="0">
                  <c:v>知っている</c:v>
                </c:pt>
                <c:pt idx="1">
                  <c:v>知らない</c:v>
                </c:pt>
                <c:pt idx="2">
                  <c:v>無回答</c:v>
                </c:pt>
              </c:strCache>
            </c:strRef>
          </c:cat>
          <c:val>
            <c:numRef>
              <c:f>'単純集計結果（就学前保護者）'!$D$5470:$D$5472</c:f>
              <c:numCache>
                <c:formatCode>0.0</c:formatCode>
                <c:ptCount val="3"/>
                <c:pt idx="0">
                  <c:v>56.673999999999999</c:v>
                </c:pt>
                <c:pt idx="1">
                  <c:v>42.158000000000001</c:v>
                </c:pt>
                <c:pt idx="2">
                  <c:v>1.1679999999999999</c:v>
                </c:pt>
              </c:numCache>
            </c:numRef>
          </c:val>
          <c:extLst>
            <c:ext xmlns:c16="http://schemas.microsoft.com/office/drawing/2014/chart" uri="{C3380CC4-5D6E-409C-BE32-E72D297353CC}">
              <c16:uniqueId val="{00000000-254D-4763-9CDA-1BD987B994F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'単純集計結果（就学前保護者）'!$B$5483:$B$5485</c:f>
              <c:strCache>
                <c:ptCount val="3"/>
                <c:pt idx="0">
                  <c:v>ある</c:v>
                </c:pt>
                <c:pt idx="1">
                  <c:v>ない</c:v>
                </c:pt>
                <c:pt idx="2">
                  <c:v>無回答</c:v>
                </c:pt>
              </c:strCache>
            </c:strRef>
          </c:cat>
          <c:val>
            <c:numRef>
              <c:f>'単純集計結果（就学前保護者）'!$D$5483:$D$5485</c:f>
              <c:numCache>
                <c:formatCode>0.0</c:formatCode>
                <c:ptCount val="3"/>
                <c:pt idx="0">
                  <c:v>12.625</c:v>
                </c:pt>
                <c:pt idx="1">
                  <c:v>81.200999999999993</c:v>
                </c:pt>
                <c:pt idx="2">
                  <c:v>6.1740000000000004</c:v>
                </c:pt>
              </c:numCache>
            </c:numRef>
          </c:val>
          <c:extLst>
            <c:ext xmlns:c16="http://schemas.microsoft.com/office/drawing/2014/chart" uri="{C3380CC4-5D6E-409C-BE32-E72D297353CC}">
              <c16:uniqueId val="{00000000-656C-4A42-876C-E139A531BC4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719624607328557"/>
          <c:w val="0.82664707374311797"/>
          <c:h val="0.765652209152959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'単純集計結果（就学前保護者）'!$B$5496:$B$5499</c:f>
              <c:strCache>
                <c:ptCount val="4"/>
                <c:pt idx="0">
                  <c:v>満足した</c:v>
                </c:pt>
                <c:pt idx="1">
                  <c:v>どちらでもない</c:v>
                </c:pt>
                <c:pt idx="2">
                  <c:v>満足しない</c:v>
                </c:pt>
                <c:pt idx="3">
                  <c:v>無回答</c:v>
                </c:pt>
              </c:strCache>
            </c:strRef>
          </c:cat>
          <c:val>
            <c:numRef>
              <c:f>'単純集計結果（就学前保護者）'!$D$5496:$D$5499</c:f>
              <c:numCache>
                <c:formatCode>0.0</c:formatCode>
                <c:ptCount val="4"/>
                <c:pt idx="0">
                  <c:v>66.078999999999994</c:v>
                </c:pt>
                <c:pt idx="1">
                  <c:v>21.806000000000001</c:v>
                </c:pt>
                <c:pt idx="2">
                  <c:v>11.454000000000001</c:v>
                </c:pt>
                <c:pt idx="3">
                  <c:v>0.66100000000000003</c:v>
                </c:pt>
              </c:numCache>
            </c:numRef>
          </c:val>
          <c:extLst>
            <c:ext xmlns:c16="http://schemas.microsoft.com/office/drawing/2014/chart" uri="{C3380CC4-5D6E-409C-BE32-E72D297353CC}">
              <c16:uniqueId val="{00000000-B6BD-4F6E-B16B-3171B047E6B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9116012719805153"/>
          <c:w val="0.81023780646083243"/>
          <c:h val="0.748911610633664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'単純集計結果（就学前保護者）'!$B$5511:$B$5514</c:f>
              <c:strCache>
                <c:ptCount val="4"/>
                <c:pt idx="0">
                  <c:v>利用を希望する</c:v>
                </c:pt>
                <c:pt idx="1">
                  <c:v>どちらでもない</c:v>
                </c:pt>
                <c:pt idx="2">
                  <c:v>利用を希望しない</c:v>
                </c:pt>
                <c:pt idx="3">
                  <c:v>無回答</c:v>
                </c:pt>
              </c:strCache>
            </c:strRef>
          </c:cat>
          <c:val>
            <c:numRef>
              <c:f>'単純集計結果（就学前保護者）'!$D$5511:$D$5514</c:f>
              <c:numCache>
                <c:formatCode>0.0</c:formatCode>
                <c:ptCount val="4"/>
                <c:pt idx="0">
                  <c:v>21.44</c:v>
                </c:pt>
                <c:pt idx="1">
                  <c:v>39.348999999999997</c:v>
                </c:pt>
                <c:pt idx="2">
                  <c:v>12.57</c:v>
                </c:pt>
                <c:pt idx="3">
                  <c:v>26.640999999999998</c:v>
                </c:pt>
              </c:numCache>
            </c:numRef>
          </c:val>
          <c:extLst>
            <c:ext xmlns:c16="http://schemas.microsoft.com/office/drawing/2014/chart" uri="{C3380CC4-5D6E-409C-BE32-E72D297353CC}">
              <c16:uniqueId val="{00000000-01B0-4DC7-8B25-109840D2035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230069487201132"/>
          <c:y val="0.16938082831324577"/>
          <c:w val="0.56325567137043431"/>
          <c:h val="0.805211086029843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'単純集計結果（就学前保護者）'!$B$5526:$B$5532</c:f>
              <c:strCache>
                <c:ptCount val="7"/>
                <c:pt idx="0">
                  <c:v>毎週利用している</c:v>
                </c:pt>
                <c:pt idx="1">
                  <c:v>毎週は利用していないが、１か月に数回利用している</c:v>
                </c:pt>
                <c:pt idx="2">
                  <c:v>１度利用したことがある</c:v>
                </c:pt>
                <c:pt idx="3">
                  <c:v>知っているが利用したことはない</c:v>
                </c:pt>
                <c:pt idx="4">
                  <c:v>知らない</c:v>
                </c:pt>
                <c:pt idx="5">
                  <c:v>無効</c:v>
                </c:pt>
                <c:pt idx="6">
                  <c:v>無回答</c:v>
                </c:pt>
              </c:strCache>
            </c:strRef>
          </c:cat>
          <c:val>
            <c:numRef>
              <c:f>'単純集計結果（就学前保護者）'!$D$5526:$D$5532</c:f>
              <c:numCache>
                <c:formatCode>0.0</c:formatCode>
                <c:ptCount val="7"/>
                <c:pt idx="0">
                  <c:v>4.9219999999999997</c:v>
                </c:pt>
                <c:pt idx="1">
                  <c:v>9.9280000000000008</c:v>
                </c:pt>
                <c:pt idx="2">
                  <c:v>26.085000000000001</c:v>
                </c:pt>
                <c:pt idx="3">
                  <c:v>35.067</c:v>
                </c:pt>
                <c:pt idx="4">
                  <c:v>22.247</c:v>
                </c:pt>
                <c:pt idx="5">
                  <c:v>0</c:v>
                </c:pt>
                <c:pt idx="6">
                  <c:v>1.752</c:v>
                </c:pt>
              </c:numCache>
            </c:numRef>
          </c:val>
          <c:extLst>
            <c:ext xmlns:c16="http://schemas.microsoft.com/office/drawing/2014/chart" uri="{C3380CC4-5D6E-409C-BE32-E72D297353CC}">
              <c16:uniqueId val="{00000000-4A9F-412E-B851-26C8CAA6F39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9116000237679981"/>
          <c:w val="0.83485170738426073"/>
          <c:h val="0.759083913440084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'単純集計結果（就学前保護者）'!$B$5585:$B$5588</c:f>
              <c:strCache>
                <c:ptCount val="4"/>
                <c:pt idx="0">
                  <c:v>満足した</c:v>
                </c:pt>
                <c:pt idx="1">
                  <c:v>どちらでもない</c:v>
                </c:pt>
                <c:pt idx="2">
                  <c:v>満足しない</c:v>
                </c:pt>
                <c:pt idx="3">
                  <c:v>無回答</c:v>
                </c:pt>
              </c:strCache>
            </c:strRef>
          </c:cat>
          <c:val>
            <c:numRef>
              <c:f>'単純集計結果（就学前保護者）'!$D$5585:$D$5588</c:f>
              <c:numCache>
                <c:formatCode>0.0</c:formatCode>
                <c:ptCount val="4"/>
                <c:pt idx="0">
                  <c:v>70.516000000000005</c:v>
                </c:pt>
                <c:pt idx="1">
                  <c:v>23.03</c:v>
                </c:pt>
                <c:pt idx="2">
                  <c:v>4.7549999999999999</c:v>
                </c:pt>
                <c:pt idx="3">
                  <c:v>1.698</c:v>
                </c:pt>
              </c:numCache>
            </c:numRef>
          </c:val>
          <c:extLst>
            <c:ext xmlns:c16="http://schemas.microsoft.com/office/drawing/2014/chart" uri="{C3380CC4-5D6E-409C-BE32-E72D297353CC}">
              <c16:uniqueId val="{00000000-DDC8-4DB5-B31C-F707035E22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2821425684"/>
          <c:y val="0.19150465796938404"/>
          <c:w val="0.82580639214081941"/>
          <c:h val="0.7129896733555727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'単純集計結果（就学前保護者）'!$B$284:$B$287</c:f>
              <c:strCache>
                <c:ptCount val="4"/>
                <c:pt idx="0">
                  <c:v>期待しない</c:v>
                </c:pt>
                <c:pt idx="1">
                  <c:v>どちらでもない</c:v>
                </c:pt>
                <c:pt idx="2">
                  <c:v>期待する</c:v>
                </c:pt>
                <c:pt idx="3">
                  <c:v>無回答</c:v>
                </c:pt>
              </c:strCache>
            </c:strRef>
          </c:cat>
          <c:val>
            <c:numRef>
              <c:f>'単純集計結果（就学前保護者）'!$D$284:$D$287</c:f>
              <c:numCache>
                <c:formatCode>0.0</c:formatCode>
                <c:ptCount val="4"/>
                <c:pt idx="0">
                  <c:v>4.6440000000000001</c:v>
                </c:pt>
                <c:pt idx="1">
                  <c:v>12.236000000000001</c:v>
                </c:pt>
                <c:pt idx="2">
                  <c:v>82.397000000000006</c:v>
                </c:pt>
                <c:pt idx="3">
                  <c:v>0.72299999999999998</c:v>
                </c:pt>
              </c:numCache>
            </c:numRef>
          </c:val>
          <c:extLst>
            <c:ext xmlns:c16="http://schemas.microsoft.com/office/drawing/2014/chart" uri="{C3380CC4-5D6E-409C-BE32-E72D297353CC}">
              <c16:uniqueId val="{00000000-48A3-464D-AFAE-6846B3B118C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289471361887784"/>
          <c:y val="0.1745402598058067"/>
          <c:w val="0.64614513363797721"/>
          <c:h val="0.7488203736731432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'単純集計結果（就学前保護者）'!$B$5599:$B$5603</c:f>
              <c:strCache>
                <c:ptCount val="5"/>
                <c:pt idx="0">
                  <c:v>１週あたり（　　　）回、利用したい</c:v>
                </c:pt>
                <c:pt idx="1">
                  <c:v>１か月あたり（　　　）回、利用したい</c:v>
                </c:pt>
                <c:pt idx="2">
                  <c:v>事業が使いやすくなれば利用したい</c:v>
                </c:pt>
                <c:pt idx="3">
                  <c:v>利用しない</c:v>
                </c:pt>
                <c:pt idx="4">
                  <c:v>無回答</c:v>
                </c:pt>
              </c:strCache>
            </c:strRef>
          </c:cat>
          <c:val>
            <c:numRef>
              <c:f>'単純集計結果（就学前保護者）'!$D$5599:$D$5603</c:f>
              <c:numCache>
                <c:formatCode>0.0</c:formatCode>
                <c:ptCount val="5"/>
                <c:pt idx="0">
                  <c:v>19.701000000000001</c:v>
                </c:pt>
                <c:pt idx="1">
                  <c:v>22.079000000000001</c:v>
                </c:pt>
                <c:pt idx="2">
                  <c:v>36.753</c:v>
                </c:pt>
                <c:pt idx="3">
                  <c:v>18.41</c:v>
                </c:pt>
                <c:pt idx="4">
                  <c:v>3.0569999999999999</c:v>
                </c:pt>
              </c:numCache>
            </c:numRef>
          </c:val>
          <c:extLst>
            <c:ext xmlns:c16="http://schemas.microsoft.com/office/drawing/2014/chart" uri="{C3380CC4-5D6E-409C-BE32-E72D297353CC}">
              <c16:uniqueId val="{00000000-F92A-41AB-A502-D611C296F64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44296752425116"/>
          <c:y val="0.15264456580720656"/>
          <c:w val="0.81516058664551805"/>
          <c:h val="0.78033030864662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'単純集計結果（就学前保護者）'!$B$5652:$B$5657</c:f>
              <c:strCache>
                <c:ptCount val="6"/>
                <c:pt idx="0">
                  <c:v>大変ゆとりがある</c:v>
                </c:pt>
                <c:pt idx="1">
                  <c:v>ややゆとりがある</c:v>
                </c:pt>
                <c:pt idx="2">
                  <c:v>普通</c:v>
                </c:pt>
                <c:pt idx="3">
                  <c:v>やや苦しい</c:v>
                </c:pt>
                <c:pt idx="4">
                  <c:v>苦しい</c:v>
                </c:pt>
                <c:pt idx="5">
                  <c:v>無回答</c:v>
                </c:pt>
              </c:strCache>
            </c:strRef>
          </c:cat>
          <c:val>
            <c:numRef>
              <c:f>'単純集計結果（就学前保護者）'!$D$5652:$D$5657</c:f>
              <c:numCache>
                <c:formatCode>0.0</c:formatCode>
                <c:ptCount val="6"/>
                <c:pt idx="0">
                  <c:v>3.0590000000000002</c:v>
                </c:pt>
                <c:pt idx="1">
                  <c:v>17.547000000000001</c:v>
                </c:pt>
                <c:pt idx="2">
                  <c:v>48.554000000000002</c:v>
                </c:pt>
                <c:pt idx="3">
                  <c:v>21.802</c:v>
                </c:pt>
                <c:pt idx="4">
                  <c:v>8.0370000000000008</c:v>
                </c:pt>
                <c:pt idx="5">
                  <c:v>1.0009999999999999</c:v>
                </c:pt>
              </c:numCache>
            </c:numRef>
          </c:val>
          <c:extLst>
            <c:ext xmlns:c16="http://schemas.microsoft.com/office/drawing/2014/chart" uri="{C3380CC4-5D6E-409C-BE32-E72D297353CC}">
              <c16:uniqueId val="{00000000-30E9-4E16-A219-5539D340EEC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5486474962178959"/>
          <c:w val="0.81264169951427279"/>
          <c:h val="0.801862528061557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'単純集計結果（就学前保護者）'!$B$5671:$B$5676</c:f>
              <c:strCache>
                <c:ptCount val="6"/>
                <c:pt idx="0">
                  <c:v>よくあった</c:v>
                </c:pt>
                <c:pt idx="1">
                  <c:v>ときどきあった</c:v>
                </c:pt>
                <c:pt idx="2">
                  <c:v>まれにあった</c:v>
                </c:pt>
                <c:pt idx="3">
                  <c:v>まったくなかった</c:v>
                </c:pt>
                <c:pt idx="4">
                  <c:v>無効</c:v>
                </c:pt>
                <c:pt idx="5">
                  <c:v>無回答</c:v>
                </c:pt>
              </c:strCache>
            </c:strRef>
          </c:cat>
          <c:val>
            <c:numRef>
              <c:f>'単純集計結果（就学前保護者）'!$D$5671:$D$5676</c:f>
              <c:numCache>
                <c:formatCode>0.0</c:formatCode>
                <c:ptCount val="6"/>
                <c:pt idx="0">
                  <c:v>0.80600000000000005</c:v>
                </c:pt>
                <c:pt idx="1">
                  <c:v>2.5030000000000001</c:v>
                </c:pt>
                <c:pt idx="2">
                  <c:v>5.0609999999999999</c:v>
                </c:pt>
                <c:pt idx="3">
                  <c:v>90.795000000000002</c:v>
                </c:pt>
                <c:pt idx="4">
                  <c:v>0</c:v>
                </c:pt>
                <c:pt idx="5">
                  <c:v>0.83399999999999996</c:v>
                </c:pt>
              </c:numCache>
            </c:numRef>
          </c:val>
          <c:extLst>
            <c:ext xmlns:c16="http://schemas.microsoft.com/office/drawing/2014/chart" uri="{C3380CC4-5D6E-409C-BE32-E72D297353CC}">
              <c16:uniqueId val="{00000000-D25C-453C-929B-0B7FC6BD32C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5486482500337079"/>
          <c:w val="0.81264169951427279"/>
          <c:h val="0.809332052214872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'単純集計結果（就学前保護者）'!$B$5690:$B$5694</c:f>
              <c:strCache>
                <c:ptCount val="5"/>
                <c:pt idx="0">
                  <c:v>よくあった</c:v>
                </c:pt>
                <c:pt idx="1">
                  <c:v>ときどきあった</c:v>
                </c:pt>
                <c:pt idx="2">
                  <c:v>まれにあった</c:v>
                </c:pt>
                <c:pt idx="3">
                  <c:v>まったくなかった</c:v>
                </c:pt>
                <c:pt idx="4">
                  <c:v>無回答</c:v>
                </c:pt>
              </c:strCache>
            </c:strRef>
          </c:cat>
          <c:val>
            <c:numRef>
              <c:f>'単純集計結果（就学前保護者）'!$D$5690:$D$5694</c:f>
              <c:numCache>
                <c:formatCode>0.0</c:formatCode>
                <c:ptCount val="5"/>
                <c:pt idx="0">
                  <c:v>1.613</c:v>
                </c:pt>
                <c:pt idx="1">
                  <c:v>2.8639999999999999</c:v>
                </c:pt>
                <c:pt idx="2">
                  <c:v>7.2859999999999996</c:v>
                </c:pt>
                <c:pt idx="3">
                  <c:v>87.290999999999997</c:v>
                </c:pt>
                <c:pt idx="4">
                  <c:v>0.94499999999999995</c:v>
                </c:pt>
              </c:numCache>
            </c:numRef>
          </c:val>
          <c:extLst>
            <c:ext xmlns:c16="http://schemas.microsoft.com/office/drawing/2014/chart" uri="{C3380CC4-5D6E-409C-BE32-E72D297353CC}">
              <c16:uniqueId val="{00000000-D3DC-4206-902E-634BAF45E42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57038135007957"/>
          <c:y val="0.14787430340269483"/>
          <c:w val="0.80203317281968967"/>
          <c:h val="0.8049034872857919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'単純集計結果（就学前保護者）'!$B$5706:$B$5712</c:f>
              <c:strCache>
                <c:ptCount val="7"/>
                <c:pt idx="0">
                  <c:v>よくあった</c:v>
                </c:pt>
                <c:pt idx="1">
                  <c:v>ときどきあった</c:v>
                </c:pt>
                <c:pt idx="2">
                  <c:v>どちらともいえない</c:v>
                </c:pt>
                <c:pt idx="3">
                  <c:v>あまり感じない</c:v>
                </c:pt>
                <c:pt idx="4">
                  <c:v>感じない</c:v>
                </c:pt>
                <c:pt idx="5">
                  <c:v>わからない</c:v>
                </c:pt>
                <c:pt idx="6">
                  <c:v>無回答</c:v>
                </c:pt>
              </c:strCache>
            </c:strRef>
          </c:cat>
          <c:val>
            <c:numRef>
              <c:f>'単純集計結果（就学前保護者）'!$D$5706:$D$5712</c:f>
              <c:numCache>
                <c:formatCode>0.0</c:formatCode>
                <c:ptCount val="7"/>
                <c:pt idx="0">
                  <c:v>15.907</c:v>
                </c:pt>
                <c:pt idx="1">
                  <c:v>25.501000000000001</c:v>
                </c:pt>
                <c:pt idx="2">
                  <c:v>22.469000000000001</c:v>
                </c:pt>
                <c:pt idx="3">
                  <c:v>17.853000000000002</c:v>
                </c:pt>
                <c:pt idx="4">
                  <c:v>15.128</c:v>
                </c:pt>
                <c:pt idx="5">
                  <c:v>1.974</c:v>
                </c:pt>
                <c:pt idx="6">
                  <c:v>1.1679999999999999</c:v>
                </c:pt>
              </c:numCache>
            </c:numRef>
          </c:val>
          <c:extLst>
            <c:ext xmlns:c16="http://schemas.microsoft.com/office/drawing/2014/chart" uri="{C3380CC4-5D6E-409C-BE32-E72D297353CC}">
              <c16:uniqueId val="{00000000-B3E4-41F1-86AA-67954EC80FE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'単純集計結果（就学前保護者）'!$B$5727:$B$5740</c:f>
              <c:strCache>
                <c:ptCount val="14"/>
                <c:pt idx="0">
                  <c:v>衣服費</c:v>
                </c:pt>
                <c:pt idx="1">
                  <c:v>食費</c:v>
                </c:pt>
                <c:pt idx="2">
                  <c:v>光熱水費</c:v>
                </c:pt>
                <c:pt idx="3">
                  <c:v>住宅費（家賃・ローン）</c:v>
                </c:pt>
                <c:pt idx="4">
                  <c:v>学校に関する費用（学費）</c:v>
                </c:pt>
                <c:pt idx="5">
                  <c:v>学習塾の費用</c:v>
                </c:pt>
                <c:pt idx="6">
                  <c:v>習い事の費用</c:v>
                </c:pt>
                <c:pt idx="7">
                  <c:v>幼稚園・保育所費用</c:v>
                </c:pt>
                <c:pt idx="8">
                  <c:v>クラブ活動費用</c:v>
                </c:pt>
                <c:pt idx="9">
                  <c:v>本代、おもちゃ代</c:v>
                </c:pt>
                <c:pt idx="10">
                  <c:v>レジャー費用（旅行など）</c:v>
                </c:pt>
                <c:pt idx="11">
                  <c:v>医療費</c:v>
                </c:pt>
                <c:pt idx="12">
                  <c:v>その他</c:v>
                </c:pt>
                <c:pt idx="13">
                  <c:v>無回答</c:v>
                </c:pt>
              </c:strCache>
            </c:strRef>
          </c:cat>
          <c:val>
            <c:numRef>
              <c:f>'単純集計結果（就学前保護者）'!$D$5727:$D$5740</c:f>
              <c:numCache>
                <c:formatCode>0.0</c:formatCode>
                <c:ptCount val="14"/>
                <c:pt idx="0">
                  <c:v>10.141</c:v>
                </c:pt>
                <c:pt idx="1">
                  <c:v>54.533000000000001</c:v>
                </c:pt>
                <c:pt idx="2">
                  <c:v>51.174999999999997</c:v>
                </c:pt>
                <c:pt idx="3">
                  <c:v>49.765000000000001</c:v>
                </c:pt>
                <c:pt idx="4">
                  <c:v>3.2909999999999999</c:v>
                </c:pt>
                <c:pt idx="5">
                  <c:v>2.4849999999999999</c:v>
                </c:pt>
                <c:pt idx="6">
                  <c:v>20.148</c:v>
                </c:pt>
                <c:pt idx="7">
                  <c:v>32.371000000000002</c:v>
                </c:pt>
                <c:pt idx="8">
                  <c:v>0.13400000000000001</c:v>
                </c:pt>
                <c:pt idx="9">
                  <c:v>4.2309999999999999</c:v>
                </c:pt>
                <c:pt idx="10">
                  <c:v>6.85</c:v>
                </c:pt>
                <c:pt idx="11">
                  <c:v>2.2829999999999999</c:v>
                </c:pt>
                <c:pt idx="12">
                  <c:v>11.686</c:v>
                </c:pt>
                <c:pt idx="13">
                  <c:v>2.2160000000000002</c:v>
                </c:pt>
              </c:numCache>
            </c:numRef>
          </c:val>
          <c:extLst>
            <c:ext xmlns:c16="http://schemas.microsoft.com/office/drawing/2014/chart" uri="{C3380CC4-5D6E-409C-BE32-E72D297353CC}">
              <c16:uniqueId val="{00000000-3DBB-49D9-9C2E-40B2A252669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868908560197914"/>
          <c:y val="0.12789126693778649"/>
          <c:w val="0.58050806450883508"/>
          <c:h val="0.8210577049467642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'単純集計結果（就学前保護者）'!$B$6171:$B$6176</c:f>
              <c:strCache>
                <c:ptCount val="6"/>
                <c:pt idx="0">
                  <c:v>経済的な負担が大きくなった</c:v>
                </c:pt>
                <c:pt idx="1">
                  <c:v>どちらかといえば、経済的な負担が大きくなった</c:v>
                </c:pt>
                <c:pt idx="2">
                  <c:v>影響を受けていない</c:v>
                </c:pt>
                <c:pt idx="3">
                  <c:v>どちらかといえば、経済的な負担が小さくなった</c:v>
                </c:pt>
                <c:pt idx="4">
                  <c:v>経済的な負担が小さくなった</c:v>
                </c:pt>
                <c:pt idx="5">
                  <c:v>無回答</c:v>
                </c:pt>
              </c:strCache>
            </c:strRef>
          </c:cat>
          <c:val>
            <c:numRef>
              <c:f>'単純集計結果（就学前保護者）'!$D$6171:$D$6176</c:f>
              <c:numCache>
                <c:formatCode>0.0</c:formatCode>
                <c:ptCount val="6"/>
                <c:pt idx="0">
                  <c:v>48.497999999999998</c:v>
                </c:pt>
                <c:pt idx="1">
                  <c:v>41.268000000000001</c:v>
                </c:pt>
                <c:pt idx="2">
                  <c:v>8.5370000000000008</c:v>
                </c:pt>
                <c:pt idx="3">
                  <c:v>5.6000000000000001E-2</c:v>
                </c:pt>
                <c:pt idx="4">
                  <c:v>5.6000000000000001E-2</c:v>
                </c:pt>
                <c:pt idx="5">
                  <c:v>1.585</c:v>
                </c:pt>
              </c:numCache>
            </c:numRef>
          </c:val>
          <c:extLst>
            <c:ext xmlns:c16="http://schemas.microsoft.com/office/drawing/2014/chart" uri="{C3380CC4-5D6E-409C-BE32-E72D297353CC}">
              <c16:uniqueId val="{00000000-97B3-48E2-8E29-55ADB0A25F3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252792514893347"/>
          <c:y val="0.17596981816511395"/>
          <c:w val="0.51487099537969305"/>
          <c:h val="0.7738456697829468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'単純集計結果（就学前保護者）'!$B$6191:$B$6194</c:f>
              <c:strCache>
                <c:ptCount val="4"/>
                <c:pt idx="0">
                  <c:v>発達に遅れがあると感じている</c:v>
                </c:pt>
                <c:pt idx="1">
                  <c:v>遅れているとは思わないが、発達に気になるところがある</c:v>
                </c:pt>
                <c:pt idx="2">
                  <c:v>発達に遅れや気になるところがあるとは感じていない</c:v>
                </c:pt>
                <c:pt idx="3">
                  <c:v>無回答</c:v>
                </c:pt>
              </c:strCache>
            </c:strRef>
          </c:cat>
          <c:val>
            <c:numRef>
              <c:f>'単純集計結果（就学前保護者）'!$D$6191:$D$6194</c:f>
              <c:numCache>
                <c:formatCode>0.0</c:formatCode>
                <c:ptCount val="4"/>
                <c:pt idx="0">
                  <c:v>8.4260000000000002</c:v>
                </c:pt>
                <c:pt idx="1">
                  <c:v>20.189</c:v>
                </c:pt>
                <c:pt idx="2">
                  <c:v>70.522999999999996</c:v>
                </c:pt>
                <c:pt idx="3">
                  <c:v>0.86199999999999999</c:v>
                </c:pt>
              </c:numCache>
            </c:numRef>
          </c:val>
          <c:extLst>
            <c:ext xmlns:c16="http://schemas.microsoft.com/office/drawing/2014/chart" uri="{C3380CC4-5D6E-409C-BE32-E72D297353CC}">
              <c16:uniqueId val="{00000000-D26E-4651-B16A-F08F07EB76A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'単純集計結果（就学前保護者）'!$B$6207:$B$6214</c:f>
              <c:strCache>
                <c:ptCount val="8"/>
                <c:pt idx="0">
                  <c:v>保健センター</c:v>
                </c:pt>
                <c:pt idx="1">
                  <c:v>地域療育センター・児童発達支援センター</c:v>
                </c:pt>
                <c:pt idx="2">
                  <c:v>幼稚園</c:v>
                </c:pt>
                <c:pt idx="3">
                  <c:v>保育所</c:v>
                </c:pt>
                <c:pt idx="4">
                  <c:v>病院・診療所</c:v>
                </c:pt>
                <c:pt idx="5">
                  <c:v>その他</c:v>
                </c:pt>
                <c:pt idx="6">
                  <c:v>指摘を受けたことはない</c:v>
                </c:pt>
                <c:pt idx="7">
                  <c:v>無回答</c:v>
                </c:pt>
              </c:strCache>
            </c:strRef>
          </c:cat>
          <c:val>
            <c:numRef>
              <c:f>'単純集計結果（就学前保護者）'!$D$6207:$D$6214</c:f>
              <c:numCache>
                <c:formatCode>0.0</c:formatCode>
                <c:ptCount val="8"/>
                <c:pt idx="0">
                  <c:v>9.5939999999999994</c:v>
                </c:pt>
                <c:pt idx="1">
                  <c:v>4.4770000000000003</c:v>
                </c:pt>
                <c:pt idx="2">
                  <c:v>0.89</c:v>
                </c:pt>
                <c:pt idx="3">
                  <c:v>2.8919999999999999</c:v>
                </c:pt>
                <c:pt idx="4">
                  <c:v>4.3099999999999996</c:v>
                </c:pt>
                <c:pt idx="5">
                  <c:v>0.52800000000000002</c:v>
                </c:pt>
                <c:pt idx="6">
                  <c:v>81.617999999999995</c:v>
                </c:pt>
                <c:pt idx="7">
                  <c:v>2.5310000000000001</c:v>
                </c:pt>
              </c:numCache>
            </c:numRef>
          </c:val>
          <c:extLst>
            <c:ext xmlns:c16="http://schemas.microsoft.com/office/drawing/2014/chart" uri="{C3380CC4-5D6E-409C-BE32-E72D297353CC}">
              <c16:uniqueId val="{00000000-62E7-40A4-AF33-D7706BC64C0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920745047922168"/>
          <c:y val="0.14243414307881164"/>
          <c:w val="0.73223628983107369"/>
          <c:h val="0.8291377647729826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'単純集計結果（就学前保護者）'!$B$6231:$B$6237</c:f>
              <c:strCache>
                <c:ptCount val="7"/>
                <c:pt idx="0">
                  <c:v>地域療育センター</c:v>
                </c:pt>
                <c:pt idx="1">
                  <c:v>児童発達支援センター</c:v>
                </c:pt>
                <c:pt idx="2">
                  <c:v>児童発達支援事業所</c:v>
                </c:pt>
                <c:pt idx="3">
                  <c:v>いこいの家</c:v>
                </c:pt>
                <c:pt idx="4">
                  <c:v>幼稚園の特別支援教育</c:v>
                </c:pt>
                <c:pt idx="5">
                  <c:v>保育所の統合保育や発達支援</c:v>
                </c:pt>
                <c:pt idx="6">
                  <c:v>無回答</c:v>
                </c:pt>
              </c:strCache>
            </c:strRef>
          </c:cat>
          <c:val>
            <c:numRef>
              <c:f>'単純集計結果（就学前保護者）'!$D$6231:$D$6237</c:f>
              <c:numCache>
                <c:formatCode>0.0</c:formatCode>
                <c:ptCount val="7"/>
                <c:pt idx="0">
                  <c:v>4.0599999999999996</c:v>
                </c:pt>
                <c:pt idx="1">
                  <c:v>1.335</c:v>
                </c:pt>
                <c:pt idx="2">
                  <c:v>1.335</c:v>
                </c:pt>
                <c:pt idx="3">
                  <c:v>0.58399999999999996</c:v>
                </c:pt>
                <c:pt idx="4">
                  <c:v>0.25</c:v>
                </c:pt>
                <c:pt idx="5">
                  <c:v>2.1970000000000001</c:v>
                </c:pt>
                <c:pt idx="6">
                  <c:v>92.713999999999999</c:v>
                </c:pt>
              </c:numCache>
            </c:numRef>
          </c:val>
          <c:extLst>
            <c:ext xmlns:c16="http://schemas.microsoft.com/office/drawing/2014/chart" uri="{C3380CC4-5D6E-409C-BE32-E72D297353CC}">
              <c16:uniqueId val="{00000000-D5DF-49A6-B327-8F17566A8A7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29739013991172"/>
          <c:y val="0.17893913261143538"/>
          <c:w val="0.82597517110705587"/>
          <c:h val="0.72756082689642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'単純集計結果（就学前保護者）'!$B$298:$B$301</c:f>
              <c:strCache>
                <c:ptCount val="4"/>
                <c:pt idx="0">
                  <c:v>期待しない</c:v>
                </c:pt>
                <c:pt idx="1">
                  <c:v>どちらでもない</c:v>
                </c:pt>
                <c:pt idx="2">
                  <c:v>期待する</c:v>
                </c:pt>
                <c:pt idx="3">
                  <c:v>無回答</c:v>
                </c:pt>
              </c:strCache>
            </c:strRef>
          </c:cat>
          <c:val>
            <c:numRef>
              <c:f>'単純集計結果（就学前保護者）'!$D$298:$D$301</c:f>
              <c:numCache>
                <c:formatCode>0.0</c:formatCode>
                <c:ptCount val="4"/>
                <c:pt idx="0">
                  <c:v>3.1419999999999999</c:v>
                </c:pt>
                <c:pt idx="1">
                  <c:v>12.236000000000001</c:v>
                </c:pt>
                <c:pt idx="2">
                  <c:v>83.814999999999998</c:v>
                </c:pt>
                <c:pt idx="3">
                  <c:v>0.80600000000000005</c:v>
                </c:pt>
              </c:numCache>
            </c:numRef>
          </c:val>
          <c:extLst>
            <c:ext xmlns:c16="http://schemas.microsoft.com/office/drawing/2014/chart" uri="{C3380CC4-5D6E-409C-BE32-E72D297353CC}">
              <c16:uniqueId val="{00000000-3840-4BE1-B98C-792A790424A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7964863236511"/>
          <c:y val="0.10588104837112781"/>
          <c:w val="0.77741927189626137"/>
          <c:h val="0.848371077577430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'単純集計結果（就学前保護者）'!$B$6253:$B$6261</c:f>
              <c:strCache>
                <c:ptCount val="9"/>
                <c:pt idx="0">
                  <c:v>医療的ケアは必要ない</c:v>
                </c:pt>
                <c:pt idx="1">
                  <c:v>経管栄養</c:v>
                </c:pt>
                <c:pt idx="2">
                  <c:v>導尿</c:v>
                </c:pt>
                <c:pt idx="3">
                  <c:v>酸素吸入</c:v>
                </c:pt>
                <c:pt idx="4">
                  <c:v>インシュリン注射</c:v>
                </c:pt>
                <c:pt idx="5">
                  <c:v>ネブライザー吸引</c:v>
                </c:pt>
                <c:pt idx="6">
                  <c:v>たん吸引</c:v>
                </c:pt>
                <c:pt idx="7">
                  <c:v>その他</c:v>
                </c:pt>
                <c:pt idx="8">
                  <c:v>無回答</c:v>
                </c:pt>
              </c:strCache>
            </c:strRef>
          </c:cat>
          <c:val>
            <c:numRef>
              <c:f>'単純集計結果（就学前保護者）'!$D$6253:$D$6261</c:f>
              <c:numCache>
                <c:formatCode>0.0</c:formatCode>
                <c:ptCount val="9"/>
                <c:pt idx="0">
                  <c:v>66.435000000000002</c:v>
                </c:pt>
                <c:pt idx="1">
                  <c:v>0.222</c:v>
                </c:pt>
                <c:pt idx="2">
                  <c:v>0</c:v>
                </c:pt>
                <c:pt idx="3">
                  <c:v>0.13900000000000001</c:v>
                </c:pt>
                <c:pt idx="4">
                  <c:v>0</c:v>
                </c:pt>
                <c:pt idx="5">
                  <c:v>0.751</c:v>
                </c:pt>
                <c:pt idx="6">
                  <c:v>0.111</c:v>
                </c:pt>
                <c:pt idx="7">
                  <c:v>1.363</c:v>
                </c:pt>
                <c:pt idx="8">
                  <c:v>31.285</c:v>
                </c:pt>
              </c:numCache>
            </c:numRef>
          </c:val>
          <c:extLst>
            <c:ext xmlns:c16="http://schemas.microsoft.com/office/drawing/2014/chart" uri="{C3380CC4-5D6E-409C-BE32-E72D297353CC}">
              <c16:uniqueId val="{00000000-940E-467E-9217-A4DB3FD1D5A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'単純集計結果（就学前保護者）'!$B$6278:$B$6283</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'単純集計結果（就学前保護者）'!$D$6278:$D$6283</c:f>
              <c:numCache>
                <c:formatCode>0.0</c:formatCode>
                <c:ptCount val="6"/>
                <c:pt idx="0">
                  <c:v>1.446</c:v>
                </c:pt>
                <c:pt idx="1">
                  <c:v>25.361999999999998</c:v>
                </c:pt>
                <c:pt idx="2">
                  <c:v>43.798999999999999</c:v>
                </c:pt>
                <c:pt idx="3">
                  <c:v>27.058</c:v>
                </c:pt>
                <c:pt idx="4">
                  <c:v>0.94499999999999995</c:v>
                </c:pt>
                <c:pt idx="5">
                  <c:v>1.39</c:v>
                </c:pt>
              </c:numCache>
            </c:numRef>
          </c:val>
          <c:extLst>
            <c:ext xmlns:c16="http://schemas.microsoft.com/office/drawing/2014/chart" uri="{C3380CC4-5D6E-409C-BE32-E72D297353CC}">
              <c16:uniqueId val="{00000000-F27E-4B09-AA40-CFE597AC1F8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202598504379272"/>
          <c:y val="0.10803404243500159"/>
          <c:w val="0.70357756912597658"/>
          <c:h val="0.8478737365437716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'単純集計結果（就学前保護者）'!$B$6298:$B$6303</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'単純集計結果（就学前保護者）'!$D$6298:$D$6303</c:f>
              <c:numCache>
                <c:formatCode>0.0</c:formatCode>
                <c:ptCount val="6"/>
                <c:pt idx="0">
                  <c:v>0.89</c:v>
                </c:pt>
                <c:pt idx="1">
                  <c:v>17.324999999999999</c:v>
                </c:pt>
                <c:pt idx="2">
                  <c:v>47.636000000000003</c:v>
                </c:pt>
                <c:pt idx="3">
                  <c:v>31.98</c:v>
                </c:pt>
                <c:pt idx="4">
                  <c:v>0.77900000000000003</c:v>
                </c:pt>
                <c:pt idx="5">
                  <c:v>1.39</c:v>
                </c:pt>
              </c:numCache>
            </c:numRef>
          </c:val>
          <c:extLst>
            <c:ext xmlns:c16="http://schemas.microsoft.com/office/drawing/2014/chart" uri="{C3380CC4-5D6E-409C-BE32-E72D297353CC}">
              <c16:uniqueId val="{00000000-4B08-4D7B-9CBD-7061B99B278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893719243121901"/>
          <c:y val="5.0935390839903394E-2"/>
          <c:w val="0.49846172809740746"/>
          <c:h val="0.9346116605390157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'単純集計結果（就学前保護者）'!$B$6318:$B$6337</c:f>
              <c:strCache>
                <c:ptCount val="20"/>
                <c:pt idx="0">
                  <c:v>賃金の増加や正規雇用など安定して働くための支援</c:v>
                </c:pt>
                <c:pt idx="1">
                  <c:v>新居への引っ越しや結婚式の費用など、結婚するときの経済的負担の軽減</c:v>
                </c:pt>
                <c:pt idx="2">
                  <c:v>妊娠・出産にかかる手当・補助金の拡充</c:v>
                </c:pt>
                <c:pt idx="3">
                  <c:v>不妊治療への経済的負担の軽減</c:v>
                </c:pt>
                <c:pt idx="4">
                  <c:v>子育て世帯への手当・補助金の拡充</c:v>
                </c:pt>
                <c:pt idx="5">
                  <c:v>幼稚園や保育所にかかる費用の負担軽減</c:v>
                </c:pt>
                <c:pt idx="6">
                  <c:v>小学校・中学校・高校の教育費の負担軽減</c:v>
                </c:pt>
                <c:pt idx="7">
                  <c:v>大学・専門学校等の高等教育費の負担軽減</c:v>
                </c:pt>
                <c:pt idx="8">
                  <c:v>残業時間の縮減やテレワーク勤務など、時間的・場所的に柔軟な働き方の推進</c:v>
                </c:pt>
                <c:pt idx="9">
                  <c:v>育児休業など、仕事と子育ての両立支援制度の取得促進</c:v>
                </c:pt>
                <c:pt idx="10">
                  <c:v>出産・育児休業からの復帰支援</c:v>
                </c:pt>
                <c:pt idx="11">
                  <c:v>男女でともに子育てに取り組むための、性別によらない家事・子育てへの主体的な参加促進</c:v>
                </c:pt>
                <c:pt idx="12">
                  <c:v>若者同士の交流機会やコミュニケーションスキル講座など、出会い・交流の支援</c:v>
                </c:pt>
                <c:pt idx="13">
                  <c:v>不妊治療に取り組みやすい、社会や職場の理解の促進</c:v>
                </c:pt>
                <c:pt idx="14">
                  <c:v>子育て世帯の公営住宅の優先入居やリフォーム費用の補助など、住宅の支援</c:v>
                </c:pt>
                <c:pt idx="15">
                  <c:v>夜間保育、休日保育、一時保育など、多様な保育サービスの拡充</c:v>
                </c:pt>
                <c:pt idx="16">
                  <c:v>トワイライトスクール・ルームや学童保育など、小学生が放課後に安心・安全に過ごせる場所の充実</c:v>
                </c:pt>
                <c:pt idx="17">
                  <c:v>その他</c:v>
                </c:pt>
                <c:pt idx="18">
                  <c:v>特に必要ない</c:v>
                </c:pt>
                <c:pt idx="19">
                  <c:v>無回答</c:v>
                </c:pt>
              </c:strCache>
            </c:strRef>
          </c:cat>
          <c:val>
            <c:numRef>
              <c:f>'単純集計結果（就学前保護者）'!$D$6318:$D$6337</c:f>
              <c:numCache>
                <c:formatCode>0.0</c:formatCode>
                <c:ptCount val="20"/>
                <c:pt idx="0">
                  <c:v>50.25</c:v>
                </c:pt>
                <c:pt idx="1">
                  <c:v>5.8949999999999996</c:v>
                </c:pt>
                <c:pt idx="2">
                  <c:v>38.459000000000003</c:v>
                </c:pt>
                <c:pt idx="3">
                  <c:v>22.497</c:v>
                </c:pt>
                <c:pt idx="4">
                  <c:v>61.652000000000001</c:v>
                </c:pt>
                <c:pt idx="5">
                  <c:v>32.646999999999998</c:v>
                </c:pt>
                <c:pt idx="6">
                  <c:v>35.79</c:v>
                </c:pt>
                <c:pt idx="7">
                  <c:v>41.741</c:v>
                </c:pt>
                <c:pt idx="8">
                  <c:v>27.391999999999999</c:v>
                </c:pt>
                <c:pt idx="9">
                  <c:v>19.298999999999999</c:v>
                </c:pt>
                <c:pt idx="10">
                  <c:v>10.372999999999999</c:v>
                </c:pt>
                <c:pt idx="11">
                  <c:v>19.355</c:v>
                </c:pt>
                <c:pt idx="12">
                  <c:v>3.2810000000000001</c:v>
                </c:pt>
                <c:pt idx="13">
                  <c:v>10.067</c:v>
                </c:pt>
                <c:pt idx="14">
                  <c:v>6.5629999999999997</c:v>
                </c:pt>
                <c:pt idx="15">
                  <c:v>15.462</c:v>
                </c:pt>
                <c:pt idx="16">
                  <c:v>31.617999999999999</c:v>
                </c:pt>
                <c:pt idx="17">
                  <c:v>6.6459999999999999</c:v>
                </c:pt>
                <c:pt idx="18">
                  <c:v>0.25</c:v>
                </c:pt>
                <c:pt idx="19">
                  <c:v>3.42</c:v>
                </c:pt>
              </c:numCache>
            </c:numRef>
          </c:val>
          <c:extLst>
            <c:ext xmlns:c16="http://schemas.microsoft.com/office/drawing/2014/chart" uri="{C3380CC4-5D6E-409C-BE32-E72D297353CC}">
              <c16:uniqueId val="{00000000-BE80-4329-8AF3-2C3090CFAD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'単純集計結果（就学前保護者）'!$B$6368:$B$6372</c:f>
              <c:strCache>
                <c:ptCount val="5"/>
                <c:pt idx="0">
                  <c:v>１人</c:v>
                </c:pt>
                <c:pt idx="1">
                  <c:v>２人</c:v>
                </c:pt>
                <c:pt idx="2">
                  <c:v>３人</c:v>
                </c:pt>
                <c:pt idx="3">
                  <c:v>４人以上</c:v>
                </c:pt>
                <c:pt idx="4">
                  <c:v>無回答</c:v>
                </c:pt>
              </c:strCache>
            </c:strRef>
          </c:cat>
          <c:val>
            <c:numRef>
              <c:f>'単純集計結果（就学前保護者）'!$D$6368:$D$6372</c:f>
              <c:numCache>
                <c:formatCode>0.0</c:formatCode>
                <c:ptCount val="5"/>
                <c:pt idx="0">
                  <c:v>35.206000000000003</c:v>
                </c:pt>
                <c:pt idx="1">
                  <c:v>46.496000000000002</c:v>
                </c:pt>
                <c:pt idx="2">
                  <c:v>13.821</c:v>
                </c:pt>
                <c:pt idx="3">
                  <c:v>2.67</c:v>
                </c:pt>
                <c:pt idx="4">
                  <c:v>1.8080000000000001</c:v>
                </c:pt>
              </c:numCache>
            </c:numRef>
          </c:val>
          <c:extLst>
            <c:ext xmlns:c16="http://schemas.microsoft.com/office/drawing/2014/chart" uri="{C3380CC4-5D6E-409C-BE32-E72D297353CC}">
              <c16:uniqueId val="{00000000-1A44-4D5F-ACDE-E37FBA568E1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4044938651947E-2"/>
          <c:y val="0.1607087924716056"/>
          <c:w val="0.88407950923111733"/>
          <c:h val="0.789886864721444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'単純集計結果（就学前保護者）'!$B$6385:$B$6389</c:f>
              <c:strCache>
                <c:ptCount val="5"/>
                <c:pt idx="0">
                  <c:v>１人</c:v>
                </c:pt>
                <c:pt idx="1">
                  <c:v>２人</c:v>
                </c:pt>
                <c:pt idx="2">
                  <c:v>３人</c:v>
                </c:pt>
                <c:pt idx="3">
                  <c:v>４人以上</c:v>
                </c:pt>
                <c:pt idx="4">
                  <c:v>無回答</c:v>
                </c:pt>
              </c:strCache>
            </c:strRef>
          </c:cat>
          <c:val>
            <c:numRef>
              <c:f>'単純集計結果（就学前保護者）'!$D$6385:$D$6389</c:f>
              <c:numCache>
                <c:formatCode>0.0</c:formatCode>
                <c:ptCount val="5"/>
                <c:pt idx="0">
                  <c:v>2.5310000000000001</c:v>
                </c:pt>
                <c:pt idx="1">
                  <c:v>46.997</c:v>
                </c:pt>
                <c:pt idx="2">
                  <c:v>38.792999999999999</c:v>
                </c:pt>
                <c:pt idx="3">
                  <c:v>6.8970000000000002</c:v>
                </c:pt>
                <c:pt idx="4">
                  <c:v>4.7830000000000004</c:v>
                </c:pt>
              </c:numCache>
            </c:numRef>
          </c:val>
          <c:extLst>
            <c:ext xmlns:c16="http://schemas.microsoft.com/office/drawing/2014/chart" uri="{C3380CC4-5D6E-409C-BE32-E72D297353CC}">
              <c16:uniqueId val="{00000000-0434-4F00-A069-9F1D53FB14D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893719243121901"/>
          <c:y val="8.984767273076423E-2"/>
          <c:w val="0.50502543501032171"/>
          <c:h val="0.8707008635832208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'単純集計結果（就学前保護者）'!$B$6401:$B$6412</c:f>
              <c:strCache>
                <c:ptCount val="12"/>
                <c:pt idx="0">
                  <c:v>住宅が狭いから</c:v>
                </c:pt>
                <c:pt idx="1">
                  <c:v>経済的に余裕がないから</c:v>
                </c:pt>
                <c:pt idx="2">
                  <c:v>仕事と子育ての両立が難しいから</c:v>
                </c:pt>
                <c:pt idx="3">
                  <c:v>子育ての身体的・精神的な負担が大きいから</c:v>
                </c:pt>
                <c:pt idx="4">
                  <c:v>自分自身の生活を楽しみたいから</c:v>
                </c:pt>
                <c:pt idx="5">
                  <c:v>子どもをとりまく環境に不安があるから</c:v>
                </c:pt>
                <c:pt idx="6">
                  <c:v>保育所など子育てを手伝ってくれる事業が十分に整備されていないから</c:v>
                </c:pt>
                <c:pt idx="7">
                  <c:v>自分または配偶者の健康上の理由から</c:v>
                </c:pt>
                <c:pt idx="8">
                  <c:v>自分または配偶者の年齢上の理由から</c:v>
                </c:pt>
                <c:pt idx="9">
                  <c:v>妊娠しなかった</c:v>
                </c:pt>
                <c:pt idx="10">
                  <c:v>今後、出産の予定がある（出産を希望している）</c:v>
                </c:pt>
                <c:pt idx="11">
                  <c:v>その他</c:v>
                </c:pt>
              </c:strCache>
            </c:strRef>
          </c:cat>
          <c:val>
            <c:numRef>
              <c:f>'単純集計結果（就学前保護者）'!$D$6401:$D$6412</c:f>
              <c:numCache>
                <c:formatCode>0.0</c:formatCode>
                <c:ptCount val="12"/>
                <c:pt idx="0">
                  <c:v>14.259</c:v>
                </c:pt>
                <c:pt idx="1">
                  <c:v>49.530999999999999</c:v>
                </c:pt>
                <c:pt idx="2">
                  <c:v>31.425999999999998</c:v>
                </c:pt>
                <c:pt idx="3">
                  <c:v>35.694000000000003</c:v>
                </c:pt>
                <c:pt idx="4">
                  <c:v>6.1909999999999998</c:v>
                </c:pt>
                <c:pt idx="5">
                  <c:v>5.1589999999999998</c:v>
                </c:pt>
                <c:pt idx="6">
                  <c:v>6.3789999999999996</c:v>
                </c:pt>
                <c:pt idx="7">
                  <c:v>5.8630000000000004</c:v>
                </c:pt>
                <c:pt idx="8">
                  <c:v>15.807</c:v>
                </c:pt>
                <c:pt idx="9">
                  <c:v>6.7539999999999996</c:v>
                </c:pt>
                <c:pt idx="10">
                  <c:v>27.766999999999999</c:v>
                </c:pt>
                <c:pt idx="11">
                  <c:v>7.5519999999999996</c:v>
                </c:pt>
              </c:numCache>
            </c:numRef>
          </c:val>
          <c:extLst>
            <c:ext xmlns:c16="http://schemas.microsoft.com/office/drawing/2014/chart" uri="{C3380CC4-5D6E-409C-BE32-E72D297353CC}">
              <c16:uniqueId val="{00000000-755B-4599-A46D-65E8C91659A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7964863236511"/>
          <c:y val="4.7085386767387313E-2"/>
          <c:w val="0.78234205208094709"/>
          <c:h val="0.928276804729852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'単純集計結果（就学前保護者）'!$B$6434:$B$6456</c:f>
              <c:strCache>
                <c:ptCount val="23"/>
                <c:pt idx="0">
                  <c:v>千種区</c:v>
                </c:pt>
                <c:pt idx="1">
                  <c:v>東区</c:v>
                </c:pt>
                <c:pt idx="2">
                  <c:v>北区</c:v>
                </c:pt>
                <c:pt idx="3">
                  <c:v>楠支所（北区）</c:v>
                </c:pt>
                <c:pt idx="4">
                  <c:v>西区</c:v>
                </c:pt>
                <c:pt idx="5">
                  <c:v>山田支所（西区）</c:v>
                </c:pt>
                <c:pt idx="6">
                  <c:v>中村区</c:v>
                </c:pt>
                <c:pt idx="7">
                  <c:v>中区</c:v>
                </c:pt>
                <c:pt idx="8">
                  <c:v>昭和区</c:v>
                </c:pt>
                <c:pt idx="9">
                  <c:v>瑞穂区</c:v>
                </c:pt>
                <c:pt idx="10">
                  <c:v>熱田区</c:v>
                </c:pt>
                <c:pt idx="11">
                  <c:v>中川区</c:v>
                </c:pt>
                <c:pt idx="12">
                  <c:v>富田支所（中川区）</c:v>
                </c:pt>
                <c:pt idx="13">
                  <c:v>港区</c:v>
                </c:pt>
                <c:pt idx="14">
                  <c:v>南陽支所（港区）</c:v>
                </c:pt>
                <c:pt idx="15">
                  <c:v>南区</c:v>
                </c:pt>
                <c:pt idx="16">
                  <c:v>守山区</c:v>
                </c:pt>
                <c:pt idx="17">
                  <c:v>志段味支所（守山区）</c:v>
                </c:pt>
                <c:pt idx="18">
                  <c:v>緑区</c:v>
                </c:pt>
                <c:pt idx="19">
                  <c:v>徳重支所（緑区）</c:v>
                </c:pt>
                <c:pt idx="20">
                  <c:v>名東区</c:v>
                </c:pt>
                <c:pt idx="21">
                  <c:v>天白区</c:v>
                </c:pt>
                <c:pt idx="22">
                  <c:v>無回答</c:v>
                </c:pt>
              </c:strCache>
            </c:strRef>
          </c:cat>
          <c:val>
            <c:numRef>
              <c:f>'単純集計結果（就学前保護者）'!$D$6434:$D$6456</c:f>
              <c:numCache>
                <c:formatCode>0.0</c:formatCode>
                <c:ptCount val="23"/>
                <c:pt idx="0">
                  <c:v>6.5350000000000001</c:v>
                </c:pt>
                <c:pt idx="1">
                  <c:v>3.504</c:v>
                </c:pt>
                <c:pt idx="2">
                  <c:v>5.3390000000000004</c:v>
                </c:pt>
                <c:pt idx="3">
                  <c:v>0.72299999999999998</c:v>
                </c:pt>
                <c:pt idx="4">
                  <c:v>5.0890000000000004</c:v>
                </c:pt>
                <c:pt idx="5">
                  <c:v>1.085</c:v>
                </c:pt>
                <c:pt idx="6">
                  <c:v>4.7270000000000003</c:v>
                </c:pt>
                <c:pt idx="7">
                  <c:v>3.0590000000000002</c:v>
                </c:pt>
                <c:pt idx="8">
                  <c:v>5.5339999999999998</c:v>
                </c:pt>
                <c:pt idx="9">
                  <c:v>5.117</c:v>
                </c:pt>
                <c:pt idx="10">
                  <c:v>3.1150000000000002</c:v>
                </c:pt>
                <c:pt idx="11">
                  <c:v>6.8689999999999998</c:v>
                </c:pt>
                <c:pt idx="12">
                  <c:v>1.2789999999999999</c:v>
                </c:pt>
                <c:pt idx="13">
                  <c:v>3.0310000000000001</c:v>
                </c:pt>
                <c:pt idx="14">
                  <c:v>0.69499999999999995</c:v>
                </c:pt>
                <c:pt idx="15">
                  <c:v>5.0890000000000004</c:v>
                </c:pt>
                <c:pt idx="16">
                  <c:v>6.8129999999999997</c:v>
                </c:pt>
                <c:pt idx="17">
                  <c:v>1.891</c:v>
                </c:pt>
                <c:pt idx="18">
                  <c:v>10.567</c:v>
                </c:pt>
                <c:pt idx="19">
                  <c:v>3.0870000000000002</c:v>
                </c:pt>
                <c:pt idx="20">
                  <c:v>7.9249999999999998</c:v>
                </c:pt>
                <c:pt idx="21">
                  <c:v>7.7859999999999996</c:v>
                </c:pt>
                <c:pt idx="22">
                  <c:v>1.1399999999999999</c:v>
                </c:pt>
              </c:numCache>
            </c:numRef>
          </c:val>
          <c:extLst>
            <c:ext xmlns:c16="http://schemas.microsoft.com/office/drawing/2014/chart" uri="{C3380CC4-5D6E-409C-BE32-E72D297353CC}">
              <c16:uniqueId val="{00000000-E0D7-4BBC-A693-09920EC7760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7964863236511"/>
          <c:y val="0.12622173987115337"/>
          <c:w val="0.77741927189626137"/>
          <c:h val="0.827986958493069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'単純集計結果（就学前保護者）'!$B$6485:$B$6490</c:f>
              <c:strCache>
                <c:ptCount val="6"/>
                <c:pt idx="0">
                  <c:v>５年未満</c:v>
                </c:pt>
                <c:pt idx="1">
                  <c:v>５年以上１０年未満</c:v>
                </c:pt>
                <c:pt idx="2">
                  <c:v>１０年以上２０年未満</c:v>
                </c:pt>
                <c:pt idx="3">
                  <c:v>２０年以上３０年未満</c:v>
                </c:pt>
                <c:pt idx="4">
                  <c:v>３０年以上</c:v>
                </c:pt>
                <c:pt idx="5">
                  <c:v>無回答</c:v>
                </c:pt>
              </c:strCache>
            </c:strRef>
          </c:cat>
          <c:val>
            <c:numRef>
              <c:f>'単純集計結果（就学前保護者）'!$D$6485:$D$6490</c:f>
              <c:numCache>
                <c:formatCode>0.0</c:formatCode>
                <c:ptCount val="6"/>
                <c:pt idx="0">
                  <c:v>48.497999999999998</c:v>
                </c:pt>
                <c:pt idx="1">
                  <c:v>29.088000000000001</c:v>
                </c:pt>
                <c:pt idx="2">
                  <c:v>9.8160000000000007</c:v>
                </c:pt>
                <c:pt idx="3">
                  <c:v>3.9489999999999998</c:v>
                </c:pt>
                <c:pt idx="4">
                  <c:v>7.8979999999999997</c:v>
                </c:pt>
                <c:pt idx="5">
                  <c:v>0.751</c:v>
                </c:pt>
              </c:numCache>
            </c:numRef>
          </c:val>
          <c:extLst>
            <c:ext xmlns:c16="http://schemas.microsoft.com/office/drawing/2014/chart" uri="{C3380CC4-5D6E-409C-BE32-E72D297353CC}">
              <c16:uniqueId val="{00000000-169E-4ADE-8620-5494B86244E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601264753966289E-2"/>
          <c:y val="0.14093165376393435"/>
          <c:w val="0.87335598845872919"/>
          <c:h val="0.764104873274841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'単純集計結果（就学前保護者）'!$B$6503:$B$6506</c:f>
              <c:strCache>
                <c:ptCount val="4"/>
                <c:pt idx="0">
                  <c:v>男性</c:v>
                </c:pt>
                <c:pt idx="1">
                  <c:v>女性</c:v>
                </c:pt>
                <c:pt idx="2">
                  <c:v>その他</c:v>
                </c:pt>
                <c:pt idx="3">
                  <c:v>無回答</c:v>
                </c:pt>
              </c:strCache>
            </c:strRef>
          </c:cat>
          <c:val>
            <c:numRef>
              <c:f>'単純集計結果（就学前保護者）'!$D$6503:$D$6506</c:f>
              <c:numCache>
                <c:formatCode>0.0</c:formatCode>
                <c:ptCount val="4"/>
                <c:pt idx="0">
                  <c:v>12.763999999999999</c:v>
                </c:pt>
                <c:pt idx="1">
                  <c:v>86.234999999999999</c:v>
                </c:pt>
                <c:pt idx="2">
                  <c:v>0.111</c:v>
                </c:pt>
                <c:pt idx="3">
                  <c:v>0.89</c:v>
                </c:pt>
              </c:numCache>
            </c:numRef>
          </c:val>
          <c:extLst>
            <c:ext xmlns:c16="http://schemas.microsoft.com/office/drawing/2014/chart" uri="{C3380CC4-5D6E-409C-BE32-E72D297353CC}">
              <c16:uniqueId val="{00000000-7FCA-4BF4-9009-0E5A62306EA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710124869349"/>
          <c:y val="0.17754055135622029"/>
          <c:w val="0.82781053576158803"/>
          <c:h val="0.7521343797786319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'単純集計結果（就学前保護者）'!$B$312:$B$315</c:f>
              <c:strCache>
                <c:ptCount val="4"/>
                <c:pt idx="0">
                  <c:v>期待しない</c:v>
                </c:pt>
                <c:pt idx="1">
                  <c:v>どちらでもない</c:v>
                </c:pt>
                <c:pt idx="2">
                  <c:v>期待する</c:v>
                </c:pt>
                <c:pt idx="3">
                  <c:v>無回答</c:v>
                </c:pt>
              </c:strCache>
            </c:strRef>
          </c:cat>
          <c:val>
            <c:numRef>
              <c:f>'単純集計結果（就学前保護者）'!$D$312:$D$315</c:f>
              <c:numCache>
                <c:formatCode>0.0</c:formatCode>
                <c:ptCount val="4"/>
                <c:pt idx="0">
                  <c:v>2.5859999999999999</c:v>
                </c:pt>
                <c:pt idx="1">
                  <c:v>11.457000000000001</c:v>
                </c:pt>
                <c:pt idx="2">
                  <c:v>85.094999999999999</c:v>
                </c:pt>
                <c:pt idx="3">
                  <c:v>0.86199999999999999</c:v>
                </c:pt>
              </c:numCache>
            </c:numRef>
          </c:val>
          <c:extLst>
            <c:ext xmlns:c16="http://schemas.microsoft.com/office/drawing/2014/chart" uri="{C3380CC4-5D6E-409C-BE32-E72D297353CC}">
              <c16:uniqueId val="{00000000-95EE-480F-9B56-DDC67D5320E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9728678579794713E-2"/>
          <c:y val="0.13063739086553286"/>
          <c:w val="0.86351042808935774"/>
          <c:h val="0.827644838883589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'単純集計結果（就学前保護者）'!$B$6517:$B$6522</c:f>
              <c:strCache>
                <c:ptCount val="6"/>
                <c:pt idx="0">
                  <c:v>父親</c:v>
                </c:pt>
                <c:pt idx="1">
                  <c:v>母親</c:v>
                </c:pt>
                <c:pt idx="2">
                  <c:v>祖父</c:v>
                </c:pt>
                <c:pt idx="3">
                  <c:v>祖母</c:v>
                </c:pt>
                <c:pt idx="4">
                  <c:v>その他</c:v>
                </c:pt>
                <c:pt idx="5">
                  <c:v>無回答</c:v>
                </c:pt>
              </c:strCache>
            </c:strRef>
          </c:cat>
          <c:val>
            <c:numRef>
              <c:f>'単純集計結果（就学前保護者）'!$D$6517:$D$6522</c:f>
              <c:numCache>
                <c:formatCode>0.0</c:formatCode>
                <c:ptCount val="6"/>
                <c:pt idx="0">
                  <c:v>12.763999999999999</c:v>
                </c:pt>
                <c:pt idx="1">
                  <c:v>86.067999999999998</c:v>
                </c:pt>
                <c:pt idx="2">
                  <c:v>0</c:v>
                </c:pt>
                <c:pt idx="3">
                  <c:v>2.8000000000000001E-2</c:v>
                </c:pt>
                <c:pt idx="4">
                  <c:v>0.13900000000000001</c:v>
                </c:pt>
                <c:pt idx="5">
                  <c:v>1.0009999999999999</c:v>
                </c:pt>
              </c:numCache>
            </c:numRef>
          </c:val>
          <c:extLst>
            <c:ext xmlns:c16="http://schemas.microsoft.com/office/drawing/2014/chart" uri="{C3380CC4-5D6E-409C-BE32-E72D297353CC}">
              <c16:uniqueId val="{00000000-F0F3-4029-975D-E3B62110913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75184497661291"/>
          <c:y val="0.10403438914097579"/>
          <c:w val="0.86885170919315624"/>
          <c:h val="0.8224024864857623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'単純集計結果（就学前保護者）'!$B$6535:$B$6540</c:f>
              <c:strCache>
                <c:ptCount val="6"/>
                <c:pt idx="0">
                  <c:v>20歳未満</c:v>
                </c:pt>
                <c:pt idx="1">
                  <c:v>20～29歳</c:v>
                </c:pt>
                <c:pt idx="2">
                  <c:v>30～39歳</c:v>
                </c:pt>
                <c:pt idx="3">
                  <c:v>40～49歳</c:v>
                </c:pt>
                <c:pt idx="4">
                  <c:v>50歳以上</c:v>
                </c:pt>
                <c:pt idx="5">
                  <c:v>無回答</c:v>
                </c:pt>
              </c:strCache>
            </c:strRef>
          </c:cat>
          <c:val>
            <c:numRef>
              <c:f>'単純集計結果（就学前保護者）'!$D$6535:$D$6540</c:f>
              <c:numCache>
                <c:formatCode>0.0</c:formatCode>
                <c:ptCount val="6"/>
                <c:pt idx="0">
                  <c:v>2.8000000000000001E-2</c:v>
                </c:pt>
                <c:pt idx="1">
                  <c:v>10.929</c:v>
                </c:pt>
                <c:pt idx="2">
                  <c:v>66.656999999999996</c:v>
                </c:pt>
                <c:pt idx="3">
                  <c:v>20.132999999999999</c:v>
                </c:pt>
                <c:pt idx="4">
                  <c:v>0.66700000000000004</c:v>
                </c:pt>
                <c:pt idx="5">
                  <c:v>1.585</c:v>
                </c:pt>
              </c:numCache>
            </c:numRef>
          </c:val>
          <c:extLst>
            <c:ext xmlns:c16="http://schemas.microsoft.com/office/drawing/2014/chart" uri="{C3380CC4-5D6E-409C-BE32-E72D297353CC}">
              <c16:uniqueId val="{00000000-5CE2-43A6-AFC7-070C7DCBBC0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9818482079346772"/>
          <c:w val="0.82248725988364413"/>
          <c:h val="0.7029780332497498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'単純集計結果（就学前保護者）'!$B$6553:$B$6555</c:f>
              <c:strCache>
                <c:ptCount val="3"/>
                <c:pt idx="0">
                  <c:v>配偶者はいる</c:v>
                </c:pt>
                <c:pt idx="1">
                  <c:v>配偶者はいない</c:v>
                </c:pt>
                <c:pt idx="2">
                  <c:v>無回答</c:v>
                </c:pt>
              </c:strCache>
            </c:strRef>
          </c:cat>
          <c:val>
            <c:numRef>
              <c:f>'単純集計結果（就学前保護者）'!$D$6553:$D$6555</c:f>
              <c:numCache>
                <c:formatCode>0.0</c:formatCode>
                <c:ptCount val="3"/>
                <c:pt idx="0">
                  <c:v>95.551000000000002</c:v>
                </c:pt>
                <c:pt idx="1">
                  <c:v>3.2810000000000001</c:v>
                </c:pt>
                <c:pt idx="2">
                  <c:v>1.1679999999999999</c:v>
                </c:pt>
              </c:numCache>
            </c:numRef>
          </c:val>
          <c:extLst>
            <c:ext xmlns:c16="http://schemas.microsoft.com/office/drawing/2014/chart" uri="{C3380CC4-5D6E-409C-BE32-E72D297353CC}">
              <c16:uniqueId val="{00000000-49CC-4758-81EF-3B2933AF540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82906479192726"/>
          <c:y val="0.12217859964985729"/>
          <c:w val="0.86556985573669909"/>
          <c:h val="0.8168894680354441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'単純集計結果（就学前保護者）'!$B$6565:$B$6570</c:f>
              <c:strCache>
                <c:ptCount val="6"/>
                <c:pt idx="0">
                  <c:v>20歳未満</c:v>
                </c:pt>
                <c:pt idx="1">
                  <c:v>20～29歳</c:v>
                </c:pt>
                <c:pt idx="2">
                  <c:v>30～39歳</c:v>
                </c:pt>
                <c:pt idx="3">
                  <c:v>40～49歳</c:v>
                </c:pt>
                <c:pt idx="4">
                  <c:v>50歳以上</c:v>
                </c:pt>
                <c:pt idx="5">
                  <c:v>無回答</c:v>
                </c:pt>
              </c:strCache>
            </c:strRef>
          </c:cat>
          <c:val>
            <c:numRef>
              <c:f>'単純集計結果（就学前保護者）'!$D$6565:$D$6570</c:f>
              <c:numCache>
                <c:formatCode>0.0</c:formatCode>
                <c:ptCount val="6"/>
                <c:pt idx="0">
                  <c:v>0</c:v>
                </c:pt>
                <c:pt idx="1">
                  <c:v>7.218</c:v>
                </c:pt>
                <c:pt idx="2">
                  <c:v>59.051000000000002</c:v>
                </c:pt>
                <c:pt idx="3">
                  <c:v>28.667000000000002</c:v>
                </c:pt>
                <c:pt idx="4">
                  <c:v>2.59</c:v>
                </c:pt>
                <c:pt idx="5">
                  <c:v>2.4740000000000002</c:v>
                </c:pt>
              </c:numCache>
            </c:numRef>
          </c:val>
          <c:extLst>
            <c:ext xmlns:c16="http://schemas.microsoft.com/office/drawing/2014/chart" uri="{C3380CC4-5D6E-409C-BE32-E72D297353CC}">
              <c16:uniqueId val="{00000000-2027-491F-BEBE-AD3E4E6E183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087751851566166E-2"/>
          <c:y val="0.12440808015472844"/>
          <c:w val="0.86931116867706015"/>
          <c:h val="0.829026505484924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'単純集計結果（就学前保護者）'!$B$6583:$B$6589</c:f>
              <c:strCache>
                <c:ptCount val="7"/>
                <c:pt idx="0">
                  <c:v>0歳</c:v>
                </c:pt>
                <c:pt idx="1">
                  <c:v>1歳</c:v>
                </c:pt>
                <c:pt idx="2">
                  <c:v>2歳</c:v>
                </c:pt>
                <c:pt idx="3">
                  <c:v>3歳</c:v>
                </c:pt>
                <c:pt idx="4">
                  <c:v>4歳</c:v>
                </c:pt>
                <c:pt idx="5">
                  <c:v>5歳</c:v>
                </c:pt>
                <c:pt idx="6">
                  <c:v>無回答</c:v>
                </c:pt>
              </c:strCache>
            </c:strRef>
          </c:cat>
          <c:val>
            <c:numRef>
              <c:f>'単純集計結果（就学前保護者）'!$D$6583:$D$6589</c:f>
              <c:numCache>
                <c:formatCode>0.0</c:formatCode>
                <c:ptCount val="7"/>
                <c:pt idx="0">
                  <c:v>4.9779999999999998</c:v>
                </c:pt>
                <c:pt idx="1">
                  <c:v>18.103000000000002</c:v>
                </c:pt>
                <c:pt idx="2">
                  <c:v>17.574999999999999</c:v>
                </c:pt>
                <c:pt idx="3">
                  <c:v>17.213999999999999</c:v>
                </c:pt>
                <c:pt idx="4">
                  <c:v>19.105</c:v>
                </c:pt>
                <c:pt idx="5">
                  <c:v>18.992999999999999</c:v>
                </c:pt>
                <c:pt idx="6">
                  <c:v>4.032</c:v>
                </c:pt>
              </c:numCache>
            </c:numRef>
          </c:val>
          <c:extLst>
            <c:ext xmlns:c16="http://schemas.microsoft.com/office/drawing/2014/chart" uri="{C3380CC4-5D6E-409C-BE32-E72D297353CC}">
              <c16:uniqueId val="{00000000-DECD-4117-B520-9043B2B842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793349440256638E-2"/>
          <c:y val="0.16317181773515738"/>
          <c:w val="0.88396464436014133"/>
          <c:h val="0.7651806164870433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'単純集計結果（就学前保護者）'!$B$6603:$B$6607</c:f>
              <c:strCache>
                <c:ptCount val="5"/>
                <c:pt idx="0">
                  <c:v>1人</c:v>
                </c:pt>
                <c:pt idx="1">
                  <c:v>2人</c:v>
                </c:pt>
                <c:pt idx="2">
                  <c:v>3人</c:v>
                </c:pt>
                <c:pt idx="3">
                  <c:v>4人以上</c:v>
                </c:pt>
                <c:pt idx="4">
                  <c:v>無回答</c:v>
                </c:pt>
              </c:strCache>
            </c:strRef>
          </c:cat>
          <c:val>
            <c:numRef>
              <c:f>'単純集計結果（就学前保護者）'!$D$6603:$D$6607</c:f>
              <c:numCache>
                <c:formatCode>0.0</c:formatCode>
                <c:ptCount val="5"/>
                <c:pt idx="0">
                  <c:v>50.750999999999998</c:v>
                </c:pt>
                <c:pt idx="1">
                  <c:v>32.646999999999998</c:v>
                </c:pt>
                <c:pt idx="2">
                  <c:v>11.179</c:v>
                </c:pt>
                <c:pt idx="3">
                  <c:v>2.0019999999999998</c:v>
                </c:pt>
                <c:pt idx="4">
                  <c:v>3.42</c:v>
                </c:pt>
              </c:numCache>
            </c:numRef>
          </c:val>
          <c:extLst>
            <c:ext xmlns:c16="http://schemas.microsoft.com/office/drawing/2014/chart" uri="{C3380CC4-5D6E-409C-BE32-E72D297353CC}">
              <c16:uniqueId val="{00000000-7901-4219-BF8C-9D8F94A7AA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'単純集計結果（就学前保護者）'!$B$6619:$B$6624</c:f>
              <c:strCache>
                <c:ptCount val="6"/>
                <c:pt idx="0">
                  <c:v>2人以下</c:v>
                </c:pt>
                <c:pt idx="1">
                  <c:v>3人</c:v>
                </c:pt>
                <c:pt idx="2">
                  <c:v>4人</c:v>
                </c:pt>
                <c:pt idx="3">
                  <c:v>5人</c:v>
                </c:pt>
                <c:pt idx="4">
                  <c:v>6人以上</c:v>
                </c:pt>
                <c:pt idx="5">
                  <c:v>無回答</c:v>
                </c:pt>
              </c:strCache>
            </c:strRef>
          </c:cat>
          <c:val>
            <c:numRef>
              <c:f>'単純集計結果（就学前保護者）'!$D$6619:$D$6624</c:f>
              <c:numCache>
                <c:formatCode>0.0</c:formatCode>
                <c:ptCount val="6"/>
                <c:pt idx="0">
                  <c:v>3.9769999999999999</c:v>
                </c:pt>
                <c:pt idx="1">
                  <c:v>33.314999999999998</c:v>
                </c:pt>
                <c:pt idx="2">
                  <c:v>41.741</c:v>
                </c:pt>
                <c:pt idx="3">
                  <c:v>13.459</c:v>
                </c:pt>
                <c:pt idx="4">
                  <c:v>4.7830000000000004</c:v>
                </c:pt>
                <c:pt idx="5">
                  <c:v>2.7250000000000001</c:v>
                </c:pt>
              </c:numCache>
            </c:numRef>
          </c:val>
          <c:extLst>
            <c:ext xmlns:c16="http://schemas.microsoft.com/office/drawing/2014/chart" uri="{C3380CC4-5D6E-409C-BE32-E72D297353CC}">
              <c16:uniqueId val="{00000000-E5F8-4D4C-AF57-519DDE2CF66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252792514893347"/>
          <c:y val="8.5412422364613882E-2"/>
          <c:w val="0.50905276765777407"/>
          <c:h val="0.882129349234883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'単純集計結果（就学前保護者）'!$B$6637:$B$6647</c:f>
              <c:strCache>
                <c:ptCount val="11"/>
                <c:pt idx="0">
                  <c:v>父親</c:v>
                </c:pt>
                <c:pt idx="1">
                  <c:v>父親（単身赴任中）</c:v>
                </c:pt>
                <c:pt idx="2">
                  <c:v>母親</c:v>
                </c:pt>
                <c:pt idx="3">
                  <c:v>母親（単身赴任中）</c:v>
                </c:pt>
                <c:pt idx="4">
                  <c:v>きょうだい（　　　）人（あて名のお子さんを含みます）</c:v>
                </c:pt>
                <c:pt idx="5">
                  <c:v>祖父（父方）</c:v>
                </c:pt>
                <c:pt idx="6">
                  <c:v>祖母（父方）</c:v>
                </c:pt>
                <c:pt idx="7">
                  <c:v>祖父（母方）</c:v>
                </c:pt>
                <c:pt idx="8">
                  <c:v>祖母（母方）</c:v>
                </c:pt>
                <c:pt idx="9">
                  <c:v>その他の人（叔父、叔母など）</c:v>
                </c:pt>
                <c:pt idx="10">
                  <c:v>無回答</c:v>
                </c:pt>
              </c:strCache>
            </c:strRef>
          </c:cat>
          <c:val>
            <c:numRef>
              <c:f>'単純集計結果（就学前保護者）'!$D$6637:$D$6647</c:f>
              <c:numCache>
                <c:formatCode>0.0</c:formatCode>
                <c:ptCount val="11"/>
                <c:pt idx="0">
                  <c:v>92.046999999999997</c:v>
                </c:pt>
                <c:pt idx="1">
                  <c:v>2.4470000000000001</c:v>
                </c:pt>
                <c:pt idx="2">
                  <c:v>96.385000000000005</c:v>
                </c:pt>
                <c:pt idx="3">
                  <c:v>8.3000000000000004E-2</c:v>
                </c:pt>
                <c:pt idx="4">
                  <c:v>60.984000000000002</c:v>
                </c:pt>
                <c:pt idx="5">
                  <c:v>1.696</c:v>
                </c:pt>
                <c:pt idx="6">
                  <c:v>2.3639999999999999</c:v>
                </c:pt>
                <c:pt idx="7">
                  <c:v>2.3639999999999999</c:v>
                </c:pt>
                <c:pt idx="8">
                  <c:v>3.476</c:v>
                </c:pt>
                <c:pt idx="9">
                  <c:v>1.585</c:v>
                </c:pt>
                <c:pt idx="10">
                  <c:v>2.0579999999999998</c:v>
                </c:pt>
              </c:numCache>
            </c:numRef>
          </c:val>
          <c:extLst>
            <c:ext xmlns:c16="http://schemas.microsoft.com/office/drawing/2014/chart" uri="{C3380CC4-5D6E-409C-BE32-E72D297353CC}">
              <c16:uniqueId val="{00000000-B457-4ACD-8A9E-C03E887870A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013408826299379"/>
          <c:y val="0.12530719416846645"/>
          <c:w val="0.7938285391785469"/>
          <c:h val="0.833003307793283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'単純集計結果（就学前保護者）'!$B$6681:$B$6687</c:f>
              <c:strCache>
                <c:ptCount val="7"/>
                <c:pt idx="0">
                  <c:v>自分の親</c:v>
                </c:pt>
                <c:pt idx="1">
                  <c:v>配偶者の親</c:v>
                </c:pt>
                <c:pt idx="2">
                  <c:v>自分のきょうだい</c:v>
                </c:pt>
                <c:pt idx="3">
                  <c:v>配偶者のきょうだい</c:v>
                </c:pt>
                <c:pt idx="4">
                  <c:v>その他の親族</c:v>
                </c:pt>
                <c:pt idx="5">
                  <c:v>近くに親族はいない</c:v>
                </c:pt>
                <c:pt idx="6">
                  <c:v>無回答</c:v>
                </c:pt>
              </c:strCache>
            </c:strRef>
          </c:cat>
          <c:val>
            <c:numRef>
              <c:f>'単純集計結果（就学前保護者）'!$D$6681:$D$6687</c:f>
              <c:numCache>
                <c:formatCode>0.0</c:formatCode>
                <c:ptCount val="7"/>
                <c:pt idx="0">
                  <c:v>38.71</c:v>
                </c:pt>
                <c:pt idx="1">
                  <c:v>32.619999999999997</c:v>
                </c:pt>
                <c:pt idx="2">
                  <c:v>20.106000000000002</c:v>
                </c:pt>
                <c:pt idx="3">
                  <c:v>13.180999999999999</c:v>
                </c:pt>
                <c:pt idx="4">
                  <c:v>9.0660000000000007</c:v>
                </c:pt>
                <c:pt idx="5">
                  <c:v>34.344000000000001</c:v>
                </c:pt>
                <c:pt idx="6">
                  <c:v>2.1970000000000001</c:v>
                </c:pt>
              </c:numCache>
            </c:numRef>
          </c:val>
          <c:extLst>
            <c:ext xmlns:c16="http://schemas.microsoft.com/office/drawing/2014/chart" uri="{C3380CC4-5D6E-409C-BE32-E72D297353CC}">
              <c16:uniqueId val="{00000000-193F-4B72-A37D-26DBFE50111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9053265386046"/>
          <c:y val="4.208371363124893E-2"/>
          <c:w val="0.7354935939900219"/>
          <c:h val="0.939027399132433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'単純集計結果（就学前保護者）'!$B$6702:$B$6722</c:f>
              <c:strCache>
                <c:ptCount val="21"/>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無回答</c:v>
                </c:pt>
              </c:strCache>
            </c:strRef>
          </c:cat>
          <c:val>
            <c:numRef>
              <c:f>'単純集計結果（就学前保護者）'!$D$6702:$D$6722</c:f>
              <c:numCache>
                <c:formatCode>0.0</c:formatCode>
                <c:ptCount val="21"/>
                <c:pt idx="0">
                  <c:v>0.44500000000000001</c:v>
                </c:pt>
                <c:pt idx="1">
                  <c:v>0.38900000000000001</c:v>
                </c:pt>
                <c:pt idx="2">
                  <c:v>0.36199999999999999</c:v>
                </c:pt>
                <c:pt idx="3">
                  <c:v>0.55600000000000005</c:v>
                </c:pt>
                <c:pt idx="4">
                  <c:v>0.61199999999999999</c:v>
                </c:pt>
                <c:pt idx="5">
                  <c:v>1.474</c:v>
                </c:pt>
                <c:pt idx="6">
                  <c:v>2.0299999999999998</c:v>
                </c:pt>
                <c:pt idx="7">
                  <c:v>4.032</c:v>
                </c:pt>
                <c:pt idx="8">
                  <c:v>6.1459999999999999</c:v>
                </c:pt>
                <c:pt idx="9">
                  <c:v>7.2859999999999996</c:v>
                </c:pt>
                <c:pt idx="10">
                  <c:v>9.7330000000000005</c:v>
                </c:pt>
                <c:pt idx="11">
                  <c:v>16.157</c:v>
                </c:pt>
                <c:pt idx="12">
                  <c:v>14.016</c:v>
                </c:pt>
                <c:pt idx="13">
                  <c:v>10.010999999999999</c:v>
                </c:pt>
                <c:pt idx="14">
                  <c:v>6.3959999999999999</c:v>
                </c:pt>
                <c:pt idx="15">
                  <c:v>4.0599999999999996</c:v>
                </c:pt>
                <c:pt idx="16">
                  <c:v>6.6180000000000003</c:v>
                </c:pt>
                <c:pt idx="17">
                  <c:v>1.4179999999999999</c:v>
                </c:pt>
                <c:pt idx="18">
                  <c:v>1.0569999999999999</c:v>
                </c:pt>
                <c:pt idx="19">
                  <c:v>1.669</c:v>
                </c:pt>
                <c:pt idx="20">
                  <c:v>5.5339999999999998</c:v>
                </c:pt>
              </c:numCache>
            </c:numRef>
          </c:val>
          <c:extLst>
            <c:ext xmlns:c16="http://schemas.microsoft.com/office/drawing/2014/chart" uri="{C3380CC4-5D6E-409C-BE32-E72D297353CC}">
              <c16:uniqueId val="{00000000-F3C3-4D63-950E-59BF5D3A567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3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4657717508"/>
          <c:y val="0.18660880584285533"/>
          <c:w val="0.82580636952466424"/>
          <c:h val="0.726957865897104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'単純集計結果（就学前保護者）'!$B$326:$B$329</c:f>
              <c:strCache>
                <c:ptCount val="4"/>
                <c:pt idx="0">
                  <c:v>期待しない</c:v>
                </c:pt>
                <c:pt idx="1">
                  <c:v>どちらでもない</c:v>
                </c:pt>
                <c:pt idx="2">
                  <c:v>期待する</c:v>
                </c:pt>
                <c:pt idx="3">
                  <c:v>無回答</c:v>
                </c:pt>
              </c:strCache>
            </c:strRef>
          </c:cat>
          <c:val>
            <c:numRef>
              <c:f>'単純集計結果（就学前保護者）'!$D$326:$D$329</c:f>
              <c:numCache>
                <c:formatCode>0.0</c:formatCode>
                <c:ptCount val="4"/>
                <c:pt idx="0">
                  <c:v>5.7290000000000001</c:v>
                </c:pt>
                <c:pt idx="1">
                  <c:v>27.948</c:v>
                </c:pt>
                <c:pt idx="2">
                  <c:v>65.516999999999996</c:v>
                </c:pt>
                <c:pt idx="3">
                  <c:v>0.80600000000000005</c:v>
                </c:pt>
              </c:numCache>
            </c:numRef>
          </c:val>
          <c:extLst>
            <c:ext xmlns:c16="http://schemas.microsoft.com/office/drawing/2014/chart" uri="{C3380CC4-5D6E-409C-BE32-E72D297353CC}">
              <c16:uniqueId val="{00000000-1C8F-4AD4-8D68-A702FACF3B7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'単純集計結果（就学前保護者）'!$B$6751:$B$6771</c:f>
              <c:strCache>
                <c:ptCount val="21"/>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無回答</c:v>
                </c:pt>
              </c:strCache>
            </c:strRef>
          </c:cat>
          <c:val>
            <c:numRef>
              <c:f>'単純集計結果（就学前保護者）'!$D$6751:$D$6771</c:f>
              <c:numCache>
                <c:formatCode>0.0</c:formatCode>
                <c:ptCount val="21"/>
                <c:pt idx="0">
                  <c:v>25.611999999999998</c:v>
                </c:pt>
                <c:pt idx="1">
                  <c:v>5.3390000000000004</c:v>
                </c:pt>
                <c:pt idx="2">
                  <c:v>9.3160000000000007</c:v>
                </c:pt>
                <c:pt idx="3">
                  <c:v>7.258</c:v>
                </c:pt>
                <c:pt idx="4">
                  <c:v>5.423</c:v>
                </c:pt>
                <c:pt idx="5">
                  <c:v>5.7560000000000002</c:v>
                </c:pt>
                <c:pt idx="6">
                  <c:v>5.1719999999999997</c:v>
                </c:pt>
                <c:pt idx="7">
                  <c:v>6.4790000000000001</c:v>
                </c:pt>
                <c:pt idx="8">
                  <c:v>5.2</c:v>
                </c:pt>
                <c:pt idx="9">
                  <c:v>5.0060000000000002</c:v>
                </c:pt>
                <c:pt idx="10">
                  <c:v>4.3659999999999997</c:v>
                </c:pt>
                <c:pt idx="11">
                  <c:v>4.7549999999999999</c:v>
                </c:pt>
                <c:pt idx="12">
                  <c:v>2.169</c:v>
                </c:pt>
                <c:pt idx="13">
                  <c:v>1.1399999999999999</c:v>
                </c:pt>
                <c:pt idx="14">
                  <c:v>0.80600000000000005</c:v>
                </c:pt>
                <c:pt idx="15">
                  <c:v>0.25</c:v>
                </c:pt>
                <c:pt idx="16">
                  <c:v>0.52800000000000002</c:v>
                </c:pt>
                <c:pt idx="17">
                  <c:v>2.8000000000000001E-2</c:v>
                </c:pt>
                <c:pt idx="18">
                  <c:v>5.6000000000000001E-2</c:v>
                </c:pt>
                <c:pt idx="19">
                  <c:v>2.8000000000000001E-2</c:v>
                </c:pt>
                <c:pt idx="20">
                  <c:v>5.3109999999999999</c:v>
                </c:pt>
              </c:numCache>
            </c:numRef>
          </c:val>
          <c:extLst>
            <c:ext xmlns:c16="http://schemas.microsoft.com/office/drawing/2014/chart" uri="{C3380CC4-5D6E-409C-BE32-E72D297353CC}">
              <c16:uniqueId val="{00000000-5545-4BEC-81A3-2E3AC02A4F6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385106160375332"/>
          <c:y val="5.7958384060005246E-2"/>
          <c:w val="0.72080614107924901"/>
          <c:h val="0.9165925084166957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'単純集計結果（就学前保護者）'!$B$6801:$B$6822</c:f>
              <c:strCache>
                <c:ptCount val="22"/>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父親または母親はいない</c:v>
                </c:pt>
                <c:pt idx="20">
                  <c:v>無効</c:v>
                </c:pt>
                <c:pt idx="21">
                  <c:v>無回答</c:v>
                </c:pt>
              </c:strCache>
            </c:strRef>
          </c:cat>
          <c:val>
            <c:numRef>
              <c:f>'単純集計結果（就学前保護者）'!$D$6801:$D$6822</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100</c:v>
                </c:pt>
              </c:numCache>
            </c:numRef>
          </c:val>
          <c:extLst>
            <c:ext xmlns:c16="http://schemas.microsoft.com/office/drawing/2014/chart" uri="{C3380CC4-5D6E-409C-BE32-E72D297353CC}">
              <c16:uniqueId val="{00000000-A09A-41E2-B164-4EA6C4C7FF9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19053265386046"/>
          <c:y val="5.4738098236645806E-2"/>
          <c:w val="0.7354935939900219"/>
          <c:h val="0.920058542093528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'単純集計結果（就学前保護者）'!$B$6851:$B$6870</c:f>
              <c:strCache>
                <c:ptCount val="20"/>
                <c:pt idx="0">
                  <c:v>0円</c:v>
                </c:pt>
                <c:pt idx="1">
                  <c:v>1円以上50万円未満</c:v>
                </c:pt>
                <c:pt idx="2">
                  <c:v>50万円以上100万円未満</c:v>
                </c:pt>
                <c:pt idx="3">
                  <c:v>100万円以上150万円未満</c:v>
                </c:pt>
                <c:pt idx="4">
                  <c:v>150万円以上200万円未満</c:v>
                </c:pt>
                <c:pt idx="5">
                  <c:v>200万円以上250万円未満</c:v>
                </c:pt>
                <c:pt idx="6">
                  <c:v>250万円以上300万円未満</c:v>
                </c:pt>
                <c:pt idx="7">
                  <c:v>300万円以上350万円未満</c:v>
                </c:pt>
                <c:pt idx="8">
                  <c:v>350万円以上400万円未満</c:v>
                </c:pt>
                <c:pt idx="9">
                  <c:v>400万円以上450万円未満</c:v>
                </c:pt>
                <c:pt idx="10">
                  <c:v>450万円以上500万円未満</c:v>
                </c:pt>
                <c:pt idx="11">
                  <c:v>500万円以上600万円未満</c:v>
                </c:pt>
                <c:pt idx="12">
                  <c:v>600万円以上700万円未満</c:v>
                </c:pt>
                <c:pt idx="13">
                  <c:v>700万円以上800万円未満</c:v>
                </c:pt>
                <c:pt idx="14">
                  <c:v>800万円以上900万円未満</c:v>
                </c:pt>
                <c:pt idx="15">
                  <c:v>900万円以上1,000万円未満</c:v>
                </c:pt>
                <c:pt idx="16">
                  <c:v>1,000万円以上1,500万円未満</c:v>
                </c:pt>
                <c:pt idx="17">
                  <c:v>1,500万円以上2,000万円未満</c:v>
                </c:pt>
                <c:pt idx="18">
                  <c:v>2,000万円以上</c:v>
                </c:pt>
                <c:pt idx="19">
                  <c:v>無回答</c:v>
                </c:pt>
              </c:strCache>
            </c:strRef>
          </c:cat>
          <c:val>
            <c:numRef>
              <c:f>'単純集計結果（就学前保護者）'!$D$6851:$D$6870</c:f>
              <c:numCache>
                <c:formatCode>0.0</c:formatCode>
                <c:ptCount val="20"/>
                <c:pt idx="0">
                  <c:v>0.25</c:v>
                </c:pt>
                <c:pt idx="1">
                  <c:v>0.222</c:v>
                </c:pt>
                <c:pt idx="2">
                  <c:v>0.36199999999999999</c:v>
                </c:pt>
                <c:pt idx="3">
                  <c:v>0.30599999999999999</c:v>
                </c:pt>
                <c:pt idx="4">
                  <c:v>0.751</c:v>
                </c:pt>
                <c:pt idx="5">
                  <c:v>0.77900000000000003</c:v>
                </c:pt>
                <c:pt idx="6">
                  <c:v>0.89</c:v>
                </c:pt>
                <c:pt idx="7">
                  <c:v>1.724</c:v>
                </c:pt>
                <c:pt idx="8">
                  <c:v>2.6139999999999999</c:v>
                </c:pt>
                <c:pt idx="9">
                  <c:v>4.3099999999999996</c:v>
                </c:pt>
                <c:pt idx="10">
                  <c:v>4.7830000000000004</c:v>
                </c:pt>
                <c:pt idx="11">
                  <c:v>9.8719999999999999</c:v>
                </c:pt>
                <c:pt idx="12">
                  <c:v>10.901</c:v>
                </c:pt>
                <c:pt idx="13">
                  <c:v>12.069000000000001</c:v>
                </c:pt>
                <c:pt idx="14">
                  <c:v>10.539</c:v>
                </c:pt>
                <c:pt idx="15">
                  <c:v>8.4819999999999993</c:v>
                </c:pt>
                <c:pt idx="16">
                  <c:v>16.324000000000002</c:v>
                </c:pt>
                <c:pt idx="17">
                  <c:v>3.754</c:v>
                </c:pt>
                <c:pt idx="18">
                  <c:v>1.891</c:v>
                </c:pt>
                <c:pt idx="19">
                  <c:v>9.1769999999999996</c:v>
                </c:pt>
              </c:numCache>
            </c:numRef>
          </c:val>
          <c:extLst>
            <c:ext xmlns:c16="http://schemas.microsoft.com/office/drawing/2014/chart" uri="{C3380CC4-5D6E-409C-BE32-E72D297353CC}">
              <c16:uniqueId val="{00000000-0ABB-4AFD-B9A1-51D9923653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637333829045896"/>
          <c:w val="0.82769644180874724"/>
          <c:h val="0.7961353203790764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'単純集計結果（就学前保護者）'!$B$687:$B$692</c:f>
              <c:strCache>
                <c:ptCount val="6"/>
                <c:pt idx="0">
                  <c:v>7時より前</c:v>
                </c:pt>
                <c:pt idx="1">
                  <c:v>7時</c:v>
                </c:pt>
                <c:pt idx="2">
                  <c:v>8時</c:v>
                </c:pt>
                <c:pt idx="3">
                  <c:v>9時</c:v>
                </c:pt>
                <c:pt idx="4">
                  <c:v>10時以降</c:v>
                </c:pt>
                <c:pt idx="5">
                  <c:v>無回答</c:v>
                </c:pt>
              </c:strCache>
            </c:strRef>
          </c:cat>
          <c:val>
            <c:numRef>
              <c:f>'単純集計結果（就学前保護者）'!$D$687:$D$692</c:f>
              <c:numCache>
                <c:formatCode>0.0</c:formatCode>
                <c:ptCount val="6"/>
                <c:pt idx="0">
                  <c:v>2.7280000000000002</c:v>
                </c:pt>
                <c:pt idx="1">
                  <c:v>7.6950000000000003</c:v>
                </c:pt>
                <c:pt idx="2">
                  <c:v>50.822000000000003</c:v>
                </c:pt>
                <c:pt idx="3">
                  <c:v>31.584</c:v>
                </c:pt>
                <c:pt idx="4">
                  <c:v>5.7709999999999999</c:v>
                </c:pt>
                <c:pt idx="5">
                  <c:v>1.399</c:v>
                </c:pt>
              </c:numCache>
            </c:numRef>
          </c:val>
          <c:extLst>
            <c:ext xmlns:c16="http://schemas.microsoft.com/office/drawing/2014/chart" uri="{C3380CC4-5D6E-409C-BE32-E72D297353CC}">
              <c16:uniqueId val="{00000000-FCA9-4A17-96A1-8E1C1C8D62F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637333829045896"/>
          <c:w val="0.82769644180874724"/>
          <c:h val="0.818137042280150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'単純集計結果（就学前保護者）'!$B$705:$B$711</c:f>
              <c:strCache>
                <c:ptCount val="7"/>
                <c:pt idx="0">
                  <c:v>17時より前</c:v>
                </c:pt>
                <c:pt idx="1">
                  <c:v>17時</c:v>
                </c:pt>
                <c:pt idx="2">
                  <c:v>18時</c:v>
                </c:pt>
                <c:pt idx="3">
                  <c:v>19時</c:v>
                </c:pt>
                <c:pt idx="4">
                  <c:v>20時</c:v>
                </c:pt>
                <c:pt idx="5">
                  <c:v>21時以降</c:v>
                </c:pt>
                <c:pt idx="6">
                  <c:v>無回答</c:v>
                </c:pt>
              </c:strCache>
            </c:strRef>
          </c:cat>
          <c:val>
            <c:numRef>
              <c:f>'単純集計結果（就学前保護者）'!$D$705:$D$711</c:f>
              <c:numCache>
                <c:formatCode>0.0</c:formatCode>
                <c:ptCount val="7"/>
                <c:pt idx="0">
                  <c:v>7.415</c:v>
                </c:pt>
                <c:pt idx="1">
                  <c:v>25.847999999999999</c:v>
                </c:pt>
                <c:pt idx="2">
                  <c:v>20.391999999999999</c:v>
                </c:pt>
                <c:pt idx="3">
                  <c:v>17.138999999999999</c:v>
                </c:pt>
                <c:pt idx="4">
                  <c:v>13.676</c:v>
                </c:pt>
                <c:pt idx="5">
                  <c:v>13.641</c:v>
                </c:pt>
                <c:pt idx="6">
                  <c:v>1.889</c:v>
                </c:pt>
              </c:numCache>
            </c:numRef>
          </c:val>
          <c:extLst>
            <c:ext xmlns:c16="http://schemas.microsoft.com/office/drawing/2014/chart" uri="{C3380CC4-5D6E-409C-BE32-E72D297353CC}">
              <c16:uniqueId val="{00000000-C6A4-47A6-BC96-06EC9645B8D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637333829045896"/>
          <c:w val="0.82769644180874724"/>
          <c:h val="0.818137042280150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'単純集計結果（就学前保護者）'!$B$726:$B$731</c:f>
              <c:strCache>
                <c:ptCount val="6"/>
                <c:pt idx="0">
                  <c:v>7時より前</c:v>
                </c:pt>
                <c:pt idx="1">
                  <c:v>7時</c:v>
                </c:pt>
                <c:pt idx="2">
                  <c:v>8時</c:v>
                </c:pt>
                <c:pt idx="3">
                  <c:v>9時</c:v>
                </c:pt>
                <c:pt idx="4">
                  <c:v>10時以降</c:v>
                </c:pt>
                <c:pt idx="5">
                  <c:v>無回答</c:v>
                </c:pt>
              </c:strCache>
            </c:strRef>
          </c:cat>
          <c:val>
            <c:numRef>
              <c:f>'単純集計結果（就学前保護者）'!$D$726:$D$731</c:f>
              <c:numCache>
                <c:formatCode>0.0</c:formatCode>
                <c:ptCount val="6"/>
                <c:pt idx="0">
                  <c:v>16.439</c:v>
                </c:pt>
                <c:pt idx="1">
                  <c:v>37.81</c:v>
                </c:pt>
                <c:pt idx="2">
                  <c:v>33.927999999999997</c:v>
                </c:pt>
                <c:pt idx="3">
                  <c:v>6.7160000000000002</c:v>
                </c:pt>
                <c:pt idx="4">
                  <c:v>2.6930000000000001</c:v>
                </c:pt>
                <c:pt idx="5">
                  <c:v>2.4129999999999998</c:v>
                </c:pt>
              </c:numCache>
            </c:numRef>
          </c:val>
          <c:extLst>
            <c:ext xmlns:c16="http://schemas.microsoft.com/office/drawing/2014/chart" uri="{C3380CC4-5D6E-409C-BE32-E72D297353CC}">
              <c16:uniqueId val="{00000000-2935-45A9-BDA9-A74C176C1AC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9.3443704209078049E-2"/>
          <c:w val="0.82769644180874724"/>
          <c:h val="0.853686012076792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'単純集計結果（就学前保護者）'!$B$744:$B$753</c:f>
              <c:strCache>
                <c:ptCount val="10"/>
                <c:pt idx="0">
                  <c:v>17時より前</c:v>
                </c:pt>
                <c:pt idx="1">
                  <c:v>17時</c:v>
                </c:pt>
                <c:pt idx="2">
                  <c:v>18時</c:v>
                </c:pt>
                <c:pt idx="3">
                  <c:v>19時</c:v>
                </c:pt>
                <c:pt idx="4">
                  <c:v>20時</c:v>
                </c:pt>
                <c:pt idx="5">
                  <c:v>21時</c:v>
                </c:pt>
                <c:pt idx="6">
                  <c:v>22時</c:v>
                </c:pt>
                <c:pt idx="7">
                  <c:v>23時</c:v>
                </c:pt>
                <c:pt idx="8">
                  <c:v>0時以降</c:v>
                </c:pt>
                <c:pt idx="9">
                  <c:v>無回答</c:v>
                </c:pt>
              </c:strCache>
            </c:strRef>
          </c:cat>
          <c:val>
            <c:numRef>
              <c:f>'単純集計結果（就学前保護者）'!$D$744:$D$753</c:f>
              <c:numCache>
                <c:formatCode>0.0</c:formatCode>
                <c:ptCount val="10"/>
                <c:pt idx="0">
                  <c:v>7.1349999999999998</c:v>
                </c:pt>
                <c:pt idx="1">
                  <c:v>1.994</c:v>
                </c:pt>
                <c:pt idx="2">
                  <c:v>14.271000000000001</c:v>
                </c:pt>
                <c:pt idx="3">
                  <c:v>22.77</c:v>
                </c:pt>
                <c:pt idx="4">
                  <c:v>20.881</c:v>
                </c:pt>
                <c:pt idx="5">
                  <c:v>15.53</c:v>
                </c:pt>
                <c:pt idx="6">
                  <c:v>8.2899999999999991</c:v>
                </c:pt>
                <c:pt idx="7">
                  <c:v>4.2320000000000002</c:v>
                </c:pt>
                <c:pt idx="8">
                  <c:v>2.1339999999999999</c:v>
                </c:pt>
                <c:pt idx="9">
                  <c:v>2.7629999999999999</c:v>
                </c:pt>
              </c:numCache>
            </c:numRef>
          </c:val>
          <c:extLst>
            <c:ext xmlns:c16="http://schemas.microsoft.com/office/drawing/2014/chart" uri="{C3380CC4-5D6E-409C-BE32-E72D297353CC}">
              <c16:uniqueId val="{00000000-1D2C-45CD-91EA-91581FCD7E7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874305169110596E-2"/>
          <c:y val="0.11326546196591526"/>
          <c:w val="0.88474341822915914"/>
          <c:h val="0.787056361375880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'単純集計結果（就学前保護者）'!$B$785:$B$790</c:f>
              <c:strCache>
                <c:ptCount val="6"/>
                <c:pt idx="0">
                  <c:v>3歳未満</c:v>
                </c:pt>
                <c:pt idx="1">
                  <c:v>3歳</c:v>
                </c:pt>
                <c:pt idx="2">
                  <c:v>4歳</c:v>
                </c:pt>
                <c:pt idx="3">
                  <c:v>5歳</c:v>
                </c:pt>
                <c:pt idx="4">
                  <c:v>6歳以上</c:v>
                </c:pt>
                <c:pt idx="5">
                  <c:v>無回答</c:v>
                </c:pt>
              </c:strCache>
            </c:strRef>
          </c:cat>
          <c:val>
            <c:numRef>
              <c:f>'単純集計結果（就学前保護者）'!$D$785:$D$790</c:f>
              <c:numCache>
                <c:formatCode>0.0</c:formatCode>
                <c:ptCount val="6"/>
                <c:pt idx="0">
                  <c:v>0</c:v>
                </c:pt>
                <c:pt idx="1">
                  <c:v>0</c:v>
                </c:pt>
                <c:pt idx="2">
                  <c:v>0</c:v>
                </c:pt>
                <c:pt idx="3">
                  <c:v>0</c:v>
                </c:pt>
                <c:pt idx="4">
                  <c:v>50</c:v>
                </c:pt>
                <c:pt idx="5">
                  <c:v>50</c:v>
                </c:pt>
              </c:numCache>
            </c:numRef>
          </c:val>
          <c:extLst>
            <c:ext xmlns:c16="http://schemas.microsoft.com/office/drawing/2014/chart" uri="{C3380CC4-5D6E-409C-BE32-E72D297353CC}">
              <c16:uniqueId val="{00000000-503E-4BBA-A04F-2A81D16E9C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6433384509909593"/>
          <c:w val="0.87120620840423002"/>
          <c:h val="0.7602631539126800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'単純集計結果（就学前保護者）'!$B$826:$B$830</c:f>
              <c:strCache>
                <c:ptCount val="5"/>
                <c:pt idx="0">
                  <c:v>2日以下</c:v>
                </c:pt>
                <c:pt idx="1">
                  <c:v>3日</c:v>
                </c:pt>
                <c:pt idx="2">
                  <c:v>4日</c:v>
                </c:pt>
                <c:pt idx="3">
                  <c:v>5日以上</c:v>
                </c:pt>
                <c:pt idx="4">
                  <c:v>無回答</c:v>
                </c:pt>
              </c:strCache>
            </c:strRef>
          </c:cat>
          <c:val>
            <c:numRef>
              <c:f>'単純集計結果（就学前保護者）'!$D$826:$D$830</c:f>
              <c:numCache>
                <c:formatCode>0.0</c:formatCode>
                <c:ptCount val="5"/>
                <c:pt idx="0">
                  <c:v>0</c:v>
                </c:pt>
                <c:pt idx="1">
                  <c:v>50</c:v>
                </c:pt>
                <c:pt idx="2">
                  <c:v>0</c:v>
                </c:pt>
                <c:pt idx="3">
                  <c:v>50</c:v>
                </c:pt>
                <c:pt idx="4">
                  <c:v>0</c:v>
                </c:pt>
              </c:numCache>
            </c:numRef>
          </c:val>
          <c:extLst>
            <c:ext xmlns:c16="http://schemas.microsoft.com/office/drawing/2014/chart" uri="{C3380CC4-5D6E-409C-BE32-E72D297353CC}">
              <c16:uniqueId val="{00000000-48EB-4AB6-B25C-F08D862EE4A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577938105378149"/>
          <c:y val="0.17172503354552746"/>
          <c:w val="0.79183834234448824"/>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'単純集計結果（就学前保護者）'!$B$841:$B$844</c:f>
              <c:strCache>
                <c:ptCount val="4"/>
                <c:pt idx="0">
                  <c:v>4時間未満</c:v>
                </c:pt>
                <c:pt idx="1">
                  <c:v>4時間以上6時間未満</c:v>
                </c:pt>
                <c:pt idx="2">
                  <c:v>6時間以上</c:v>
                </c:pt>
                <c:pt idx="3">
                  <c:v>無回答</c:v>
                </c:pt>
              </c:strCache>
            </c:strRef>
          </c:cat>
          <c:val>
            <c:numRef>
              <c:f>'単純集計結果（就学前保護者）'!$D$841:$D$844</c:f>
              <c:numCache>
                <c:formatCode>0.0</c:formatCode>
                <c:ptCount val="4"/>
                <c:pt idx="0">
                  <c:v>50</c:v>
                </c:pt>
                <c:pt idx="1">
                  <c:v>0</c:v>
                </c:pt>
                <c:pt idx="2">
                  <c:v>50</c:v>
                </c:pt>
                <c:pt idx="3">
                  <c:v>0</c:v>
                </c:pt>
              </c:numCache>
            </c:numRef>
          </c:val>
          <c:extLst>
            <c:ext xmlns:c16="http://schemas.microsoft.com/office/drawing/2014/chart" uri="{C3380CC4-5D6E-409C-BE32-E72D297353CC}">
              <c16:uniqueId val="{00000000-529D-4EA5-B71A-A8DAA795A8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12368085685986"/>
          <c:y val="0.17480913200884698"/>
          <c:w val="0.8207571367587827"/>
          <c:h val="0.729604959125460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'単純集計結果（就学前保護者）'!$B$340:$B$343</c:f>
              <c:strCache>
                <c:ptCount val="4"/>
                <c:pt idx="0">
                  <c:v>期待しない</c:v>
                </c:pt>
                <c:pt idx="1">
                  <c:v>どちらでもない</c:v>
                </c:pt>
                <c:pt idx="2">
                  <c:v>期待する</c:v>
                </c:pt>
                <c:pt idx="3">
                  <c:v>無回答</c:v>
                </c:pt>
              </c:strCache>
            </c:strRef>
          </c:cat>
          <c:val>
            <c:numRef>
              <c:f>'単純集計結果（就学前保護者）'!$D$340:$D$343</c:f>
              <c:numCache>
                <c:formatCode>0.0</c:formatCode>
                <c:ptCount val="4"/>
                <c:pt idx="0">
                  <c:v>3.0030000000000001</c:v>
                </c:pt>
                <c:pt idx="1">
                  <c:v>8.4540000000000006</c:v>
                </c:pt>
                <c:pt idx="2">
                  <c:v>87.930999999999997</c:v>
                </c:pt>
                <c:pt idx="3">
                  <c:v>0.61199999999999999</c:v>
                </c:pt>
              </c:numCache>
            </c:numRef>
          </c:val>
          <c:extLst>
            <c:ext xmlns:c16="http://schemas.microsoft.com/office/drawing/2014/chart" uri="{C3380CC4-5D6E-409C-BE32-E72D297353CC}">
              <c16:uniqueId val="{00000000-BFEA-4485-A8E2-FEA2D51294B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5083101697334622"/>
          <c:w val="0.82769644180874724"/>
          <c:h val="0.833181212696633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'単純集計結果（就学前保護者）'!$B$959:$B$964</c:f>
              <c:strCache>
                <c:ptCount val="6"/>
                <c:pt idx="0">
                  <c:v>7時より前</c:v>
                </c:pt>
                <c:pt idx="1">
                  <c:v>7時</c:v>
                </c:pt>
                <c:pt idx="2">
                  <c:v>8時</c:v>
                </c:pt>
                <c:pt idx="3">
                  <c:v>9時</c:v>
                </c:pt>
                <c:pt idx="4">
                  <c:v>10時以降</c:v>
                </c:pt>
                <c:pt idx="5">
                  <c:v>無回答</c:v>
                </c:pt>
              </c:strCache>
            </c:strRef>
          </c:cat>
          <c:val>
            <c:numRef>
              <c:f>'単純集計結果（就学前保護者）'!$D$959:$D$964</c:f>
              <c:numCache>
                <c:formatCode>0.0</c:formatCode>
                <c:ptCount val="6"/>
                <c:pt idx="0">
                  <c:v>0.56799999999999995</c:v>
                </c:pt>
                <c:pt idx="1">
                  <c:v>2.1429999999999998</c:v>
                </c:pt>
                <c:pt idx="2">
                  <c:v>32.444000000000003</c:v>
                </c:pt>
                <c:pt idx="3">
                  <c:v>53.082999999999998</c:v>
                </c:pt>
                <c:pt idx="4">
                  <c:v>11.369</c:v>
                </c:pt>
                <c:pt idx="5">
                  <c:v>0.39400000000000002</c:v>
                </c:pt>
              </c:numCache>
            </c:numRef>
          </c:val>
          <c:extLst>
            <c:ext xmlns:c16="http://schemas.microsoft.com/office/drawing/2014/chart" uri="{C3380CC4-5D6E-409C-BE32-E72D297353CC}">
              <c16:uniqueId val="{00000000-96B2-48FC-8ACE-79B92B1688C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26180565219087"/>
          <c:w val="0.82769644180874724"/>
          <c:h val="0.86094289210009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'単純集計結果（就学前保護者）'!$B$977:$B$983</c:f>
              <c:strCache>
                <c:ptCount val="7"/>
                <c:pt idx="0">
                  <c:v>17時より前</c:v>
                </c:pt>
                <c:pt idx="1">
                  <c:v>17時</c:v>
                </c:pt>
                <c:pt idx="2">
                  <c:v>18時</c:v>
                </c:pt>
                <c:pt idx="3">
                  <c:v>19時</c:v>
                </c:pt>
                <c:pt idx="4">
                  <c:v>20時</c:v>
                </c:pt>
                <c:pt idx="5">
                  <c:v>21時以降</c:v>
                </c:pt>
                <c:pt idx="6">
                  <c:v>無回答</c:v>
                </c:pt>
              </c:strCache>
            </c:strRef>
          </c:cat>
          <c:val>
            <c:numRef>
              <c:f>'単純集計結果（就学前保護者）'!$D$977:$D$983</c:f>
              <c:numCache>
                <c:formatCode>0.0</c:formatCode>
                <c:ptCount val="7"/>
                <c:pt idx="0">
                  <c:v>55.65</c:v>
                </c:pt>
                <c:pt idx="1">
                  <c:v>29.382999999999999</c:v>
                </c:pt>
                <c:pt idx="2">
                  <c:v>10.013</c:v>
                </c:pt>
                <c:pt idx="3">
                  <c:v>2.9729999999999999</c:v>
                </c:pt>
                <c:pt idx="4">
                  <c:v>0.56799999999999995</c:v>
                </c:pt>
                <c:pt idx="5">
                  <c:v>0.74299999999999999</c:v>
                </c:pt>
                <c:pt idx="6">
                  <c:v>0.56799999999999995</c:v>
                </c:pt>
              </c:numCache>
            </c:numRef>
          </c:val>
          <c:extLst>
            <c:ext xmlns:c16="http://schemas.microsoft.com/office/drawing/2014/chart" uri="{C3380CC4-5D6E-409C-BE32-E72D297353CC}">
              <c16:uniqueId val="{00000000-7DE1-4171-9020-EBEF6E636DB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637333829045896"/>
          <c:w val="0.82769644180874724"/>
          <c:h val="0.818137042280150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'単純集計結果（就学前保護者）'!$B$997:$B$1002</c:f>
              <c:strCache>
                <c:ptCount val="6"/>
                <c:pt idx="0">
                  <c:v>7時より前</c:v>
                </c:pt>
                <c:pt idx="1">
                  <c:v>7時</c:v>
                </c:pt>
                <c:pt idx="2">
                  <c:v>8時</c:v>
                </c:pt>
                <c:pt idx="3">
                  <c:v>9時</c:v>
                </c:pt>
                <c:pt idx="4">
                  <c:v>10時以降</c:v>
                </c:pt>
                <c:pt idx="5">
                  <c:v>無回答</c:v>
                </c:pt>
              </c:strCache>
            </c:strRef>
          </c:cat>
          <c:val>
            <c:numRef>
              <c:f>'単純集計結果（就学前保護者）'!$D$997:$D$1002</c:f>
              <c:numCache>
                <c:formatCode>0.0</c:formatCode>
                <c:ptCount val="6"/>
                <c:pt idx="0">
                  <c:v>2.1859999999999999</c:v>
                </c:pt>
                <c:pt idx="1">
                  <c:v>22.911999999999999</c:v>
                </c:pt>
                <c:pt idx="2">
                  <c:v>53.475999999999999</c:v>
                </c:pt>
                <c:pt idx="3">
                  <c:v>15.042</c:v>
                </c:pt>
                <c:pt idx="4">
                  <c:v>2.8420000000000001</c:v>
                </c:pt>
                <c:pt idx="5">
                  <c:v>3.5419999999999998</c:v>
                </c:pt>
              </c:numCache>
            </c:numRef>
          </c:val>
          <c:extLst>
            <c:ext xmlns:c16="http://schemas.microsoft.com/office/drawing/2014/chart" uri="{C3380CC4-5D6E-409C-BE32-E72D297353CC}">
              <c16:uniqueId val="{00000000-42EB-48B3-BFA5-6703D3256EB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992128158952255"/>
          <c:y val="0.12637333829045896"/>
          <c:w val="0.82769644180874724"/>
          <c:h val="0.818137042280150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'単純集計結果（就学前保護者）'!$B$1015:$B$1021</c:f>
              <c:strCache>
                <c:ptCount val="7"/>
                <c:pt idx="0">
                  <c:v>17時より前</c:v>
                </c:pt>
                <c:pt idx="1">
                  <c:v>17時</c:v>
                </c:pt>
                <c:pt idx="2">
                  <c:v>18時</c:v>
                </c:pt>
                <c:pt idx="3">
                  <c:v>19時</c:v>
                </c:pt>
                <c:pt idx="4">
                  <c:v>20時</c:v>
                </c:pt>
                <c:pt idx="5">
                  <c:v>21時以降</c:v>
                </c:pt>
                <c:pt idx="6">
                  <c:v>無回答</c:v>
                </c:pt>
              </c:strCache>
            </c:strRef>
          </c:cat>
          <c:val>
            <c:numRef>
              <c:f>'単純集計結果（就学前保護者）'!$D$1015:$D$1021</c:f>
              <c:numCache>
                <c:formatCode>0.0</c:formatCode>
                <c:ptCount val="7"/>
                <c:pt idx="0">
                  <c:v>23.786999999999999</c:v>
                </c:pt>
                <c:pt idx="1">
                  <c:v>27.152999999999999</c:v>
                </c:pt>
                <c:pt idx="2">
                  <c:v>29.646000000000001</c:v>
                </c:pt>
                <c:pt idx="3">
                  <c:v>11.75</c:v>
                </c:pt>
                <c:pt idx="4">
                  <c:v>2.7549999999999999</c:v>
                </c:pt>
                <c:pt idx="5">
                  <c:v>1.268</c:v>
                </c:pt>
                <c:pt idx="6">
                  <c:v>3.5419999999999998</c:v>
                </c:pt>
              </c:numCache>
            </c:numRef>
          </c:val>
          <c:extLst>
            <c:ext xmlns:c16="http://schemas.microsoft.com/office/drawing/2014/chart" uri="{C3380CC4-5D6E-409C-BE32-E72D297353CC}">
              <c16:uniqueId val="{00000000-22E3-4EDC-B826-758D70DC403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874305169110596E-2"/>
          <c:y val="0.11326546196591526"/>
          <c:w val="0.88474341822915914"/>
          <c:h val="0.787056361375880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'単純集計結果（就学前保護者）'!$B$1053:$B$1058</c:f>
              <c:strCache>
                <c:ptCount val="6"/>
                <c:pt idx="0">
                  <c:v>3歳未満</c:v>
                </c:pt>
                <c:pt idx="1">
                  <c:v>3歳</c:v>
                </c:pt>
                <c:pt idx="2">
                  <c:v>4歳</c:v>
                </c:pt>
                <c:pt idx="3">
                  <c:v>5歳</c:v>
                </c:pt>
                <c:pt idx="4">
                  <c:v>6歳以上</c:v>
                </c:pt>
                <c:pt idx="5">
                  <c:v>無回答</c:v>
                </c:pt>
              </c:strCache>
            </c:strRef>
          </c:cat>
          <c:val>
            <c:numRef>
              <c:f>'単純集計結果（就学前保護者）'!$D$1053:$D$1058</c:f>
              <c:numCache>
                <c:formatCode>0.0</c:formatCode>
                <c:ptCount val="6"/>
                <c:pt idx="0">
                  <c:v>11.859</c:v>
                </c:pt>
                <c:pt idx="1">
                  <c:v>34.936</c:v>
                </c:pt>
                <c:pt idx="2">
                  <c:v>17.628</c:v>
                </c:pt>
                <c:pt idx="3">
                  <c:v>3.5259999999999998</c:v>
                </c:pt>
                <c:pt idx="4">
                  <c:v>28.846</c:v>
                </c:pt>
                <c:pt idx="5">
                  <c:v>3.2050000000000001</c:v>
                </c:pt>
              </c:numCache>
            </c:numRef>
          </c:val>
          <c:extLst>
            <c:ext xmlns:c16="http://schemas.microsoft.com/office/drawing/2014/chart" uri="{C3380CC4-5D6E-409C-BE32-E72D297353CC}">
              <c16:uniqueId val="{00000000-B93C-47E7-94A1-6170622FEE4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'単純集計結果（就学前保護者）'!$B$1097:$B$1101</c:f>
              <c:strCache>
                <c:ptCount val="5"/>
                <c:pt idx="0">
                  <c:v>2日以下</c:v>
                </c:pt>
                <c:pt idx="1">
                  <c:v>3日</c:v>
                </c:pt>
                <c:pt idx="2">
                  <c:v>4日</c:v>
                </c:pt>
                <c:pt idx="3">
                  <c:v>5日以上</c:v>
                </c:pt>
                <c:pt idx="4">
                  <c:v>無回答</c:v>
                </c:pt>
              </c:strCache>
            </c:strRef>
          </c:cat>
          <c:val>
            <c:numRef>
              <c:f>'単純集計結果（就学前保護者）'!$D$1097:$D$1101</c:f>
              <c:numCache>
                <c:formatCode>0.0</c:formatCode>
                <c:ptCount val="5"/>
                <c:pt idx="0">
                  <c:v>1.7390000000000001</c:v>
                </c:pt>
                <c:pt idx="1">
                  <c:v>42.957000000000001</c:v>
                </c:pt>
                <c:pt idx="2">
                  <c:v>34.261000000000003</c:v>
                </c:pt>
                <c:pt idx="3">
                  <c:v>19.478000000000002</c:v>
                </c:pt>
                <c:pt idx="4">
                  <c:v>1.5649999999999999</c:v>
                </c:pt>
              </c:numCache>
            </c:numRef>
          </c:val>
          <c:extLst>
            <c:ext xmlns:c16="http://schemas.microsoft.com/office/drawing/2014/chart" uri="{C3380CC4-5D6E-409C-BE32-E72D297353CC}">
              <c16:uniqueId val="{00000000-ADFA-48BA-956B-947ED84CF77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599989938171089"/>
          <c:y val="0.13745084217355588"/>
          <c:w val="0.79183834234448824"/>
          <c:h val="0.7570067847035060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'単純集計結果（就学前保護者）'!$B$1114:$B$1117</c:f>
              <c:strCache>
                <c:ptCount val="4"/>
                <c:pt idx="0">
                  <c:v>4時間未満</c:v>
                </c:pt>
                <c:pt idx="1">
                  <c:v>4時間以上6時間未満</c:v>
                </c:pt>
                <c:pt idx="2">
                  <c:v>6時間以上</c:v>
                </c:pt>
                <c:pt idx="3">
                  <c:v>無回答</c:v>
                </c:pt>
              </c:strCache>
            </c:strRef>
          </c:cat>
          <c:val>
            <c:numRef>
              <c:f>'単純集計結果（就学前保護者）'!$D$1114:$D$1117</c:f>
              <c:numCache>
                <c:formatCode>0.0</c:formatCode>
                <c:ptCount val="4"/>
                <c:pt idx="0">
                  <c:v>4.1740000000000004</c:v>
                </c:pt>
                <c:pt idx="1">
                  <c:v>71.825999999999993</c:v>
                </c:pt>
                <c:pt idx="2">
                  <c:v>22.434999999999999</c:v>
                </c:pt>
                <c:pt idx="3">
                  <c:v>1.5649999999999999</c:v>
                </c:pt>
              </c:numCache>
            </c:numRef>
          </c:val>
          <c:extLst>
            <c:ext xmlns:c16="http://schemas.microsoft.com/office/drawing/2014/chart" uri="{C3380CC4-5D6E-409C-BE32-E72D297353CC}">
              <c16:uniqueId val="{00000000-5C0A-4217-83F3-6C7EE5AB944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6318212526361"/>
          <c:y val="0.17172503354552746"/>
          <c:w val="0.86355454127300602"/>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'単純集計結果（就学前保護者）'!$B$1129:$B$1133</c:f>
              <c:strCache>
                <c:ptCount val="5"/>
                <c:pt idx="0">
                  <c:v>2日以下</c:v>
                </c:pt>
                <c:pt idx="1">
                  <c:v>3日</c:v>
                </c:pt>
                <c:pt idx="2">
                  <c:v>4日</c:v>
                </c:pt>
                <c:pt idx="3">
                  <c:v>5日以上</c:v>
                </c:pt>
                <c:pt idx="4">
                  <c:v>無回答</c:v>
                </c:pt>
              </c:strCache>
            </c:strRef>
          </c:cat>
          <c:val>
            <c:numRef>
              <c:f>'単純集計結果（就学前保護者）'!$D$1129:$D$1133</c:f>
              <c:numCache>
                <c:formatCode>0.0</c:formatCode>
                <c:ptCount val="5"/>
                <c:pt idx="0">
                  <c:v>6.452</c:v>
                </c:pt>
                <c:pt idx="1">
                  <c:v>19.355</c:v>
                </c:pt>
                <c:pt idx="2">
                  <c:v>16.129000000000001</c:v>
                </c:pt>
                <c:pt idx="3">
                  <c:v>54.838999999999999</c:v>
                </c:pt>
                <c:pt idx="4">
                  <c:v>3.226</c:v>
                </c:pt>
              </c:numCache>
            </c:numRef>
          </c:val>
          <c:extLst>
            <c:ext xmlns:c16="http://schemas.microsoft.com/office/drawing/2014/chart" uri="{C3380CC4-5D6E-409C-BE32-E72D297353CC}">
              <c16:uniqueId val="{00000000-22A7-4648-ABFD-17AB91D8C1B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599989938171089"/>
          <c:y val="0.13745084217355588"/>
          <c:w val="0.79183834234448824"/>
          <c:h val="0.7528717454361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'単純集計結果（就学前保護者）'!$B$1145:$B$1149</c:f>
              <c:strCache>
                <c:ptCount val="5"/>
                <c:pt idx="0">
                  <c:v>4時間未満</c:v>
                </c:pt>
                <c:pt idx="1">
                  <c:v>4時間以上6時間未満</c:v>
                </c:pt>
                <c:pt idx="2">
                  <c:v>6時間以上8時間未満</c:v>
                </c:pt>
                <c:pt idx="3">
                  <c:v>8時間以上</c:v>
                </c:pt>
                <c:pt idx="4">
                  <c:v>無回答</c:v>
                </c:pt>
              </c:strCache>
            </c:strRef>
          </c:cat>
          <c:val>
            <c:numRef>
              <c:f>'単純集計結果（就学前保護者）'!$D$1145:$D$1149</c:f>
              <c:numCache>
                <c:formatCode>0.0</c:formatCode>
                <c:ptCount val="5"/>
                <c:pt idx="0">
                  <c:v>3.226</c:v>
                </c:pt>
                <c:pt idx="1">
                  <c:v>41.935000000000002</c:v>
                </c:pt>
                <c:pt idx="2">
                  <c:v>38.71</c:v>
                </c:pt>
                <c:pt idx="3">
                  <c:v>12.903</c:v>
                </c:pt>
                <c:pt idx="4">
                  <c:v>3.226</c:v>
                </c:pt>
              </c:numCache>
            </c:numRef>
          </c:val>
          <c:extLst>
            <c:ext xmlns:c16="http://schemas.microsoft.com/office/drawing/2014/chart" uri="{C3380CC4-5D6E-409C-BE32-E72D297353CC}">
              <c16:uniqueId val="{00000000-895F-4F77-850D-BE4ED653495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'単純集計結果（就学前保護者）'!$B$1854:$B$1860</c:f>
              <c:strCache>
                <c:ptCount val="7"/>
                <c:pt idx="0">
                  <c:v>1歳以下</c:v>
                </c:pt>
                <c:pt idx="1">
                  <c:v>2歳</c:v>
                </c:pt>
                <c:pt idx="2">
                  <c:v>3歳</c:v>
                </c:pt>
                <c:pt idx="3">
                  <c:v>4歳</c:v>
                </c:pt>
                <c:pt idx="4">
                  <c:v>5歳</c:v>
                </c:pt>
                <c:pt idx="5">
                  <c:v>6歳以上</c:v>
                </c:pt>
                <c:pt idx="6">
                  <c:v>無回答</c:v>
                </c:pt>
              </c:strCache>
            </c:strRef>
          </c:cat>
          <c:val>
            <c:numRef>
              <c:f>'単純集計結果（就学前保護者）'!$D$1854:$D$1860</c:f>
              <c:numCache>
                <c:formatCode>0.0</c:formatCode>
                <c:ptCount val="7"/>
                <c:pt idx="0">
                  <c:v>24.71</c:v>
                </c:pt>
                <c:pt idx="1">
                  <c:v>13.9</c:v>
                </c:pt>
                <c:pt idx="2">
                  <c:v>55.018999999999998</c:v>
                </c:pt>
                <c:pt idx="3">
                  <c:v>4.4400000000000004</c:v>
                </c:pt>
                <c:pt idx="4">
                  <c:v>0.193</c:v>
                </c:pt>
                <c:pt idx="5">
                  <c:v>0.193</c:v>
                </c:pt>
                <c:pt idx="6">
                  <c:v>1.544</c:v>
                </c:pt>
              </c:numCache>
            </c:numRef>
          </c:val>
          <c:extLst>
            <c:ext xmlns:c16="http://schemas.microsoft.com/office/drawing/2014/chart" uri="{C3380CC4-5D6E-409C-BE32-E72D297353CC}">
              <c16:uniqueId val="{00000000-3853-49D0-8391-BDB9A051FD1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4657717508"/>
          <c:y val="0.17123364878643638"/>
          <c:w val="0.82580636952466424"/>
          <c:h val="0.698288535642878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'単純集計結果（就学前保護者）'!$B$354:$B$357</c:f>
              <c:strCache>
                <c:ptCount val="4"/>
                <c:pt idx="0">
                  <c:v>期待しない</c:v>
                </c:pt>
                <c:pt idx="1">
                  <c:v>どちらでもない</c:v>
                </c:pt>
                <c:pt idx="2">
                  <c:v>期待する</c:v>
                </c:pt>
                <c:pt idx="3">
                  <c:v>無回答</c:v>
                </c:pt>
              </c:strCache>
            </c:strRef>
          </c:cat>
          <c:val>
            <c:numRef>
              <c:f>'単純集計結果（就学前保護者）'!$D$354:$D$357</c:f>
              <c:numCache>
                <c:formatCode>0.0</c:formatCode>
                <c:ptCount val="4"/>
                <c:pt idx="0">
                  <c:v>4.867</c:v>
                </c:pt>
                <c:pt idx="1">
                  <c:v>17.13</c:v>
                </c:pt>
                <c:pt idx="2">
                  <c:v>77.308000000000007</c:v>
                </c:pt>
                <c:pt idx="3">
                  <c:v>0.69499999999999995</c:v>
                </c:pt>
              </c:numCache>
            </c:numRef>
          </c:val>
          <c:extLst>
            <c:ext xmlns:c16="http://schemas.microsoft.com/office/drawing/2014/chart" uri="{C3380CC4-5D6E-409C-BE32-E72D297353CC}">
              <c16:uniqueId val="{00000000-ED4F-4214-B4BA-69B4BCB3D19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'単純集計結果（就学前保護者）'!$B$1921:$B$1926</c:f>
              <c:strCache>
                <c:ptCount val="6"/>
                <c:pt idx="0">
                  <c:v>3日以内</c:v>
                </c:pt>
                <c:pt idx="1">
                  <c:v>4日</c:v>
                </c:pt>
                <c:pt idx="2">
                  <c:v>5日</c:v>
                </c:pt>
                <c:pt idx="3">
                  <c:v>6日</c:v>
                </c:pt>
                <c:pt idx="4">
                  <c:v>7日</c:v>
                </c:pt>
                <c:pt idx="5">
                  <c:v>無回答</c:v>
                </c:pt>
              </c:strCache>
            </c:strRef>
          </c:cat>
          <c:val>
            <c:numRef>
              <c:f>'単純集計結果（就学前保護者）'!$D$1921:$D$1926</c:f>
              <c:numCache>
                <c:formatCode>0.0</c:formatCode>
                <c:ptCount val="6"/>
                <c:pt idx="0">
                  <c:v>4.9109999999999996</c:v>
                </c:pt>
                <c:pt idx="1">
                  <c:v>2.2320000000000002</c:v>
                </c:pt>
                <c:pt idx="2">
                  <c:v>84.820999999999998</c:v>
                </c:pt>
                <c:pt idx="3">
                  <c:v>4.4640000000000004</c:v>
                </c:pt>
                <c:pt idx="4">
                  <c:v>0.89300000000000002</c:v>
                </c:pt>
                <c:pt idx="5">
                  <c:v>2.6789999999999998</c:v>
                </c:pt>
              </c:numCache>
            </c:numRef>
          </c:val>
          <c:extLst>
            <c:ext xmlns:c16="http://schemas.microsoft.com/office/drawing/2014/chart" uri="{C3380CC4-5D6E-409C-BE32-E72D297353CC}">
              <c16:uniqueId val="{00000000-E056-4ED8-AAE1-9CAD75E584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'単純集計結果（就学前保護者）'!$B$1939:$B$1944</c:f>
              <c:strCache>
                <c:ptCount val="6"/>
                <c:pt idx="0">
                  <c:v>7時より前/7時台</c:v>
                </c:pt>
                <c:pt idx="1">
                  <c:v>8時</c:v>
                </c:pt>
                <c:pt idx="2">
                  <c:v>9時</c:v>
                </c:pt>
                <c:pt idx="3">
                  <c:v>10時</c:v>
                </c:pt>
                <c:pt idx="4">
                  <c:v>11時以降</c:v>
                </c:pt>
                <c:pt idx="5">
                  <c:v>無回答</c:v>
                </c:pt>
              </c:strCache>
            </c:strRef>
          </c:cat>
          <c:val>
            <c:numRef>
              <c:f>'単純集計結果（就学前保護者）'!$D$1939:$D$1944</c:f>
              <c:numCache>
                <c:formatCode>0.0</c:formatCode>
                <c:ptCount val="6"/>
                <c:pt idx="0">
                  <c:v>5.3570000000000002</c:v>
                </c:pt>
                <c:pt idx="1">
                  <c:v>31.696000000000002</c:v>
                </c:pt>
                <c:pt idx="2">
                  <c:v>52.679000000000002</c:v>
                </c:pt>
                <c:pt idx="3">
                  <c:v>2.6789999999999998</c:v>
                </c:pt>
                <c:pt idx="4">
                  <c:v>1.339</c:v>
                </c:pt>
                <c:pt idx="5">
                  <c:v>6.25</c:v>
                </c:pt>
              </c:numCache>
            </c:numRef>
          </c:val>
          <c:extLst>
            <c:ext xmlns:c16="http://schemas.microsoft.com/office/drawing/2014/chart" uri="{C3380CC4-5D6E-409C-BE32-E72D297353CC}">
              <c16:uniqueId val="{00000000-F320-41E5-B994-9E0F4026A2F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07279458162439"/>
          <c:y val="0.11836042258299907"/>
          <c:w val="0.80024880824111677"/>
          <c:h val="0.881639577417000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'単純集計結果（就学前保護者）'!$B$1956:$B$1963</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'単純集計結果（就学前保護者）'!$D$1956:$D$1963</c:f>
              <c:numCache>
                <c:formatCode>0.0</c:formatCode>
                <c:ptCount val="8"/>
                <c:pt idx="0">
                  <c:v>4.4640000000000004</c:v>
                </c:pt>
                <c:pt idx="1">
                  <c:v>18.75</c:v>
                </c:pt>
                <c:pt idx="2">
                  <c:v>25.893000000000001</c:v>
                </c:pt>
                <c:pt idx="3">
                  <c:v>17.411000000000001</c:v>
                </c:pt>
                <c:pt idx="4">
                  <c:v>12.946</c:v>
                </c:pt>
                <c:pt idx="5">
                  <c:v>8.0359999999999996</c:v>
                </c:pt>
                <c:pt idx="6">
                  <c:v>4.9109999999999996</c:v>
                </c:pt>
                <c:pt idx="7">
                  <c:v>7.5890000000000004</c:v>
                </c:pt>
              </c:numCache>
            </c:numRef>
          </c:val>
          <c:extLst>
            <c:ext xmlns:c16="http://schemas.microsoft.com/office/drawing/2014/chart" uri="{C3380CC4-5D6E-409C-BE32-E72D297353CC}">
              <c16:uniqueId val="{00000000-A0A9-4C27-88E0-C0EB679E266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3420622605354124"/>
          <c:w val="0.811649003447109"/>
          <c:h val="0.8097395042448406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'単純集計結果（就学前保護者）'!$B$2805:$B$2810</c:f>
              <c:strCache>
                <c:ptCount val="6"/>
                <c:pt idx="0">
                  <c:v>7時より前/7時台</c:v>
                </c:pt>
                <c:pt idx="1">
                  <c:v>8時</c:v>
                </c:pt>
                <c:pt idx="2">
                  <c:v>9時</c:v>
                </c:pt>
                <c:pt idx="3">
                  <c:v>10時</c:v>
                </c:pt>
                <c:pt idx="4">
                  <c:v>11時以降</c:v>
                </c:pt>
                <c:pt idx="5">
                  <c:v>無回答</c:v>
                </c:pt>
              </c:strCache>
            </c:strRef>
          </c:cat>
          <c:val>
            <c:numRef>
              <c:f>'単純集計結果（就学前保護者）'!$D$2805:$D$2810</c:f>
              <c:numCache>
                <c:formatCode>0.0</c:formatCode>
                <c:ptCount val="6"/>
                <c:pt idx="0">
                  <c:v>10.31</c:v>
                </c:pt>
                <c:pt idx="1">
                  <c:v>36.770000000000003</c:v>
                </c:pt>
                <c:pt idx="2">
                  <c:v>40.966999999999999</c:v>
                </c:pt>
                <c:pt idx="3">
                  <c:v>6.4779999999999998</c:v>
                </c:pt>
                <c:pt idx="4">
                  <c:v>1.5509999999999999</c:v>
                </c:pt>
                <c:pt idx="5">
                  <c:v>3.923</c:v>
                </c:pt>
              </c:numCache>
            </c:numRef>
          </c:val>
          <c:extLst>
            <c:ext xmlns:c16="http://schemas.microsoft.com/office/drawing/2014/chart" uri="{C3380CC4-5D6E-409C-BE32-E72D297353CC}">
              <c16:uniqueId val="{00000000-597D-4278-A94A-50B91006BAD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1353742171937453"/>
          <c:w val="0.811649003447109"/>
          <c:h val="0.825778005259937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'単純集計結果（就学前保護者）'!$B$2823:$B$2830</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'単純集計結果（就学前保護者）'!$D$2823:$D$2830</c:f>
              <c:numCache>
                <c:formatCode>0.0</c:formatCode>
                <c:ptCount val="8"/>
                <c:pt idx="0">
                  <c:v>6.4779999999999998</c:v>
                </c:pt>
                <c:pt idx="1">
                  <c:v>5.657</c:v>
                </c:pt>
                <c:pt idx="2">
                  <c:v>17.427</c:v>
                </c:pt>
                <c:pt idx="3">
                  <c:v>15.510999999999999</c:v>
                </c:pt>
                <c:pt idx="4">
                  <c:v>24.818000000000001</c:v>
                </c:pt>
                <c:pt idx="5">
                  <c:v>19.251999999999999</c:v>
                </c:pt>
                <c:pt idx="6">
                  <c:v>7.0259999999999998</c:v>
                </c:pt>
                <c:pt idx="7">
                  <c:v>3.8319999999999999</c:v>
                </c:pt>
              </c:numCache>
            </c:numRef>
          </c:val>
          <c:extLst>
            <c:ext xmlns:c16="http://schemas.microsoft.com/office/drawing/2014/chart" uri="{C3380CC4-5D6E-409C-BE32-E72D297353CC}">
              <c16:uniqueId val="{00000000-636C-46E6-886C-58937A312BA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482327929774539"/>
          <c:y val="0.16875163181269376"/>
          <c:w val="0.76078027487202382"/>
          <c:h val="0.73045667733015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'単純集計結果（就学前保護者）'!$B$2845:$B$2848</c:f>
              <c:strCache>
                <c:ptCount val="4"/>
                <c:pt idx="0">
                  <c:v>ほぼ毎週利用したい</c:v>
                </c:pt>
                <c:pt idx="1">
                  <c:v>月に1～2回は利用したい</c:v>
                </c:pt>
                <c:pt idx="2">
                  <c:v>利用する必要がない</c:v>
                </c:pt>
                <c:pt idx="3">
                  <c:v>無回答</c:v>
                </c:pt>
              </c:strCache>
            </c:strRef>
          </c:cat>
          <c:val>
            <c:numRef>
              <c:f>'単純集計結果（就学前保護者）'!$D$2845:$D$2848</c:f>
              <c:numCache>
                <c:formatCode>0.0</c:formatCode>
                <c:ptCount val="4"/>
                <c:pt idx="0">
                  <c:v>2.141</c:v>
                </c:pt>
                <c:pt idx="1">
                  <c:v>13.432</c:v>
                </c:pt>
                <c:pt idx="2">
                  <c:v>81.117999999999995</c:v>
                </c:pt>
                <c:pt idx="3">
                  <c:v>3.3090000000000002</c:v>
                </c:pt>
              </c:numCache>
            </c:numRef>
          </c:val>
          <c:extLst>
            <c:ext xmlns:c16="http://schemas.microsoft.com/office/drawing/2014/chart" uri="{C3380CC4-5D6E-409C-BE32-E72D297353CC}">
              <c16:uniqueId val="{00000000-633B-48BE-87A2-E2F9470C39D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3420622605354124"/>
          <c:w val="0.811649003447109"/>
          <c:h val="0.796952992779194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'単純集計結果（就学前保護者）'!$B$2858:$B$2863</c:f>
              <c:strCache>
                <c:ptCount val="6"/>
                <c:pt idx="0">
                  <c:v>7時より前/7時台</c:v>
                </c:pt>
                <c:pt idx="1">
                  <c:v>8時</c:v>
                </c:pt>
                <c:pt idx="2">
                  <c:v>9時</c:v>
                </c:pt>
                <c:pt idx="3">
                  <c:v>10時</c:v>
                </c:pt>
                <c:pt idx="4">
                  <c:v>11時以降</c:v>
                </c:pt>
                <c:pt idx="5">
                  <c:v>無回答</c:v>
                </c:pt>
              </c:strCache>
            </c:strRef>
          </c:cat>
          <c:val>
            <c:numRef>
              <c:f>'単純集計結果（就学前保護者）'!$D$2858:$D$2863</c:f>
              <c:numCache>
                <c:formatCode>0.0</c:formatCode>
                <c:ptCount val="6"/>
                <c:pt idx="0">
                  <c:v>11.25</c:v>
                </c:pt>
                <c:pt idx="1">
                  <c:v>39.463999999999999</c:v>
                </c:pt>
                <c:pt idx="2">
                  <c:v>36.786000000000001</c:v>
                </c:pt>
                <c:pt idx="3">
                  <c:v>6.9640000000000004</c:v>
                </c:pt>
                <c:pt idx="4">
                  <c:v>1.429</c:v>
                </c:pt>
                <c:pt idx="5">
                  <c:v>4.1070000000000002</c:v>
                </c:pt>
              </c:numCache>
            </c:numRef>
          </c:val>
          <c:extLst>
            <c:ext xmlns:c16="http://schemas.microsoft.com/office/drawing/2014/chart" uri="{C3380CC4-5D6E-409C-BE32-E72D297353CC}">
              <c16:uniqueId val="{00000000-5CD9-47AE-85EA-BF6F7F9EAB7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1328327718147894"/>
          <c:w val="0.811649003447109"/>
          <c:h val="0.82635073354366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'単純集計結果（就学前保護者）'!$B$2875:$B$2882</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'単純集計結果（就学前保護者）'!$D$2875:$D$2882</c:f>
              <c:numCache>
                <c:formatCode>0.0</c:formatCode>
                <c:ptCount val="8"/>
                <c:pt idx="0">
                  <c:v>4.4640000000000004</c:v>
                </c:pt>
                <c:pt idx="1">
                  <c:v>3.3929999999999998</c:v>
                </c:pt>
                <c:pt idx="2">
                  <c:v>14.106999999999999</c:v>
                </c:pt>
                <c:pt idx="3">
                  <c:v>13.393000000000001</c:v>
                </c:pt>
                <c:pt idx="4">
                  <c:v>26.071000000000002</c:v>
                </c:pt>
                <c:pt idx="5">
                  <c:v>24.463999999999999</c:v>
                </c:pt>
                <c:pt idx="6">
                  <c:v>10</c:v>
                </c:pt>
                <c:pt idx="7">
                  <c:v>4.1070000000000002</c:v>
                </c:pt>
              </c:numCache>
            </c:numRef>
          </c:val>
          <c:extLst>
            <c:ext xmlns:c16="http://schemas.microsoft.com/office/drawing/2014/chart" uri="{C3380CC4-5D6E-409C-BE32-E72D297353CC}">
              <c16:uniqueId val="{00000000-A474-4DF6-997C-899BC9FEA1D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5928892447324552"/>
          <c:w val="0.811649003447109"/>
          <c:h val="0.7824761178427491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'単純集計結果（就学前保護者）'!$B$2912:$B$2917</c:f>
              <c:strCache>
                <c:ptCount val="6"/>
                <c:pt idx="0">
                  <c:v>7時より前/7時台</c:v>
                </c:pt>
                <c:pt idx="1">
                  <c:v>8時</c:v>
                </c:pt>
                <c:pt idx="2">
                  <c:v>9時</c:v>
                </c:pt>
                <c:pt idx="3">
                  <c:v>10時</c:v>
                </c:pt>
                <c:pt idx="4">
                  <c:v>11時以降</c:v>
                </c:pt>
                <c:pt idx="5">
                  <c:v>無回答</c:v>
                </c:pt>
              </c:strCache>
            </c:strRef>
          </c:cat>
          <c:val>
            <c:numRef>
              <c:f>'単純集計結果（就学前保護者）'!$D$2912:$D$2917</c:f>
              <c:numCache>
                <c:formatCode>0.0</c:formatCode>
                <c:ptCount val="6"/>
                <c:pt idx="0">
                  <c:v>12.994999999999999</c:v>
                </c:pt>
                <c:pt idx="1">
                  <c:v>36.256999999999998</c:v>
                </c:pt>
                <c:pt idx="2">
                  <c:v>40.155999999999999</c:v>
                </c:pt>
                <c:pt idx="3">
                  <c:v>3.3140000000000001</c:v>
                </c:pt>
                <c:pt idx="4">
                  <c:v>0.58499999999999996</c:v>
                </c:pt>
                <c:pt idx="5">
                  <c:v>6.6929999999999996</c:v>
                </c:pt>
              </c:numCache>
            </c:numRef>
          </c:val>
          <c:extLst>
            <c:ext xmlns:c16="http://schemas.microsoft.com/office/drawing/2014/chart" uri="{C3380CC4-5D6E-409C-BE32-E72D297353CC}">
              <c16:uniqueId val="{00000000-CDBE-465B-B093-7C4E195B22B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395455072266024"/>
          <c:y val="0.13263747825452879"/>
          <c:w val="0.811649003447109"/>
          <c:h val="0.828871978400822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'単純集計結果（就学前保護者）'!$B$2929:$B$2936</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'単純集計結果（就学前保護者）'!$D$2929:$D$2936</c:f>
              <c:numCache>
                <c:formatCode>0.0</c:formatCode>
                <c:ptCount val="8"/>
                <c:pt idx="0">
                  <c:v>5.9130000000000003</c:v>
                </c:pt>
                <c:pt idx="1">
                  <c:v>2.0790000000000002</c:v>
                </c:pt>
                <c:pt idx="2">
                  <c:v>17.803999999999998</c:v>
                </c:pt>
                <c:pt idx="3">
                  <c:v>17.219000000000001</c:v>
                </c:pt>
                <c:pt idx="4">
                  <c:v>24.951000000000001</c:v>
                </c:pt>
                <c:pt idx="5">
                  <c:v>19.882999999999999</c:v>
                </c:pt>
                <c:pt idx="6">
                  <c:v>8.2520000000000007</c:v>
                </c:pt>
                <c:pt idx="7">
                  <c:v>3.899</c:v>
                </c:pt>
              </c:numCache>
            </c:numRef>
          </c:val>
          <c:extLst>
            <c:ext xmlns:c16="http://schemas.microsoft.com/office/drawing/2014/chart" uri="{C3380CC4-5D6E-409C-BE32-E72D297353CC}">
              <c16:uniqueId val="{00000000-DBA5-46DD-A13B-D20E949AC7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780451196504149"/>
          <c:y val="6.8994135856750141E-2"/>
          <c:w val="0.48594424797757596"/>
          <c:h val="0.898290684557521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'単純集計結果（就学前保護者）'!$B$31:$B$48</c:f>
              <c:strCache>
                <c:ptCount val="18"/>
                <c:pt idx="0">
                  <c:v>子どものしつけ・生活習慣のこと</c:v>
                </c:pt>
                <c:pt idx="1">
                  <c:v>子どもの発育・発達のこと</c:v>
                </c:pt>
                <c:pt idx="2">
                  <c:v>子どもの病気・健康のこと</c:v>
                </c:pt>
                <c:pt idx="3">
                  <c:v>子どもの成績や勉強のこと</c:v>
                </c:pt>
                <c:pt idx="4">
                  <c:v>子どもの友人関係のこと</c:v>
                </c:pt>
                <c:pt idx="5">
                  <c:v>住居が子育てに十分な広さがないこと</c:v>
                </c:pt>
                <c:pt idx="6">
                  <c:v>近所に子どもを安心して遊ばせる場所がないこと</c:v>
                </c:pt>
                <c:pt idx="7">
                  <c:v>治安が悪くなり、子どもが犯罪の被害にあうかもしれないこと</c:v>
                </c:pt>
                <c:pt idx="8">
                  <c:v>自分が病気や出産で子どもの世話ができないときのこと</c:v>
                </c:pt>
                <c:pt idx="9">
                  <c:v>家庭内で子育て・家事の協力が得られないこと</c:v>
                </c:pt>
                <c:pt idx="10">
                  <c:v>子育てをしている親同士の仲間が身近にいない（または仲間に入ることができない）こと</c:v>
                </c:pt>
                <c:pt idx="11">
                  <c:v>子育てに関する情報が不足していること</c:v>
                </c:pt>
                <c:pt idx="12">
                  <c:v>子育て中に自分のやりたいことができなくなるなどのストレスを感じたこと</c:v>
                </c:pt>
                <c:pt idx="13">
                  <c:v>子育て・家事と仕事との両立のこと</c:v>
                </c:pt>
                <c:pt idx="14">
                  <c:v>経済的なこと</c:v>
                </c:pt>
                <c:pt idx="15">
                  <c:v>その他</c:v>
                </c:pt>
                <c:pt idx="16">
                  <c:v>悩んだり困ったりしたことは特にない</c:v>
                </c:pt>
                <c:pt idx="17">
                  <c:v>無回答</c:v>
                </c:pt>
              </c:strCache>
            </c:strRef>
          </c:cat>
          <c:val>
            <c:numRef>
              <c:f>'単純集計結果（就学前保護者）'!$D$31:$D$48</c:f>
              <c:numCache>
                <c:formatCode>0.0</c:formatCode>
                <c:ptCount val="18"/>
                <c:pt idx="0">
                  <c:v>50.362000000000002</c:v>
                </c:pt>
                <c:pt idx="1">
                  <c:v>33.954000000000001</c:v>
                </c:pt>
                <c:pt idx="2">
                  <c:v>32.481000000000002</c:v>
                </c:pt>
                <c:pt idx="3">
                  <c:v>3.6709999999999998</c:v>
                </c:pt>
                <c:pt idx="4">
                  <c:v>4.3380000000000001</c:v>
                </c:pt>
                <c:pt idx="5">
                  <c:v>7.87</c:v>
                </c:pt>
                <c:pt idx="6">
                  <c:v>4.8940000000000001</c:v>
                </c:pt>
                <c:pt idx="7">
                  <c:v>11.401999999999999</c:v>
                </c:pt>
                <c:pt idx="8">
                  <c:v>11.234999999999999</c:v>
                </c:pt>
                <c:pt idx="9">
                  <c:v>6.6740000000000004</c:v>
                </c:pt>
                <c:pt idx="10">
                  <c:v>6.0069999999999997</c:v>
                </c:pt>
                <c:pt idx="11">
                  <c:v>2.2799999999999998</c:v>
                </c:pt>
                <c:pt idx="12">
                  <c:v>26.613</c:v>
                </c:pt>
                <c:pt idx="13">
                  <c:v>36.985999999999997</c:v>
                </c:pt>
                <c:pt idx="14">
                  <c:v>19.716000000000001</c:v>
                </c:pt>
                <c:pt idx="15">
                  <c:v>2.169</c:v>
                </c:pt>
                <c:pt idx="16">
                  <c:v>2.0859999999999999</c:v>
                </c:pt>
                <c:pt idx="17">
                  <c:v>1.3069999999999999</c:v>
                </c:pt>
              </c:numCache>
            </c:numRef>
          </c:val>
          <c:extLst>
            <c:ext xmlns:c16="http://schemas.microsoft.com/office/drawing/2014/chart" uri="{C3380CC4-5D6E-409C-BE32-E72D297353CC}">
              <c16:uniqueId val="{00000000-34AE-496C-BE21-B6D7A998B21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7851344606752961"/>
          <c:w val="0.82664707374311797"/>
          <c:h val="0.7324389048350260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'単純集計結果（就学前保護者）'!$B$368:$B$371</c:f>
              <c:strCache>
                <c:ptCount val="4"/>
                <c:pt idx="0">
                  <c:v>期待しない</c:v>
                </c:pt>
                <c:pt idx="1">
                  <c:v>どちらでもない</c:v>
                </c:pt>
                <c:pt idx="2">
                  <c:v>期待する</c:v>
                </c:pt>
                <c:pt idx="3">
                  <c:v>無回答</c:v>
                </c:pt>
              </c:strCache>
            </c:strRef>
          </c:cat>
          <c:val>
            <c:numRef>
              <c:f>'単純集計結果（就学前保護者）'!$D$368:$D$371</c:f>
              <c:numCache>
                <c:formatCode>0.0</c:formatCode>
                <c:ptCount val="4"/>
                <c:pt idx="0">
                  <c:v>4.4489999999999998</c:v>
                </c:pt>
                <c:pt idx="1">
                  <c:v>19.771999999999998</c:v>
                </c:pt>
                <c:pt idx="2">
                  <c:v>75.028000000000006</c:v>
                </c:pt>
                <c:pt idx="3">
                  <c:v>0.751</c:v>
                </c:pt>
              </c:numCache>
            </c:numRef>
          </c:val>
          <c:extLst>
            <c:ext xmlns:c16="http://schemas.microsoft.com/office/drawing/2014/chart" uri="{C3380CC4-5D6E-409C-BE32-E72D297353CC}">
              <c16:uniqueId val="{00000000-A2FA-45DD-BBE2-C9D5F2013F6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035628137061054E-2"/>
          <c:y val="0.12532283464566929"/>
          <c:w val="0.8723632923915654"/>
          <c:h val="0.830927165354330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'単純集計結果（就学前保護者）'!$B$2987:$B$2994</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'単純集計結果（就学前保護者）'!$D$2987:$D$2994</c:f>
              <c:numCache>
                <c:formatCode>0.0</c:formatCode>
                <c:ptCount val="8"/>
                <c:pt idx="0">
                  <c:v>23.434999999999999</c:v>
                </c:pt>
                <c:pt idx="1">
                  <c:v>15.920999999999999</c:v>
                </c:pt>
                <c:pt idx="2">
                  <c:v>16.995000000000001</c:v>
                </c:pt>
                <c:pt idx="3">
                  <c:v>3.0409999999999999</c:v>
                </c:pt>
                <c:pt idx="4">
                  <c:v>18.605</c:v>
                </c:pt>
                <c:pt idx="5">
                  <c:v>3.9359999999999999</c:v>
                </c:pt>
                <c:pt idx="6">
                  <c:v>15.026999999999999</c:v>
                </c:pt>
                <c:pt idx="7">
                  <c:v>3.0409999999999999</c:v>
                </c:pt>
              </c:numCache>
            </c:numRef>
          </c:val>
          <c:extLst>
            <c:ext xmlns:c16="http://schemas.microsoft.com/office/drawing/2014/chart" uri="{C3380CC4-5D6E-409C-BE32-E72D297353CC}">
              <c16:uniqueId val="{00000000-8FE3-438C-B391-FEF15E6674E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035628137061054E-2"/>
          <c:y val="0.12532283464566929"/>
          <c:w val="0.8723632923915654"/>
          <c:h val="0.830927165354330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'単純集計結果（就学前保護者）'!$B$3008:$B$3015</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'単純集計結果（就学前保護者）'!$D$3008:$D$3015</c:f>
              <c:numCache>
                <c:formatCode>0.0</c:formatCode>
                <c:ptCount val="8"/>
                <c:pt idx="0">
                  <c:v>6.88</c:v>
                </c:pt>
                <c:pt idx="1">
                  <c:v>9.0090000000000003</c:v>
                </c:pt>
                <c:pt idx="2">
                  <c:v>11.302</c:v>
                </c:pt>
                <c:pt idx="3">
                  <c:v>3.8490000000000002</c:v>
                </c:pt>
                <c:pt idx="4">
                  <c:v>14.906000000000001</c:v>
                </c:pt>
                <c:pt idx="5">
                  <c:v>10.647</c:v>
                </c:pt>
                <c:pt idx="6">
                  <c:v>40.131</c:v>
                </c:pt>
                <c:pt idx="7">
                  <c:v>3.2759999999999998</c:v>
                </c:pt>
              </c:numCache>
            </c:numRef>
          </c:val>
          <c:extLst>
            <c:ext xmlns:c16="http://schemas.microsoft.com/office/drawing/2014/chart" uri="{C3380CC4-5D6E-409C-BE32-E72D297353CC}">
              <c16:uniqueId val="{00000000-4123-402D-9539-F6262204FC6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0.11287352877819334"/>
          <c:w val="0.8723632923915654"/>
          <c:h val="0.8327026901682411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'単純集計結果（就学前保護者）'!$B$3030:$B$3037</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'単純集計結果（就学前保護者）'!$D$3030:$D$3037</c:f>
              <c:numCache>
                <c:formatCode>0.0</c:formatCode>
                <c:ptCount val="8"/>
                <c:pt idx="0">
                  <c:v>16.309999999999999</c:v>
                </c:pt>
                <c:pt idx="1">
                  <c:v>19.786000000000001</c:v>
                </c:pt>
                <c:pt idx="2">
                  <c:v>14.439</c:v>
                </c:pt>
                <c:pt idx="3">
                  <c:v>5.08</c:v>
                </c:pt>
                <c:pt idx="4">
                  <c:v>17.914000000000001</c:v>
                </c:pt>
                <c:pt idx="5">
                  <c:v>5.08</c:v>
                </c:pt>
                <c:pt idx="6">
                  <c:v>16.309999999999999</c:v>
                </c:pt>
                <c:pt idx="7">
                  <c:v>5.08</c:v>
                </c:pt>
              </c:numCache>
            </c:numRef>
          </c:val>
          <c:extLst>
            <c:ext xmlns:c16="http://schemas.microsoft.com/office/drawing/2014/chart" uri="{C3380CC4-5D6E-409C-BE32-E72D297353CC}">
              <c16:uniqueId val="{00000000-F4C9-4B63-9523-7C29C41AD3A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'単純集計結果（就学前保護者）'!$B$3052:$B$3059</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'単純集計結果（就学前保護者）'!$D$3052:$D$3059</c:f>
              <c:numCache>
                <c:formatCode>0.0</c:formatCode>
                <c:ptCount val="8"/>
                <c:pt idx="0">
                  <c:v>3.286</c:v>
                </c:pt>
                <c:pt idx="1">
                  <c:v>2.347</c:v>
                </c:pt>
                <c:pt idx="2">
                  <c:v>10.329000000000001</c:v>
                </c:pt>
                <c:pt idx="3">
                  <c:v>5.1639999999999997</c:v>
                </c:pt>
                <c:pt idx="4">
                  <c:v>13.615</c:v>
                </c:pt>
                <c:pt idx="5">
                  <c:v>10.329000000000001</c:v>
                </c:pt>
                <c:pt idx="6">
                  <c:v>48.826000000000001</c:v>
                </c:pt>
                <c:pt idx="7">
                  <c:v>6.1029999999999998</c:v>
                </c:pt>
              </c:numCache>
            </c:numRef>
          </c:val>
          <c:extLst>
            <c:ext xmlns:c16="http://schemas.microsoft.com/office/drawing/2014/chart" uri="{C3380CC4-5D6E-409C-BE32-E72D297353CC}">
              <c16:uniqueId val="{00000000-5FF5-4E60-99FF-7ADCEA59085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'単純集計結果（就学前保護者）'!$B$3074:$B$3081</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'単純集計結果（就学前保護者）'!$D$3074:$D$3081</c:f>
              <c:numCache>
                <c:formatCode>0.0</c:formatCode>
                <c:ptCount val="8"/>
                <c:pt idx="0">
                  <c:v>17.821999999999999</c:v>
                </c:pt>
                <c:pt idx="1">
                  <c:v>13.861000000000001</c:v>
                </c:pt>
                <c:pt idx="2">
                  <c:v>22.771999999999998</c:v>
                </c:pt>
                <c:pt idx="3">
                  <c:v>5.9409999999999998</c:v>
                </c:pt>
                <c:pt idx="4">
                  <c:v>11.881</c:v>
                </c:pt>
                <c:pt idx="5">
                  <c:v>4.95</c:v>
                </c:pt>
                <c:pt idx="6">
                  <c:v>20.792000000000002</c:v>
                </c:pt>
                <c:pt idx="7">
                  <c:v>1.98</c:v>
                </c:pt>
              </c:numCache>
            </c:numRef>
          </c:val>
          <c:extLst>
            <c:ext xmlns:c16="http://schemas.microsoft.com/office/drawing/2014/chart" uri="{C3380CC4-5D6E-409C-BE32-E72D297353CC}">
              <c16:uniqueId val="{00000000-9D9A-4E2C-9CD8-0D2143EC051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381317466429822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'単純集計結果（就学前保護者）'!$B$3096:$B$3103</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'単純集計結果（就学前保護者）'!$D$3096:$D$3103</c:f>
              <c:numCache>
                <c:formatCode>0.0</c:formatCode>
                <c:ptCount val="8"/>
                <c:pt idx="0">
                  <c:v>50</c:v>
                </c:pt>
                <c:pt idx="1">
                  <c:v>33.332999999999998</c:v>
                </c:pt>
                <c:pt idx="2">
                  <c:v>16.667000000000002</c:v>
                </c:pt>
                <c:pt idx="3">
                  <c:v>0</c:v>
                </c:pt>
                <c:pt idx="4">
                  <c:v>0</c:v>
                </c:pt>
                <c:pt idx="5">
                  <c:v>0</c:v>
                </c:pt>
                <c:pt idx="6">
                  <c:v>0</c:v>
                </c:pt>
                <c:pt idx="7">
                  <c:v>0</c:v>
                </c:pt>
              </c:numCache>
            </c:numRef>
          </c:val>
          <c:extLst>
            <c:ext xmlns:c16="http://schemas.microsoft.com/office/drawing/2014/chart" uri="{C3380CC4-5D6E-409C-BE32-E72D297353CC}">
              <c16:uniqueId val="{00000000-3C24-4E09-8B15-E00B174B417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5075239627647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'単純集計結果（就学前保護者）'!$B$3117:$B$3124</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'単純集計結果（就学前保護者）'!$D$3117:$D$3124</c:f>
              <c:numCache>
                <c:formatCode>0.0</c:formatCode>
                <c:ptCount val="8"/>
                <c:pt idx="0">
                  <c:v>50</c:v>
                </c:pt>
                <c:pt idx="1">
                  <c:v>0</c:v>
                </c:pt>
                <c:pt idx="2">
                  <c:v>50</c:v>
                </c:pt>
                <c:pt idx="3">
                  <c:v>0</c:v>
                </c:pt>
                <c:pt idx="4">
                  <c:v>0</c:v>
                </c:pt>
                <c:pt idx="5">
                  <c:v>0</c:v>
                </c:pt>
                <c:pt idx="6">
                  <c:v>0</c:v>
                </c:pt>
                <c:pt idx="7">
                  <c:v>0</c:v>
                </c:pt>
              </c:numCache>
            </c:numRef>
          </c:val>
          <c:extLst>
            <c:ext xmlns:c16="http://schemas.microsoft.com/office/drawing/2014/chart" uri="{C3380CC4-5D6E-409C-BE32-E72D297353CC}">
              <c16:uniqueId val="{00000000-3C88-490F-98B0-62457660727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053276143663"/>
          <c:y val="0.1212735363358841"/>
          <c:w val="0.8723632923915654"/>
          <c:h val="0.794790394710686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'単純集計結果（就学前保護者）'!$B$3138:$B$3145</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'単純集計結果（就学前保護者）'!$D$3138:$D$3145</c:f>
              <c:numCache>
                <c:formatCode>0.0</c:formatCode>
                <c:ptCount val="8"/>
                <c:pt idx="0">
                  <c:v>50</c:v>
                </c:pt>
                <c:pt idx="1">
                  <c:v>0</c:v>
                </c:pt>
                <c:pt idx="2">
                  <c:v>37.5</c:v>
                </c:pt>
                <c:pt idx="3">
                  <c:v>0</c:v>
                </c:pt>
                <c:pt idx="4">
                  <c:v>0</c:v>
                </c:pt>
                <c:pt idx="5">
                  <c:v>0</c:v>
                </c:pt>
                <c:pt idx="6">
                  <c:v>0</c:v>
                </c:pt>
                <c:pt idx="7">
                  <c:v>12.5</c:v>
                </c:pt>
              </c:numCache>
            </c:numRef>
          </c:val>
          <c:extLst>
            <c:ext xmlns:c16="http://schemas.microsoft.com/office/drawing/2014/chart" uri="{C3380CC4-5D6E-409C-BE32-E72D297353CC}">
              <c16:uniqueId val="{00000000-4992-4718-AC8A-7747956CCC2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24026177820382"/>
          <c:y val="9.9381325336704116E-2"/>
          <c:w val="0.8723632923915654"/>
          <c:h val="0.8331295857657000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'単純集計結果（就学前保護者）'!$B$3160:$B$3167</c:f>
              <c:strCache>
                <c:ptCount val="8"/>
                <c:pt idx="0">
                  <c:v>1日</c:v>
                </c:pt>
                <c:pt idx="1">
                  <c:v>2日</c:v>
                </c:pt>
                <c:pt idx="2">
                  <c:v>3日</c:v>
                </c:pt>
                <c:pt idx="3">
                  <c:v>4日</c:v>
                </c:pt>
                <c:pt idx="4">
                  <c:v>5日</c:v>
                </c:pt>
                <c:pt idx="5">
                  <c:v>6日～9日</c:v>
                </c:pt>
                <c:pt idx="6">
                  <c:v>10日以上</c:v>
                </c:pt>
                <c:pt idx="7">
                  <c:v>無回答</c:v>
                </c:pt>
              </c:strCache>
            </c:strRef>
          </c:cat>
          <c:val>
            <c:numRef>
              <c:f>'単純集計結果（就学前保護者）'!$D$3160:$D$3167</c:f>
              <c:numCache>
                <c:formatCode>0.0</c:formatCode>
                <c:ptCount val="8"/>
                <c:pt idx="0">
                  <c:v>2.9849999999999999</c:v>
                </c:pt>
                <c:pt idx="1">
                  <c:v>10.448</c:v>
                </c:pt>
                <c:pt idx="2">
                  <c:v>7.4630000000000001</c:v>
                </c:pt>
                <c:pt idx="3">
                  <c:v>4.4779999999999998</c:v>
                </c:pt>
                <c:pt idx="4">
                  <c:v>20.896000000000001</c:v>
                </c:pt>
                <c:pt idx="5">
                  <c:v>1.4930000000000001</c:v>
                </c:pt>
                <c:pt idx="6">
                  <c:v>25.373000000000001</c:v>
                </c:pt>
                <c:pt idx="7">
                  <c:v>26.866</c:v>
                </c:pt>
              </c:numCache>
            </c:numRef>
          </c:val>
          <c:extLst>
            <c:ext xmlns:c16="http://schemas.microsoft.com/office/drawing/2014/chart" uri="{C3380CC4-5D6E-409C-BE32-E72D297353CC}">
              <c16:uniqueId val="{00000000-71D9-46D2-9CF4-D40D7439B15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3764535198012309"/>
          <c:w val="0.87541541610607054"/>
          <c:h val="0.7904316103037860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'単純集計結果（就学前保護者）'!$B$3198:$B$3203</c:f>
              <c:strCache>
                <c:ptCount val="6"/>
                <c:pt idx="0">
                  <c:v>1～4日</c:v>
                </c:pt>
                <c:pt idx="1">
                  <c:v>5～9日</c:v>
                </c:pt>
                <c:pt idx="2">
                  <c:v>10～14日</c:v>
                </c:pt>
                <c:pt idx="3">
                  <c:v>15～19日</c:v>
                </c:pt>
                <c:pt idx="4">
                  <c:v>20日以上</c:v>
                </c:pt>
                <c:pt idx="5">
                  <c:v>無回答</c:v>
                </c:pt>
              </c:strCache>
            </c:strRef>
          </c:cat>
          <c:val>
            <c:numRef>
              <c:f>'単純集計結果（就学前保護者）'!$D$3198:$D$3203</c:f>
              <c:numCache>
                <c:formatCode>0.0</c:formatCode>
                <c:ptCount val="6"/>
                <c:pt idx="0">
                  <c:v>18.29</c:v>
                </c:pt>
                <c:pt idx="1">
                  <c:v>29.571999999999999</c:v>
                </c:pt>
                <c:pt idx="2">
                  <c:v>30.998000000000001</c:v>
                </c:pt>
                <c:pt idx="3">
                  <c:v>0.47499999999999998</c:v>
                </c:pt>
                <c:pt idx="4">
                  <c:v>11.401</c:v>
                </c:pt>
                <c:pt idx="5">
                  <c:v>9.2639999999999993</c:v>
                </c:pt>
              </c:numCache>
            </c:numRef>
          </c:val>
          <c:extLst>
            <c:ext xmlns:c16="http://schemas.microsoft.com/office/drawing/2014/chart" uri="{C3380CC4-5D6E-409C-BE32-E72D297353CC}">
              <c16:uniqueId val="{00000000-6A3A-4481-B7AE-609ADB2F884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7176915814187"/>
          <c:y val="0.15055333414329167"/>
          <c:w val="0.82145319411205497"/>
          <c:h val="0.7356216783195460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'単純集計結果（就学前保護者）'!$B$382:$B$385</c:f>
              <c:strCache>
                <c:ptCount val="4"/>
                <c:pt idx="0">
                  <c:v>期待しない</c:v>
                </c:pt>
                <c:pt idx="1">
                  <c:v>どちらでもない</c:v>
                </c:pt>
                <c:pt idx="2">
                  <c:v>期待する</c:v>
                </c:pt>
                <c:pt idx="3">
                  <c:v>無回答</c:v>
                </c:pt>
              </c:strCache>
            </c:strRef>
          </c:cat>
          <c:val>
            <c:numRef>
              <c:f>'単純集計結果（就学前保護者）'!$D$382:$D$385</c:f>
              <c:numCache>
                <c:formatCode>0.0</c:formatCode>
                <c:ptCount val="4"/>
                <c:pt idx="0">
                  <c:v>4.0039999999999996</c:v>
                </c:pt>
                <c:pt idx="1">
                  <c:v>6.2850000000000001</c:v>
                </c:pt>
                <c:pt idx="2">
                  <c:v>89.070999999999998</c:v>
                </c:pt>
                <c:pt idx="3">
                  <c:v>0.64</c:v>
                </c:pt>
              </c:numCache>
            </c:numRef>
          </c:val>
          <c:extLst>
            <c:ext xmlns:c16="http://schemas.microsoft.com/office/drawing/2014/chart" uri="{C3380CC4-5D6E-409C-BE32-E72D297353CC}">
              <c16:uniqueId val="{00000000-CA2B-4D62-9BFA-8770762005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342577694327394E-2"/>
          <c:y val="0.15014491058932017"/>
          <c:w val="0.87541541610607054"/>
          <c:h val="0.78541879582787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'単純集計結果（就学前保護者）'!$B$3217:$B$3222</c:f>
              <c:strCache>
                <c:ptCount val="6"/>
                <c:pt idx="0">
                  <c:v>1～4日</c:v>
                </c:pt>
                <c:pt idx="1">
                  <c:v>5～9日</c:v>
                </c:pt>
                <c:pt idx="2">
                  <c:v>10～14日</c:v>
                </c:pt>
                <c:pt idx="3">
                  <c:v>15～19日</c:v>
                </c:pt>
                <c:pt idx="4">
                  <c:v>20日以上</c:v>
                </c:pt>
                <c:pt idx="5">
                  <c:v>無回答</c:v>
                </c:pt>
              </c:strCache>
            </c:strRef>
          </c:cat>
          <c:val>
            <c:numRef>
              <c:f>'単純集計結果（就学前保護者）'!$D$3217:$D$3222</c:f>
              <c:numCache>
                <c:formatCode>0.0</c:formatCode>
                <c:ptCount val="6"/>
                <c:pt idx="0">
                  <c:v>5.4260000000000002</c:v>
                </c:pt>
                <c:pt idx="1">
                  <c:v>11.628</c:v>
                </c:pt>
                <c:pt idx="2">
                  <c:v>37.984000000000002</c:v>
                </c:pt>
                <c:pt idx="3">
                  <c:v>3.101</c:v>
                </c:pt>
                <c:pt idx="4">
                  <c:v>31.007999999999999</c:v>
                </c:pt>
                <c:pt idx="5">
                  <c:v>10.853</c:v>
                </c:pt>
              </c:numCache>
            </c:numRef>
          </c:val>
          <c:extLst>
            <c:ext xmlns:c16="http://schemas.microsoft.com/office/drawing/2014/chart" uri="{C3380CC4-5D6E-409C-BE32-E72D297353CC}">
              <c16:uniqueId val="{00000000-EDCC-4025-9B3A-7721CCE13FA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'単純集計結果（就学前保護者）'!$B$3295:$B$3300</c:f>
              <c:strCache>
                <c:ptCount val="6"/>
                <c:pt idx="0">
                  <c:v>1～4日</c:v>
                </c:pt>
                <c:pt idx="1">
                  <c:v>5～9日</c:v>
                </c:pt>
                <c:pt idx="2">
                  <c:v>10～14日</c:v>
                </c:pt>
                <c:pt idx="3">
                  <c:v>15～19日</c:v>
                </c:pt>
                <c:pt idx="4">
                  <c:v>20日以上</c:v>
                </c:pt>
                <c:pt idx="5">
                  <c:v>無回答</c:v>
                </c:pt>
              </c:strCache>
            </c:strRef>
          </c:cat>
          <c:val>
            <c:numRef>
              <c:f>'単純集計結果（就学前保護者）'!$D$3295:$D$3300</c:f>
              <c:numCache>
                <c:formatCode>0.0</c:formatCode>
                <c:ptCount val="6"/>
                <c:pt idx="0">
                  <c:v>66.956999999999994</c:v>
                </c:pt>
                <c:pt idx="1">
                  <c:v>14.782999999999999</c:v>
                </c:pt>
                <c:pt idx="2">
                  <c:v>7.8259999999999996</c:v>
                </c:pt>
                <c:pt idx="3">
                  <c:v>0.87</c:v>
                </c:pt>
                <c:pt idx="4">
                  <c:v>3.4780000000000002</c:v>
                </c:pt>
                <c:pt idx="5">
                  <c:v>6.0869999999999997</c:v>
                </c:pt>
              </c:numCache>
            </c:numRef>
          </c:val>
          <c:extLst>
            <c:ext xmlns:c16="http://schemas.microsoft.com/office/drawing/2014/chart" uri="{C3380CC4-5D6E-409C-BE32-E72D297353CC}">
              <c16:uniqueId val="{00000000-DD18-4A15-B3E1-7E5B4E42BC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'単純集計結果（就学前保護者）'!$B$3313:$B$3318</c:f>
              <c:strCache>
                <c:ptCount val="6"/>
                <c:pt idx="0">
                  <c:v>1～4日</c:v>
                </c:pt>
                <c:pt idx="1">
                  <c:v>5～9日</c:v>
                </c:pt>
                <c:pt idx="2">
                  <c:v>10～14日</c:v>
                </c:pt>
                <c:pt idx="3">
                  <c:v>15～19日</c:v>
                </c:pt>
                <c:pt idx="4">
                  <c:v>20日以上</c:v>
                </c:pt>
                <c:pt idx="5">
                  <c:v>無回答</c:v>
                </c:pt>
              </c:strCache>
            </c:strRef>
          </c:cat>
          <c:val>
            <c:numRef>
              <c:f>'単純集計結果（就学前保護者）'!$D$3313:$D$3318</c:f>
              <c:numCache>
                <c:formatCode>0.0</c:formatCode>
                <c:ptCount val="6"/>
                <c:pt idx="0">
                  <c:v>50.82</c:v>
                </c:pt>
                <c:pt idx="1">
                  <c:v>27.869</c:v>
                </c:pt>
                <c:pt idx="2">
                  <c:v>4.9180000000000001</c:v>
                </c:pt>
                <c:pt idx="3">
                  <c:v>1.639</c:v>
                </c:pt>
                <c:pt idx="4">
                  <c:v>3.2789999999999999</c:v>
                </c:pt>
                <c:pt idx="5">
                  <c:v>11.475</c:v>
                </c:pt>
              </c:numCache>
            </c:numRef>
          </c:val>
          <c:extLst>
            <c:ext xmlns:c16="http://schemas.microsoft.com/office/drawing/2014/chart" uri="{C3380CC4-5D6E-409C-BE32-E72D297353CC}">
              <c16:uniqueId val="{00000000-3C16-4D7A-8078-3668A5C2D15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2625107830208324"/>
          <c:w val="0.87541541610607054"/>
          <c:h val="0.810785995458736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'単純集計結果（就学前保護者）'!$B$3331:$B$3336</c:f>
              <c:strCache>
                <c:ptCount val="6"/>
                <c:pt idx="0">
                  <c:v>1～4日</c:v>
                </c:pt>
                <c:pt idx="1">
                  <c:v>5～9日</c:v>
                </c:pt>
                <c:pt idx="2">
                  <c:v>10～14日</c:v>
                </c:pt>
                <c:pt idx="3">
                  <c:v>15～19日</c:v>
                </c:pt>
                <c:pt idx="4">
                  <c:v>20日以上</c:v>
                </c:pt>
                <c:pt idx="5">
                  <c:v>無回答</c:v>
                </c:pt>
              </c:strCache>
            </c:strRef>
          </c:cat>
          <c:val>
            <c:numRef>
              <c:f>'単純集計結果（就学前保護者）'!$D$3331:$D$3336</c:f>
              <c:numCache>
                <c:formatCode>0.0</c:formatCode>
                <c:ptCount val="6"/>
                <c:pt idx="0">
                  <c:v>80</c:v>
                </c:pt>
                <c:pt idx="1">
                  <c:v>0</c:v>
                </c:pt>
                <c:pt idx="2">
                  <c:v>0</c:v>
                </c:pt>
                <c:pt idx="3">
                  <c:v>0</c:v>
                </c:pt>
                <c:pt idx="4">
                  <c:v>10</c:v>
                </c:pt>
                <c:pt idx="5">
                  <c:v>10</c:v>
                </c:pt>
              </c:numCache>
            </c:numRef>
          </c:val>
          <c:extLst>
            <c:ext xmlns:c16="http://schemas.microsoft.com/office/drawing/2014/chart" uri="{C3380CC4-5D6E-409C-BE32-E72D297353CC}">
              <c16:uniqueId val="{00000000-6DBE-4812-B64B-5F6A82C4DC8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4885513139158879"/>
          <c:w val="0.87541541610607054"/>
          <c:h val="0.784332613966625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'単純集計結果（就学前保護者）'!$B$3349:$B$3354</c:f>
              <c:strCache>
                <c:ptCount val="6"/>
                <c:pt idx="0">
                  <c:v>1～4日</c:v>
                </c:pt>
                <c:pt idx="1">
                  <c:v>5～9日</c:v>
                </c:pt>
                <c:pt idx="2">
                  <c:v>10～14日</c:v>
                </c:pt>
                <c:pt idx="3">
                  <c:v>15～19日</c:v>
                </c:pt>
                <c:pt idx="4">
                  <c:v>20日以上</c:v>
                </c:pt>
                <c:pt idx="5">
                  <c:v>無回答</c:v>
                </c:pt>
              </c:strCache>
            </c:strRef>
          </c:cat>
          <c:val>
            <c:numRef>
              <c:f>'単純集計結果（就学前保護者）'!$D$3349:$D$3354</c:f>
              <c:numCache>
                <c:formatCode>0.0</c:formatCode>
                <c:ptCount val="6"/>
                <c:pt idx="0">
                  <c:v>50</c:v>
                </c:pt>
                <c:pt idx="1">
                  <c:v>25</c:v>
                </c:pt>
                <c:pt idx="2">
                  <c:v>0</c:v>
                </c:pt>
                <c:pt idx="3">
                  <c:v>0</c:v>
                </c:pt>
                <c:pt idx="4">
                  <c:v>0</c:v>
                </c:pt>
                <c:pt idx="5">
                  <c:v>25</c:v>
                </c:pt>
              </c:numCache>
            </c:numRef>
          </c:val>
          <c:extLst>
            <c:ext xmlns:c16="http://schemas.microsoft.com/office/drawing/2014/chart" uri="{C3380CC4-5D6E-409C-BE32-E72D297353CC}">
              <c16:uniqueId val="{00000000-428E-4C96-ACD8-425826860B5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'単純集計結果（就学前保護者）'!$B$3367:$B$3372</c:f>
              <c:strCache>
                <c:ptCount val="6"/>
                <c:pt idx="0">
                  <c:v>1～4日</c:v>
                </c:pt>
                <c:pt idx="1">
                  <c:v>5～9日</c:v>
                </c:pt>
                <c:pt idx="2">
                  <c:v>10～14日</c:v>
                </c:pt>
                <c:pt idx="3">
                  <c:v>15～19日</c:v>
                </c:pt>
                <c:pt idx="4">
                  <c:v>20日以上</c:v>
                </c:pt>
                <c:pt idx="5">
                  <c:v>無回答</c:v>
                </c:pt>
              </c:strCache>
            </c:strRef>
          </c:cat>
          <c:val>
            <c:numRef>
              <c:f>'単純集計結果（就学前保護者）'!$D$3367:$D$3372</c:f>
              <c:numCache>
                <c:formatCode>0.0</c:formatCode>
                <c:ptCount val="6"/>
                <c:pt idx="0">
                  <c:v>54.545000000000002</c:v>
                </c:pt>
                <c:pt idx="1">
                  <c:v>75</c:v>
                </c:pt>
                <c:pt idx="2">
                  <c:v>0</c:v>
                </c:pt>
                <c:pt idx="3">
                  <c:v>0</c:v>
                </c:pt>
                <c:pt idx="4">
                  <c:v>25</c:v>
                </c:pt>
                <c:pt idx="5">
                  <c:v>25</c:v>
                </c:pt>
              </c:numCache>
            </c:numRef>
          </c:val>
          <c:extLst>
            <c:ext xmlns:c16="http://schemas.microsoft.com/office/drawing/2014/chart" uri="{C3380CC4-5D6E-409C-BE32-E72D297353CC}">
              <c16:uniqueId val="{00000000-0B8C-4692-BB00-C5C1FC35BBD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624431150784504E-2"/>
          <c:y val="0.15177253845716129"/>
          <c:w val="0.87377448937784197"/>
          <c:h val="0.779401539641292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'単純集計結果（就学前保護者）'!$B$3385:$B$3390</c:f>
              <c:strCache>
                <c:ptCount val="6"/>
                <c:pt idx="0">
                  <c:v>1～4日</c:v>
                </c:pt>
                <c:pt idx="1">
                  <c:v>5～9日</c:v>
                </c:pt>
                <c:pt idx="2">
                  <c:v>10～14日</c:v>
                </c:pt>
                <c:pt idx="3">
                  <c:v>15～19日</c:v>
                </c:pt>
                <c:pt idx="4">
                  <c:v>20日以上</c:v>
                </c:pt>
                <c:pt idx="5">
                  <c:v>無回答</c:v>
                </c:pt>
              </c:strCache>
            </c:strRef>
          </c:cat>
          <c:val>
            <c:numRef>
              <c:f>'単純集計結果（就学前保護者）'!$D$3385:$D$3390</c:f>
              <c:numCache>
                <c:formatCode>0.0</c:formatCode>
                <c:ptCount val="6"/>
                <c:pt idx="0">
                  <c:v>68.421000000000006</c:v>
                </c:pt>
                <c:pt idx="1">
                  <c:v>7.8949999999999996</c:v>
                </c:pt>
                <c:pt idx="2">
                  <c:v>10.526</c:v>
                </c:pt>
                <c:pt idx="3">
                  <c:v>0</c:v>
                </c:pt>
                <c:pt idx="4">
                  <c:v>7.8949999999999996</c:v>
                </c:pt>
                <c:pt idx="5">
                  <c:v>5.2629999999999999</c:v>
                </c:pt>
              </c:numCache>
            </c:numRef>
          </c:val>
          <c:extLst>
            <c:ext xmlns:c16="http://schemas.microsoft.com/office/drawing/2014/chart" uri="{C3380CC4-5D6E-409C-BE32-E72D297353CC}">
              <c16:uniqueId val="{00000000-10AE-464A-98AE-0B2B77F5BEC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'単純集計結果（就学前保護者）'!$B$3402:$B$3407</c:f>
              <c:strCache>
                <c:ptCount val="6"/>
                <c:pt idx="0">
                  <c:v>1～4日</c:v>
                </c:pt>
                <c:pt idx="1">
                  <c:v>5～9日</c:v>
                </c:pt>
                <c:pt idx="2">
                  <c:v>10～14日</c:v>
                </c:pt>
                <c:pt idx="3">
                  <c:v>15～19日</c:v>
                </c:pt>
                <c:pt idx="4">
                  <c:v>20日以上</c:v>
                </c:pt>
                <c:pt idx="5">
                  <c:v>無回答</c:v>
                </c:pt>
              </c:strCache>
            </c:strRef>
          </c:cat>
          <c:val>
            <c:numRef>
              <c:f>'単純集計結果（就学前保護者）'!$D$3402:$D$3407</c:f>
              <c:numCache>
                <c:formatCode>0.0</c:formatCode>
                <c:ptCount val="6"/>
                <c:pt idx="0">
                  <c:v>47.368000000000002</c:v>
                </c:pt>
                <c:pt idx="1">
                  <c:v>36.841999999999999</c:v>
                </c:pt>
                <c:pt idx="2">
                  <c:v>10.526</c:v>
                </c:pt>
                <c:pt idx="3">
                  <c:v>0</c:v>
                </c:pt>
                <c:pt idx="4">
                  <c:v>0</c:v>
                </c:pt>
                <c:pt idx="5">
                  <c:v>5.2629999999999999</c:v>
                </c:pt>
              </c:numCache>
            </c:numRef>
          </c:val>
          <c:extLst>
            <c:ext xmlns:c16="http://schemas.microsoft.com/office/drawing/2014/chart" uri="{C3380CC4-5D6E-409C-BE32-E72D297353CC}">
              <c16:uniqueId val="{00000000-1215-4565-9501-F494D7A1CD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3580805891045733"/>
          <c:w val="0.87541541610607054"/>
          <c:h val="0.803235744756193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'単純集計結果（就学前保護者）'!$B$3444:$B$3449</c:f>
              <c:strCache>
                <c:ptCount val="6"/>
                <c:pt idx="0">
                  <c:v>1～4日</c:v>
                </c:pt>
                <c:pt idx="1">
                  <c:v>5～9日</c:v>
                </c:pt>
                <c:pt idx="2">
                  <c:v>10～14日</c:v>
                </c:pt>
                <c:pt idx="3">
                  <c:v>15～19日</c:v>
                </c:pt>
                <c:pt idx="4">
                  <c:v>20日以上</c:v>
                </c:pt>
                <c:pt idx="5">
                  <c:v>無回答</c:v>
                </c:pt>
              </c:strCache>
            </c:strRef>
          </c:cat>
          <c:val>
            <c:numRef>
              <c:f>'単純集計結果（就学前保護者）'!$D$3444:$D$3449</c:f>
              <c:numCache>
                <c:formatCode>0.0</c:formatCode>
                <c:ptCount val="6"/>
                <c:pt idx="0">
                  <c:v>40</c:v>
                </c:pt>
                <c:pt idx="1">
                  <c:v>10</c:v>
                </c:pt>
                <c:pt idx="2">
                  <c:v>13.333</c:v>
                </c:pt>
                <c:pt idx="3">
                  <c:v>3.3330000000000002</c:v>
                </c:pt>
                <c:pt idx="4">
                  <c:v>23.332999999999998</c:v>
                </c:pt>
                <c:pt idx="5">
                  <c:v>10</c:v>
                </c:pt>
              </c:numCache>
            </c:numRef>
          </c:val>
          <c:extLst>
            <c:ext xmlns:c16="http://schemas.microsoft.com/office/drawing/2014/chart" uri="{C3380CC4-5D6E-409C-BE32-E72D297353CC}">
              <c16:uniqueId val="{00000000-DEB1-49BC-A00D-442B96E5137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'単純集計結果（就学前保護者）'!$B$3462:$B$3467</c:f>
              <c:strCache>
                <c:ptCount val="6"/>
                <c:pt idx="0">
                  <c:v>1～4日</c:v>
                </c:pt>
                <c:pt idx="1">
                  <c:v>5～9日</c:v>
                </c:pt>
                <c:pt idx="2">
                  <c:v>10～14日</c:v>
                </c:pt>
                <c:pt idx="3">
                  <c:v>15～19日</c:v>
                </c:pt>
                <c:pt idx="4">
                  <c:v>20日以上</c:v>
                </c:pt>
                <c:pt idx="5">
                  <c:v>無回答</c:v>
                </c:pt>
              </c:strCache>
            </c:strRef>
          </c:cat>
          <c:val>
            <c:numRef>
              <c:f>'単純集計結果（就学前保護者）'!$D$3462:$D$3467</c:f>
              <c:numCache>
                <c:formatCode>0.0</c:formatCode>
                <c:ptCount val="6"/>
                <c:pt idx="0">
                  <c:v>38.889000000000003</c:v>
                </c:pt>
                <c:pt idx="1">
                  <c:v>11.111000000000001</c:v>
                </c:pt>
                <c:pt idx="2">
                  <c:v>11.111000000000001</c:v>
                </c:pt>
                <c:pt idx="3">
                  <c:v>0</c:v>
                </c:pt>
                <c:pt idx="4">
                  <c:v>22.222000000000001</c:v>
                </c:pt>
                <c:pt idx="5">
                  <c:v>16.667000000000002</c:v>
                </c:pt>
              </c:numCache>
            </c:numRef>
          </c:val>
          <c:extLst>
            <c:ext xmlns:c16="http://schemas.microsoft.com/office/drawing/2014/chart" uri="{C3380CC4-5D6E-409C-BE32-E72D297353CC}">
              <c16:uniqueId val="{00000000-BFF3-4F33-A253-9DDEB59B873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4144325934467186"/>
          <c:w val="0.82664707374311797"/>
          <c:h val="0.713685507164516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'単純集計結果（就学前保護者）'!$B$396:$B$399</c:f>
              <c:strCache>
                <c:ptCount val="4"/>
                <c:pt idx="0">
                  <c:v>期待しない</c:v>
                </c:pt>
                <c:pt idx="1">
                  <c:v>どちらでもない</c:v>
                </c:pt>
                <c:pt idx="2">
                  <c:v>期待する</c:v>
                </c:pt>
                <c:pt idx="3">
                  <c:v>無回答</c:v>
                </c:pt>
              </c:strCache>
            </c:strRef>
          </c:cat>
          <c:val>
            <c:numRef>
              <c:f>'単純集計結果（就学前保護者）'!$D$396:$D$399</c:f>
              <c:numCache>
                <c:formatCode>0.0</c:formatCode>
                <c:ptCount val="4"/>
                <c:pt idx="0">
                  <c:v>8.6479999999999997</c:v>
                </c:pt>
                <c:pt idx="1">
                  <c:v>22.442</c:v>
                </c:pt>
                <c:pt idx="2">
                  <c:v>68.048000000000002</c:v>
                </c:pt>
                <c:pt idx="3">
                  <c:v>0.86199999999999999</c:v>
                </c:pt>
              </c:numCache>
            </c:numRef>
          </c:val>
          <c:extLst>
            <c:ext xmlns:c16="http://schemas.microsoft.com/office/drawing/2014/chart" uri="{C3380CC4-5D6E-409C-BE32-E72D297353CC}">
              <c16:uniqueId val="{00000000-0F9F-4A14-BB14-5B7494F7B91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'単純集計結果（就学前保護者）'!$B$3480:$B$3485</c:f>
              <c:strCache>
                <c:ptCount val="6"/>
                <c:pt idx="0">
                  <c:v>1～4日</c:v>
                </c:pt>
                <c:pt idx="1">
                  <c:v>5～9日</c:v>
                </c:pt>
                <c:pt idx="2">
                  <c:v>10～14日</c:v>
                </c:pt>
                <c:pt idx="3">
                  <c:v>15～19日</c:v>
                </c:pt>
                <c:pt idx="4">
                  <c:v>20日以上</c:v>
                </c:pt>
                <c:pt idx="5">
                  <c:v>無回答</c:v>
                </c:pt>
              </c:strCache>
            </c:strRef>
          </c:cat>
          <c:val>
            <c:numRef>
              <c:f>'単純集計結果（就学前保護者）'!$D$3480:$D$3485</c:f>
              <c:numCache>
                <c:formatCode>0.0</c:formatCode>
                <c:ptCount val="6"/>
                <c:pt idx="0">
                  <c:v>50</c:v>
                </c:pt>
                <c:pt idx="1">
                  <c:v>50</c:v>
                </c:pt>
                <c:pt idx="2">
                  <c:v>0</c:v>
                </c:pt>
                <c:pt idx="3">
                  <c:v>0</c:v>
                </c:pt>
                <c:pt idx="4">
                  <c:v>0</c:v>
                </c:pt>
                <c:pt idx="5">
                  <c:v>0</c:v>
                </c:pt>
              </c:numCache>
            </c:numRef>
          </c:val>
          <c:extLst>
            <c:ext xmlns:c16="http://schemas.microsoft.com/office/drawing/2014/chart" uri="{C3380CC4-5D6E-409C-BE32-E72D297353CC}">
              <c16:uniqueId val="{00000000-549B-4399-85AE-923CED7676C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5217761544818881"/>
          <c:w val="0.87541541610607054"/>
          <c:h val="0.7719295834321832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'単純集計結果（就学前保護者）'!$B$3497:$B$3502</c:f>
              <c:strCache>
                <c:ptCount val="6"/>
                <c:pt idx="0">
                  <c:v>1～4日</c:v>
                </c:pt>
                <c:pt idx="1">
                  <c:v>5～9日</c:v>
                </c:pt>
                <c:pt idx="2">
                  <c:v>10～14日</c:v>
                </c:pt>
                <c:pt idx="3">
                  <c:v>15～19日</c:v>
                </c:pt>
                <c:pt idx="4">
                  <c:v>20日以上</c:v>
                </c:pt>
                <c:pt idx="5">
                  <c:v>無回答</c:v>
                </c:pt>
              </c:strCache>
            </c:strRef>
          </c:cat>
          <c:val>
            <c:numRef>
              <c:f>'単純集計結果（就学前保護者）'!$D$3497:$D$3502</c:f>
              <c:numCache>
                <c:formatCode>0.0</c:formatCode>
                <c:ptCount val="6"/>
                <c:pt idx="0">
                  <c:v>0</c:v>
                </c:pt>
                <c:pt idx="1">
                  <c:v>33.332999999999998</c:v>
                </c:pt>
                <c:pt idx="2">
                  <c:v>33.332999999999998</c:v>
                </c:pt>
                <c:pt idx="3">
                  <c:v>0</c:v>
                </c:pt>
                <c:pt idx="4">
                  <c:v>0</c:v>
                </c:pt>
                <c:pt idx="5">
                  <c:v>33.332999999999998</c:v>
                </c:pt>
              </c:numCache>
            </c:numRef>
          </c:val>
          <c:extLst>
            <c:ext xmlns:c16="http://schemas.microsoft.com/office/drawing/2014/chart" uri="{C3380CC4-5D6E-409C-BE32-E72D297353CC}">
              <c16:uniqueId val="{00000000-8091-4538-8B3E-BEAAF23AE79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414431807830652"/>
          <c:w val="0.87125560224659671"/>
          <c:h val="0.788017409348526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'単純集計結果（就学前保護者）'!$B$3514:$B$3519</c:f>
              <c:strCache>
                <c:ptCount val="6"/>
                <c:pt idx="0">
                  <c:v>1～4日</c:v>
                </c:pt>
                <c:pt idx="1">
                  <c:v>5～9日</c:v>
                </c:pt>
                <c:pt idx="2">
                  <c:v>10～14日</c:v>
                </c:pt>
                <c:pt idx="3">
                  <c:v>15～19日</c:v>
                </c:pt>
                <c:pt idx="4">
                  <c:v>20日以上</c:v>
                </c:pt>
                <c:pt idx="5">
                  <c:v>無回答</c:v>
                </c:pt>
              </c:strCache>
            </c:strRef>
          </c:cat>
          <c:val>
            <c:numRef>
              <c:f>'単純集計結果（就学前保護者）'!$D$3514:$D$3519</c:f>
              <c:numCache>
                <c:formatCode>0.0</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9D42-4E70-91F9-2BD50D647F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85716867544964E-2"/>
          <c:y val="0.18131834878519926"/>
          <c:w val="0.87541541610607054"/>
          <c:h val="0.782511397545976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'単純集計結果（就学前保護者）'!$B$3532:$B$3537</c:f>
              <c:strCache>
                <c:ptCount val="6"/>
                <c:pt idx="0">
                  <c:v>1～4日</c:v>
                </c:pt>
                <c:pt idx="1">
                  <c:v>5～9日</c:v>
                </c:pt>
                <c:pt idx="2">
                  <c:v>10～14日</c:v>
                </c:pt>
                <c:pt idx="3">
                  <c:v>15～19日</c:v>
                </c:pt>
                <c:pt idx="4">
                  <c:v>20日以上</c:v>
                </c:pt>
                <c:pt idx="5">
                  <c:v>無回答</c:v>
                </c:pt>
              </c:strCache>
            </c:strRef>
          </c:cat>
          <c:val>
            <c:numRef>
              <c:f>'単純集計結果（就学前保護者）'!$D$3532:$D$3537</c:f>
              <c:numCache>
                <c:formatCode>0.0</c:formatCode>
                <c:ptCount val="6"/>
                <c:pt idx="0">
                  <c:v>50</c:v>
                </c:pt>
                <c:pt idx="1">
                  <c:v>50</c:v>
                </c:pt>
                <c:pt idx="2">
                  <c:v>0</c:v>
                </c:pt>
                <c:pt idx="3">
                  <c:v>0</c:v>
                </c:pt>
                <c:pt idx="4">
                  <c:v>0</c:v>
                </c:pt>
                <c:pt idx="5">
                  <c:v>0</c:v>
                </c:pt>
              </c:numCache>
            </c:numRef>
          </c:val>
          <c:extLst>
            <c:ext xmlns:c16="http://schemas.microsoft.com/office/drawing/2014/chart" uri="{C3380CC4-5D6E-409C-BE32-E72D297353CC}">
              <c16:uniqueId val="{00000000-8A87-41FB-9690-9837E3B9AF7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2578524398255397"/>
          <c:w val="0.87541541610607054"/>
          <c:h val="0.805211086029843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'単純集計結果（就学前保護者）'!$B$3548:$B$3553</c:f>
              <c:strCache>
                <c:ptCount val="6"/>
                <c:pt idx="0">
                  <c:v>1～4日</c:v>
                </c:pt>
                <c:pt idx="1">
                  <c:v>5～9日</c:v>
                </c:pt>
                <c:pt idx="2">
                  <c:v>10～14日</c:v>
                </c:pt>
                <c:pt idx="3">
                  <c:v>15～19日</c:v>
                </c:pt>
                <c:pt idx="4">
                  <c:v>20日以上</c:v>
                </c:pt>
                <c:pt idx="5">
                  <c:v>無回答</c:v>
                </c:pt>
              </c:strCache>
            </c:strRef>
          </c:cat>
          <c:val>
            <c:numRef>
              <c:f>'単純集計結果（就学前保護者）'!$D$3548:$D$3553</c:f>
              <c:numCache>
                <c:formatCode>0.0</c:formatCode>
                <c:ptCount val="6"/>
                <c:pt idx="0">
                  <c:v>38.462000000000003</c:v>
                </c:pt>
                <c:pt idx="1">
                  <c:v>7.6920000000000002</c:v>
                </c:pt>
                <c:pt idx="2">
                  <c:v>15.385</c:v>
                </c:pt>
                <c:pt idx="3">
                  <c:v>7.6920000000000002</c:v>
                </c:pt>
                <c:pt idx="4">
                  <c:v>7.6920000000000002</c:v>
                </c:pt>
                <c:pt idx="5">
                  <c:v>23.077000000000002</c:v>
                </c:pt>
              </c:numCache>
            </c:numRef>
          </c:val>
          <c:extLst>
            <c:ext xmlns:c16="http://schemas.microsoft.com/office/drawing/2014/chart" uri="{C3380CC4-5D6E-409C-BE32-E72D297353CC}">
              <c16:uniqueId val="{00000000-2DB9-4751-897A-7CDCC6B3375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287695083122209E-2"/>
          <c:y val="0.16155372129420101"/>
          <c:w val="0.87541541610607054"/>
          <c:h val="0.803235744756193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'単純集計結果（就学前保護者）'!$B$3589:$B$3594</c:f>
              <c:strCache>
                <c:ptCount val="6"/>
                <c:pt idx="0">
                  <c:v>1～4日</c:v>
                </c:pt>
                <c:pt idx="1">
                  <c:v>5～9日</c:v>
                </c:pt>
                <c:pt idx="2">
                  <c:v>10～14日</c:v>
                </c:pt>
                <c:pt idx="3">
                  <c:v>15～19日</c:v>
                </c:pt>
                <c:pt idx="4">
                  <c:v>20日以上</c:v>
                </c:pt>
                <c:pt idx="5">
                  <c:v>無回答</c:v>
                </c:pt>
              </c:strCache>
            </c:strRef>
          </c:cat>
          <c:val>
            <c:numRef>
              <c:f>'単純集計結果（就学前保護者）'!$D$3589:$D$3594</c:f>
              <c:numCache>
                <c:formatCode>0.0</c:formatCode>
                <c:ptCount val="6"/>
                <c:pt idx="0">
                  <c:v>58.332999999999998</c:v>
                </c:pt>
                <c:pt idx="1">
                  <c:v>5.556</c:v>
                </c:pt>
                <c:pt idx="2">
                  <c:v>11.111000000000001</c:v>
                </c:pt>
                <c:pt idx="3">
                  <c:v>0</c:v>
                </c:pt>
                <c:pt idx="4">
                  <c:v>11.111000000000001</c:v>
                </c:pt>
                <c:pt idx="5">
                  <c:v>13.888999999999999</c:v>
                </c:pt>
              </c:numCache>
            </c:numRef>
          </c:val>
          <c:extLst>
            <c:ext xmlns:c16="http://schemas.microsoft.com/office/drawing/2014/chart" uri="{C3380CC4-5D6E-409C-BE32-E72D297353CC}">
              <c16:uniqueId val="{00000000-55DE-45D6-838C-3333BFCB6B1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2256098343641642"/>
          <c:w val="0.87541541610607054"/>
          <c:h val="0.813397927580851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'単純集計結果（就学前保護者）'!$B$3606:$B$3611</c:f>
              <c:strCache>
                <c:ptCount val="6"/>
                <c:pt idx="0">
                  <c:v>1～4日</c:v>
                </c:pt>
                <c:pt idx="1">
                  <c:v>5～9日</c:v>
                </c:pt>
                <c:pt idx="2">
                  <c:v>10～14日</c:v>
                </c:pt>
                <c:pt idx="3">
                  <c:v>15～19日</c:v>
                </c:pt>
                <c:pt idx="4">
                  <c:v>20日以上</c:v>
                </c:pt>
                <c:pt idx="5">
                  <c:v>無回答</c:v>
                </c:pt>
              </c:strCache>
            </c:strRef>
          </c:cat>
          <c:val>
            <c:numRef>
              <c:f>'単純集計結果（就学前保護者）'!$D$3606:$D$3611</c:f>
              <c:numCache>
                <c:formatCode>0.0</c:formatCode>
                <c:ptCount val="6"/>
                <c:pt idx="0">
                  <c:v>18.75</c:v>
                </c:pt>
                <c:pt idx="1">
                  <c:v>25</c:v>
                </c:pt>
                <c:pt idx="2">
                  <c:v>25</c:v>
                </c:pt>
                <c:pt idx="3">
                  <c:v>0</c:v>
                </c:pt>
                <c:pt idx="4">
                  <c:v>25</c:v>
                </c:pt>
                <c:pt idx="5">
                  <c:v>6.25</c:v>
                </c:pt>
              </c:numCache>
            </c:numRef>
          </c:val>
          <c:extLst>
            <c:ext xmlns:c16="http://schemas.microsoft.com/office/drawing/2014/chart" uri="{C3380CC4-5D6E-409C-BE32-E72D297353CC}">
              <c16:uniqueId val="{00000000-F4EA-49F4-94F2-585022FEA8D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4085882865077956"/>
          <c:w val="0.87541541610607054"/>
          <c:h val="0.781868386248873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'単純集計結果（就学前保護者）'!$B$3624:$B$3629</c:f>
              <c:strCache>
                <c:ptCount val="6"/>
                <c:pt idx="0">
                  <c:v>1～4日</c:v>
                </c:pt>
                <c:pt idx="1">
                  <c:v>5～9日</c:v>
                </c:pt>
                <c:pt idx="2">
                  <c:v>10～14日</c:v>
                </c:pt>
                <c:pt idx="3">
                  <c:v>15～19日</c:v>
                </c:pt>
                <c:pt idx="4">
                  <c:v>20日以上</c:v>
                </c:pt>
                <c:pt idx="5">
                  <c:v>無回答</c:v>
                </c:pt>
              </c:strCache>
            </c:strRef>
          </c:cat>
          <c:val>
            <c:numRef>
              <c:f>'単純集計結果（就学前保護者）'!$D$3624:$D$3629</c:f>
              <c:numCache>
                <c:formatCode>0.0</c:formatCode>
                <c:ptCount val="6"/>
                <c:pt idx="0">
                  <c:v>50</c:v>
                </c:pt>
                <c:pt idx="1">
                  <c:v>0</c:v>
                </c:pt>
                <c:pt idx="2">
                  <c:v>0</c:v>
                </c:pt>
                <c:pt idx="3">
                  <c:v>0</c:v>
                </c:pt>
                <c:pt idx="4">
                  <c:v>0</c:v>
                </c:pt>
                <c:pt idx="5">
                  <c:v>50</c:v>
                </c:pt>
              </c:numCache>
            </c:numRef>
          </c:val>
          <c:extLst>
            <c:ext xmlns:c16="http://schemas.microsoft.com/office/drawing/2014/chart" uri="{C3380CC4-5D6E-409C-BE32-E72D297353CC}">
              <c16:uniqueId val="{00000000-4A10-4703-A290-9F6DFC867C1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75184497661291"/>
          <c:y val="0.15150141413852966"/>
          <c:w val="0.86885170919315635"/>
          <c:h val="0.81374718748847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'単純集計結果（就学前保護者）'!$B$3641:$B$3646</c:f>
              <c:strCache>
                <c:ptCount val="6"/>
                <c:pt idx="0">
                  <c:v>1～4日</c:v>
                </c:pt>
                <c:pt idx="1">
                  <c:v>5～9日</c:v>
                </c:pt>
                <c:pt idx="2">
                  <c:v>10～14日</c:v>
                </c:pt>
                <c:pt idx="3">
                  <c:v>15～19日</c:v>
                </c:pt>
                <c:pt idx="4">
                  <c:v>20日以上</c:v>
                </c:pt>
                <c:pt idx="5">
                  <c:v>無回答</c:v>
                </c:pt>
              </c:strCache>
            </c:strRef>
          </c:cat>
          <c:val>
            <c:numRef>
              <c:f>'単純集計結果（就学前保護者）'!$D$3641:$D$3646</c:f>
              <c:numCache>
                <c:formatCode>0.0</c:formatCode>
                <c:ptCount val="6"/>
                <c:pt idx="0">
                  <c:v>50</c:v>
                </c:pt>
                <c:pt idx="1">
                  <c:v>0</c:v>
                </c:pt>
                <c:pt idx="2">
                  <c:v>0</c:v>
                </c:pt>
                <c:pt idx="3">
                  <c:v>0</c:v>
                </c:pt>
                <c:pt idx="4">
                  <c:v>0</c:v>
                </c:pt>
                <c:pt idx="5">
                  <c:v>50</c:v>
                </c:pt>
              </c:numCache>
            </c:numRef>
          </c:val>
          <c:extLst>
            <c:ext xmlns:c16="http://schemas.microsoft.com/office/drawing/2014/chart" uri="{C3380CC4-5D6E-409C-BE32-E72D297353CC}">
              <c16:uniqueId val="{00000000-2913-4953-8394-BC564D91A48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414431807830652"/>
          <c:w val="0.85800172716978973"/>
          <c:h val="0.788017409348526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'単純集計結果（就学前保護者）'!$B$3658:$B$3663</c:f>
              <c:strCache>
                <c:ptCount val="6"/>
                <c:pt idx="0">
                  <c:v>1～4日</c:v>
                </c:pt>
                <c:pt idx="1">
                  <c:v>5～9日</c:v>
                </c:pt>
                <c:pt idx="2">
                  <c:v>10～14日</c:v>
                </c:pt>
                <c:pt idx="3">
                  <c:v>15～19日</c:v>
                </c:pt>
                <c:pt idx="4">
                  <c:v>20日以上</c:v>
                </c:pt>
                <c:pt idx="5">
                  <c:v>無回答</c:v>
                </c:pt>
              </c:strCache>
            </c:strRef>
          </c:cat>
          <c:val>
            <c:numRef>
              <c:f>'単純集計結果（就学前保護者）'!$D$3658:$D$3663</c:f>
              <c:numCache>
                <c:formatCode>0.0</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00EF-458F-8528-F85A6AFA4B5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4657717508"/>
          <c:y val="0.15177253845716129"/>
          <c:w val="0.82580636952466424"/>
          <c:h val="0.756083611565781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'単純集計結果（就学前保護者）'!$B$410:$B$413</c:f>
              <c:strCache>
                <c:ptCount val="4"/>
                <c:pt idx="0">
                  <c:v>期待しない</c:v>
                </c:pt>
                <c:pt idx="1">
                  <c:v>どちらでもない</c:v>
                </c:pt>
                <c:pt idx="2">
                  <c:v>期待する</c:v>
                </c:pt>
                <c:pt idx="3">
                  <c:v>無回答</c:v>
                </c:pt>
              </c:strCache>
            </c:strRef>
          </c:cat>
          <c:val>
            <c:numRef>
              <c:f>'単純集計結果（就学前保護者）'!$D$410:$D$413</c:f>
              <c:numCache>
                <c:formatCode>0.0</c:formatCode>
                <c:ptCount val="4"/>
                <c:pt idx="0">
                  <c:v>2.92</c:v>
                </c:pt>
                <c:pt idx="1">
                  <c:v>12.375</c:v>
                </c:pt>
                <c:pt idx="2">
                  <c:v>84.149000000000001</c:v>
                </c:pt>
                <c:pt idx="3">
                  <c:v>0.55600000000000005</c:v>
                </c:pt>
              </c:numCache>
            </c:numRef>
          </c:val>
          <c:extLst>
            <c:ext xmlns:c16="http://schemas.microsoft.com/office/drawing/2014/chart" uri="{C3380CC4-5D6E-409C-BE32-E72D297353CC}">
              <c16:uniqueId val="{00000000-3A46-4B42-9E59-084C1255EC1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2578524398255397"/>
          <c:w val="0.87541541610607054"/>
          <c:h val="0.8052110860298439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'単純集計結果（就学前保護者）'!$B$3676:$B$3681</c:f>
              <c:strCache>
                <c:ptCount val="6"/>
                <c:pt idx="0">
                  <c:v>1～4日</c:v>
                </c:pt>
                <c:pt idx="1">
                  <c:v>5～9日</c:v>
                </c:pt>
                <c:pt idx="2">
                  <c:v>10～14日</c:v>
                </c:pt>
                <c:pt idx="3">
                  <c:v>15～19日</c:v>
                </c:pt>
                <c:pt idx="4">
                  <c:v>20日以上</c:v>
                </c:pt>
                <c:pt idx="5">
                  <c:v>無回答</c:v>
                </c:pt>
              </c:strCache>
            </c:strRef>
          </c:cat>
          <c:val>
            <c:numRef>
              <c:f>'単純集計結果（就学前保護者）'!$D$3676:$D$3681</c:f>
              <c:numCache>
                <c:formatCode>0.0</c:formatCode>
                <c:ptCount val="6"/>
                <c:pt idx="0">
                  <c:v>40</c:v>
                </c:pt>
                <c:pt idx="1">
                  <c:v>20</c:v>
                </c:pt>
                <c:pt idx="2">
                  <c:v>20</c:v>
                </c:pt>
                <c:pt idx="3">
                  <c:v>0</c:v>
                </c:pt>
                <c:pt idx="4">
                  <c:v>20</c:v>
                </c:pt>
                <c:pt idx="5">
                  <c:v>0</c:v>
                </c:pt>
              </c:numCache>
            </c:numRef>
          </c:val>
          <c:extLst>
            <c:ext xmlns:c16="http://schemas.microsoft.com/office/drawing/2014/chart" uri="{C3380CC4-5D6E-409C-BE32-E72D297353CC}">
              <c16:uniqueId val="{00000000-EF2B-4863-83B0-AABC9000D49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'単純集計結果（就学前保護者）'!$B$3750:$B$3755</c:f>
              <c:strCache>
                <c:ptCount val="6"/>
                <c:pt idx="0">
                  <c:v>1～4日</c:v>
                </c:pt>
                <c:pt idx="1">
                  <c:v>5～9日</c:v>
                </c:pt>
                <c:pt idx="2">
                  <c:v>10～14日</c:v>
                </c:pt>
                <c:pt idx="3">
                  <c:v>15～19日</c:v>
                </c:pt>
                <c:pt idx="4">
                  <c:v>20日以上</c:v>
                </c:pt>
                <c:pt idx="5">
                  <c:v>無回答</c:v>
                </c:pt>
              </c:strCache>
            </c:strRef>
          </c:cat>
          <c:val>
            <c:numRef>
              <c:f>'単純集計結果（就学前保護者）'!$D$3750:$D$3755</c:f>
              <c:numCache>
                <c:formatCode>0.0</c:formatCode>
                <c:ptCount val="6"/>
                <c:pt idx="0">
                  <c:v>46.554000000000002</c:v>
                </c:pt>
                <c:pt idx="1">
                  <c:v>16.645</c:v>
                </c:pt>
                <c:pt idx="2">
                  <c:v>20.286000000000001</c:v>
                </c:pt>
                <c:pt idx="3">
                  <c:v>0.39</c:v>
                </c:pt>
                <c:pt idx="4">
                  <c:v>5.3319999999999999</c:v>
                </c:pt>
                <c:pt idx="5">
                  <c:v>10.792999999999999</c:v>
                </c:pt>
              </c:numCache>
            </c:numRef>
          </c:val>
          <c:extLst>
            <c:ext xmlns:c16="http://schemas.microsoft.com/office/drawing/2014/chart" uri="{C3380CC4-5D6E-409C-BE32-E72D297353CC}">
              <c16:uniqueId val="{00000000-5AE3-4A75-8AC5-75F6858B45B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'単純集計結果（就学前保護者）'!$B$3768:$B$3773</c:f>
              <c:strCache>
                <c:ptCount val="6"/>
                <c:pt idx="0">
                  <c:v>1～4日</c:v>
                </c:pt>
                <c:pt idx="1">
                  <c:v>5～9日</c:v>
                </c:pt>
                <c:pt idx="2">
                  <c:v>10～14日</c:v>
                </c:pt>
                <c:pt idx="3">
                  <c:v>15～19日</c:v>
                </c:pt>
                <c:pt idx="4">
                  <c:v>20日以上</c:v>
                </c:pt>
                <c:pt idx="5">
                  <c:v>無回答</c:v>
                </c:pt>
              </c:strCache>
            </c:strRef>
          </c:cat>
          <c:val>
            <c:numRef>
              <c:f>'単純集計結果（就学前保護者）'!$D$3768:$D$3773</c:f>
              <c:numCache>
                <c:formatCode>0.0</c:formatCode>
                <c:ptCount val="6"/>
                <c:pt idx="0">
                  <c:v>40.372999999999998</c:v>
                </c:pt>
                <c:pt idx="1">
                  <c:v>25.321000000000002</c:v>
                </c:pt>
                <c:pt idx="2">
                  <c:v>15.986000000000001</c:v>
                </c:pt>
                <c:pt idx="3">
                  <c:v>0.58299999999999996</c:v>
                </c:pt>
                <c:pt idx="4">
                  <c:v>4.5510000000000002</c:v>
                </c:pt>
                <c:pt idx="5">
                  <c:v>13.186</c:v>
                </c:pt>
              </c:numCache>
            </c:numRef>
          </c:val>
          <c:extLst>
            <c:ext xmlns:c16="http://schemas.microsoft.com/office/drawing/2014/chart" uri="{C3380CC4-5D6E-409C-BE32-E72D297353CC}">
              <c16:uniqueId val="{00000000-9C7B-49A1-A100-66FFAF7766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'単純集計結果（就学前保護者）'!$B$3786:$B$3791</c:f>
              <c:strCache>
                <c:ptCount val="6"/>
                <c:pt idx="0">
                  <c:v>1～4日</c:v>
                </c:pt>
                <c:pt idx="1">
                  <c:v>5～9日</c:v>
                </c:pt>
                <c:pt idx="2">
                  <c:v>10～14日</c:v>
                </c:pt>
                <c:pt idx="3">
                  <c:v>15～19日</c:v>
                </c:pt>
                <c:pt idx="4">
                  <c:v>20日以上</c:v>
                </c:pt>
                <c:pt idx="5">
                  <c:v>無回答</c:v>
                </c:pt>
              </c:strCache>
            </c:strRef>
          </c:cat>
          <c:val>
            <c:numRef>
              <c:f>'単純集計結果（就学前保護者）'!$D$3786:$D$3791</c:f>
              <c:numCache>
                <c:formatCode>0.0</c:formatCode>
                <c:ptCount val="6"/>
                <c:pt idx="0">
                  <c:v>30.033000000000001</c:v>
                </c:pt>
                <c:pt idx="1">
                  <c:v>17.492000000000001</c:v>
                </c:pt>
                <c:pt idx="2">
                  <c:v>16.832000000000001</c:v>
                </c:pt>
                <c:pt idx="3">
                  <c:v>0.99</c:v>
                </c:pt>
                <c:pt idx="4">
                  <c:v>10.231</c:v>
                </c:pt>
                <c:pt idx="5">
                  <c:v>24.422000000000001</c:v>
                </c:pt>
              </c:numCache>
            </c:numRef>
          </c:val>
          <c:extLst>
            <c:ext xmlns:c16="http://schemas.microsoft.com/office/drawing/2014/chart" uri="{C3380CC4-5D6E-409C-BE32-E72D297353CC}">
              <c16:uniqueId val="{00000000-D9EB-41FC-A62C-DEFD1DE80A8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'単純集計結果（就学前保護者）'!$B$3804:$B$3809</c:f>
              <c:strCache>
                <c:ptCount val="6"/>
                <c:pt idx="0">
                  <c:v>1～4日</c:v>
                </c:pt>
                <c:pt idx="1">
                  <c:v>5～9日</c:v>
                </c:pt>
                <c:pt idx="2">
                  <c:v>10～14日</c:v>
                </c:pt>
                <c:pt idx="3">
                  <c:v>15～19日</c:v>
                </c:pt>
                <c:pt idx="4">
                  <c:v>20日以上</c:v>
                </c:pt>
                <c:pt idx="5">
                  <c:v>無回答</c:v>
                </c:pt>
              </c:strCache>
            </c:strRef>
          </c:cat>
          <c:val>
            <c:numRef>
              <c:f>'単純集計結果（就学前保護者）'!$D$3804:$D$3809</c:f>
              <c:numCache>
                <c:formatCode>0.0</c:formatCode>
                <c:ptCount val="6"/>
                <c:pt idx="0">
                  <c:v>25.806000000000001</c:v>
                </c:pt>
                <c:pt idx="1">
                  <c:v>19.355</c:v>
                </c:pt>
                <c:pt idx="2">
                  <c:v>13.978</c:v>
                </c:pt>
                <c:pt idx="3">
                  <c:v>1.075</c:v>
                </c:pt>
                <c:pt idx="4">
                  <c:v>6.452</c:v>
                </c:pt>
                <c:pt idx="5">
                  <c:v>33.332999999999998</c:v>
                </c:pt>
              </c:numCache>
            </c:numRef>
          </c:val>
          <c:extLst>
            <c:ext xmlns:c16="http://schemas.microsoft.com/office/drawing/2014/chart" uri="{C3380CC4-5D6E-409C-BE32-E72D297353CC}">
              <c16:uniqueId val="{00000000-FED1-4C53-A5C3-23583F26BD9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1067476770363417"/>
          <c:w val="0.87541541610607054"/>
          <c:h val="0.7902467582134423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'単純集計結果（就学前保護者）'!$B$3856:$B$3861</c:f>
              <c:strCache>
                <c:ptCount val="6"/>
                <c:pt idx="0">
                  <c:v>1～4泊</c:v>
                </c:pt>
                <c:pt idx="1">
                  <c:v>5～9泊</c:v>
                </c:pt>
                <c:pt idx="2">
                  <c:v>10～14泊</c:v>
                </c:pt>
                <c:pt idx="3">
                  <c:v>15～19泊</c:v>
                </c:pt>
                <c:pt idx="4">
                  <c:v>20泊以上</c:v>
                </c:pt>
                <c:pt idx="5">
                  <c:v>無回答</c:v>
                </c:pt>
              </c:strCache>
            </c:strRef>
          </c:cat>
          <c:val>
            <c:numRef>
              <c:f>'単純集計結果（就学前保護者）'!$D$3856:$D$3861</c:f>
              <c:numCache>
                <c:formatCode>0.0</c:formatCode>
                <c:ptCount val="6"/>
                <c:pt idx="0">
                  <c:v>59.124000000000002</c:v>
                </c:pt>
                <c:pt idx="1">
                  <c:v>12.409000000000001</c:v>
                </c:pt>
                <c:pt idx="2">
                  <c:v>7.2990000000000004</c:v>
                </c:pt>
                <c:pt idx="3">
                  <c:v>0</c:v>
                </c:pt>
                <c:pt idx="4">
                  <c:v>3.55</c:v>
                </c:pt>
                <c:pt idx="5">
                  <c:v>17.518000000000001</c:v>
                </c:pt>
              </c:numCache>
            </c:numRef>
          </c:val>
          <c:extLst>
            <c:ext xmlns:c16="http://schemas.microsoft.com/office/drawing/2014/chart" uri="{C3380CC4-5D6E-409C-BE32-E72D297353CC}">
              <c16:uniqueId val="{00000000-05E5-42E9-B3A7-1A369F43073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1067476770363417"/>
          <c:w val="0.87541541610607054"/>
          <c:h val="0.8286109155388666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'単純集計結果（就学前保護者）'!$B$3874:$B$3879</c:f>
              <c:strCache>
                <c:ptCount val="6"/>
                <c:pt idx="0">
                  <c:v>1～4泊</c:v>
                </c:pt>
                <c:pt idx="1">
                  <c:v>5～9泊</c:v>
                </c:pt>
                <c:pt idx="2">
                  <c:v>10～14泊</c:v>
                </c:pt>
                <c:pt idx="3">
                  <c:v>15～19泊</c:v>
                </c:pt>
                <c:pt idx="4">
                  <c:v>20泊以上</c:v>
                </c:pt>
                <c:pt idx="5">
                  <c:v>無回答</c:v>
                </c:pt>
              </c:strCache>
            </c:strRef>
          </c:cat>
          <c:val>
            <c:numRef>
              <c:f>'単純集計結果（就学前保護者）'!$D$3874:$D$3879</c:f>
              <c:numCache>
                <c:formatCode>0.0</c:formatCode>
                <c:ptCount val="6"/>
                <c:pt idx="0">
                  <c:v>42.856999999999999</c:v>
                </c:pt>
                <c:pt idx="1">
                  <c:v>0</c:v>
                </c:pt>
                <c:pt idx="2">
                  <c:v>0</c:v>
                </c:pt>
                <c:pt idx="3">
                  <c:v>0</c:v>
                </c:pt>
                <c:pt idx="4">
                  <c:v>0</c:v>
                </c:pt>
                <c:pt idx="5">
                  <c:v>57.143000000000001</c:v>
                </c:pt>
              </c:numCache>
            </c:numRef>
          </c:val>
          <c:extLst>
            <c:ext xmlns:c16="http://schemas.microsoft.com/office/drawing/2014/chart" uri="{C3380CC4-5D6E-409C-BE32-E72D297353CC}">
              <c16:uniqueId val="{00000000-8735-4376-8F06-D191B8C27B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3504422555942E-2"/>
          <c:y val="0.11067476770363417"/>
          <c:w val="0.87541541610607054"/>
          <c:h val="0.8286109155388666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'単純集計結果（就学前保護者）'!$B$3893:$B$3898</c:f>
              <c:strCache>
                <c:ptCount val="6"/>
                <c:pt idx="0">
                  <c:v>1～4泊</c:v>
                </c:pt>
                <c:pt idx="1">
                  <c:v>5～9泊</c:v>
                </c:pt>
                <c:pt idx="2">
                  <c:v>10～14泊</c:v>
                </c:pt>
                <c:pt idx="3">
                  <c:v>15～19泊</c:v>
                </c:pt>
                <c:pt idx="4">
                  <c:v>20泊以上</c:v>
                </c:pt>
                <c:pt idx="5">
                  <c:v>無回答</c:v>
                </c:pt>
              </c:strCache>
            </c:strRef>
          </c:cat>
          <c:val>
            <c:numRef>
              <c:f>'単純集計結果（就学前保護者）'!$D$3893:$D$3898</c:f>
              <c:numCache>
                <c:formatCode>0.0</c:formatCode>
                <c:ptCount val="6"/>
                <c:pt idx="0">
                  <c:v>0</c:v>
                </c:pt>
                <c:pt idx="1">
                  <c:v>25</c:v>
                </c:pt>
                <c:pt idx="2">
                  <c:v>0</c:v>
                </c:pt>
                <c:pt idx="3">
                  <c:v>0</c:v>
                </c:pt>
                <c:pt idx="4">
                  <c:v>0</c:v>
                </c:pt>
                <c:pt idx="5">
                  <c:v>75</c:v>
                </c:pt>
              </c:numCache>
            </c:numRef>
          </c:val>
          <c:extLst>
            <c:ext xmlns:c16="http://schemas.microsoft.com/office/drawing/2014/chart" uri="{C3380CC4-5D6E-409C-BE32-E72D297353CC}">
              <c16:uniqueId val="{00000000-D82E-472A-B5C5-1ACB7FD20E2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42191482194851E-2"/>
          <c:y val="0.11971555362873848"/>
          <c:w val="0.8791567290464315"/>
          <c:h val="0.799841655489140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'単純集計結果（就学前保護者）'!$B$4164:$B$4169</c:f>
              <c:strCache>
                <c:ptCount val="6"/>
                <c:pt idx="0">
                  <c:v>1日</c:v>
                </c:pt>
                <c:pt idx="1">
                  <c:v>2日</c:v>
                </c:pt>
                <c:pt idx="2">
                  <c:v>3日</c:v>
                </c:pt>
                <c:pt idx="3">
                  <c:v>4日</c:v>
                </c:pt>
                <c:pt idx="4">
                  <c:v>5日以上</c:v>
                </c:pt>
                <c:pt idx="5">
                  <c:v>無回答</c:v>
                </c:pt>
              </c:strCache>
            </c:strRef>
          </c:cat>
          <c:val>
            <c:numRef>
              <c:f>'単純集計結果（就学前保護者）'!$D$4164:$D$4169</c:f>
              <c:numCache>
                <c:formatCode>0.0</c:formatCode>
                <c:ptCount val="6"/>
                <c:pt idx="0">
                  <c:v>10.417</c:v>
                </c:pt>
                <c:pt idx="1">
                  <c:v>18.75</c:v>
                </c:pt>
                <c:pt idx="2">
                  <c:v>14.583</c:v>
                </c:pt>
                <c:pt idx="3">
                  <c:v>5.7290000000000001</c:v>
                </c:pt>
                <c:pt idx="4">
                  <c:v>32.292000000000002</c:v>
                </c:pt>
                <c:pt idx="5">
                  <c:v>18.228999999999999</c:v>
                </c:pt>
              </c:numCache>
            </c:numRef>
          </c:val>
          <c:extLst>
            <c:ext xmlns:c16="http://schemas.microsoft.com/office/drawing/2014/chart" uri="{C3380CC4-5D6E-409C-BE32-E72D297353CC}">
              <c16:uniqueId val="{00000000-24BD-408E-83E1-0D4E806169F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7897135542204272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'単純集計結果（就学前保護者）'!$B$4182:$B$4187</c:f>
              <c:strCache>
                <c:ptCount val="6"/>
                <c:pt idx="0">
                  <c:v>1日</c:v>
                </c:pt>
                <c:pt idx="1">
                  <c:v>2日</c:v>
                </c:pt>
                <c:pt idx="2">
                  <c:v>3日</c:v>
                </c:pt>
                <c:pt idx="3">
                  <c:v>4日</c:v>
                </c:pt>
                <c:pt idx="4">
                  <c:v>5日以上</c:v>
                </c:pt>
                <c:pt idx="5">
                  <c:v>無回答</c:v>
                </c:pt>
              </c:strCache>
            </c:strRef>
          </c:cat>
          <c:val>
            <c:numRef>
              <c:f>'単純集計結果（就学前保護者）'!$D$4182:$D$4187</c:f>
              <c:numCache>
                <c:formatCode>0.0</c:formatCode>
                <c:ptCount val="6"/>
                <c:pt idx="0">
                  <c:v>58.14</c:v>
                </c:pt>
                <c:pt idx="1">
                  <c:v>13.952999999999999</c:v>
                </c:pt>
                <c:pt idx="2">
                  <c:v>2.3260000000000001</c:v>
                </c:pt>
                <c:pt idx="3">
                  <c:v>0</c:v>
                </c:pt>
                <c:pt idx="4">
                  <c:v>11.628</c:v>
                </c:pt>
                <c:pt idx="5">
                  <c:v>13.952999999999999</c:v>
                </c:pt>
              </c:numCache>
            </c:numRef>
          </c:val>
          <c:extLst>
            <c:ext xmlns:c16="http://schemas.microsoft.com/office/drawing/2014/chart" uri="{C3380CC4-5D6E-409C-BE32-E72D297353CC}">
              <c16:uniqueId val="{00000000-D8DA-42E1-A5FD-BC40E54A7CC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29739013991172"/>
          <c:y val="0.13110696150493756"/>
          <c:w val="0.82597517110705587"/>
          <c:h val="0.7622799508148240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'単純集計結果（就学前保護者）'!$B$424:$B$427</c:f>
              <c:strCache>
                <c:ptCount val="4"/>
                <c:pt idx="0">
                  <c:v>期待しない</c:v>
                </c:pt>
                <c:pt idx="1">
                  <c:v>どちらでもない</c:v>
                </c:pt>
                <c:pt idx="2">
                  <c:v>期待する</c:v>
                </c:pt>
                <c:pt idx="3">
                  <c:v>無回答</c:v>
                </c:pt>
              </c:strCache>
            </c:strRef>
          </c:cat>
          <c:val>
            <c:numRef>
              <c:f>'単純集計結果（就学前保護者）'!$D$424:$D$427</c:f>
              <c:numCache>
                <c:formatCode>0.0</c:formatCode>
                <c:ptCount val="4"/>
                <c:pt idx="0">
                  <c:v>4.1989999999999998</c:v>
                </c:pt>
                <c:pt idx="1">
                  <c:v>25.25</c:v>
                </c:pt>
                <c:pt idx="2">
                  <c:v>69.966999999999999</c:v>
                </c:pt>
                <c:pt idx="3">
                  <c:v>0.58399999999999996</c:v>
                </c:pt>
              </c:numCache>
            </c:numRef>
          </c:val>
          <c:extLst>
            <c:ext xmlns:c16="http://schemas.microsoft.com/office/drawing/2014/chart" uri="{C3380CC4-5D6E-409C-BE32-E72D297353CC}">
              <c16:uniqueId val="{00000000-6CC9-495E-A3AF-3910044D436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3745076798436018"/>
          <c:w val="0.86274746176414618"/>
          <c:h val="0.814996432577458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'単純集計結果（就学前保護者）'!$B$4199:$B$4204</c:f>
              <c:strCache>
                <c:ptCount val="6"/>
                <c:pt idx="0">
                  <c:v>1日</c:v>
                </c:pt>
                <c:pt idx="1">
                  <c:v>2日</c:v>
                </c:pt>
                <c:pt idx="2">
                  <c:v>3日</c:v>
                </c:pt>
                <c:pt idx="3">
                  <c:v>4日</c:v>
                </c:pt>
                <c:pt idx="4">
                  <c:v>5日以上</c:v>
                </c:pt>
                <c:pt idx="5">
                  <c:v>無回答</c:v>
                </c:pt>
              </c:strCache>
            </c:strRef>
          </c:cat>
          <c:val>
            <c:numRef>
              <c:f>'単純集計結果（就学前保護者）'!$D$4199:$D$4204</c:f>
              <c:numCache>
                <c:formatCode>0.0</c:formatCode>
                <c:ptCount val="6"/>
                <c:pt idx="0">
                  <c:v>28.742999999999999</c:v>
                </c:pt>
                <c:pt idx="1">
                  <c:v>30.539000000000001</c:v>
                </c:pt>
                <c:pt idx="2">
                  <c:v>17.963999999999999</c:v>
                </c:pt>
                <c:pt idx="3">
                  <c:v>3.593</c:v>
                </c:pt>
                <c:pt idx="4">
                  <c:v>2.395</c:v>
                </c:pt>
                <c:pt idx="5">
                  <c:v>16.765999999999998</c:v>
                </c:pt>
              </c:numCache>
            </c:numRef>
          </c:val>
          <c:extLst>
            <c:ext xmlns:c16="http://schemas.microsoft.com/office/drawing/2014/chart" uri="{C3380CC4-5D6E-409C-BE32-E72D297353CC}">
              <c16:uniqueId val="{00000000-D71F-4C2F-B029-3D65AF5C225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5565208834155736"/>
          <c:w val="0.87078617994636565"/>
          <c:h val="0.789716191324236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'単純集計結果（就学前保護者）'!$B$4217:$B$4222</c:f>
              <c:strCache>
                <c:ptCount val="6"/>
                <c:pt idx="0">
                  <c:v>1日</c:v>
                </c:pt>
                <c:pt idx="1">
                  <c:v>2日</c:v>
                </c:pt>
                <c:pt idx="2">
                  <c:v>3日</c:v>
                </c:pt>
                <c:pt idx="3">
                  <c:v>4日</c:v>
                </c:pt>
                <c:pt idx="4">
                  <c:v>5日以上</c:v>
                </c:pt>
                <c:pt idx="5">
                  <c:v>無回答</c:v>
                </c:pt>
              </c:strCache>
            </c:strRef>
          </c:cat>
          <c:val>
            <c:numRef>
              <c:f>'単純集計結果（就学前保護者）'!$D$4217:$D$4222</c:f>
              <c:numCache>
                <c:formatCode>0.0</c:formatCode>
                <c:ptCount val="6"/>
                <c:pt idx="0">
                  <c:v>10</c:v>
                </c:pt>
                <c:pt idx="1">
                  <c:v>13.81</c:v>
                </c:pt>
                <c:pt idx="2">
                  <c:v>19.047999999999998</c:v>
                </c:pt>
                <c:pt idx="3">
                  <c:v>7.6189999999999998</c:v>
                </c:pt>
                <c:pt idx="4">
                  <c:v>44.286000000000001</c:v>
                </c:pt>
                <c:pt idx="5">
                  <c:v>5.2380000000000004</c:v>
                </c:pt>
              </c:numCache>
            </c:numRef>
          </c:val>
          <c:extLst>
            <c:ext xmlns:c16="http://schemas.microsoft.com/office/drawing/2014/chart" uri="{C3380CC4-5D6E-409C-BE32-E72D297353CC}">
              <c16:uniqueId val="{00000000-F3C5-43C4-B991-90B83706DC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25619342802674"/>
          <c:y val="0.15622271994738918"/>
          <c:w val="0.86274746176414618"/>
          <c:h val="0.8048222084396929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'単純集計結果（就学前保護者）'!$B$4234:$B$4239</c:f>
              <c:strCache>
                <c:ptCount val="6"/>
                <c:pt idx="0">
                  <c:v>1日</c:v>
                </c:pt>
                <c:pt idx="1">
                  <c:v>2日</c:v>
                </c:pt>
                <c:pt idx="2">
                  <c:v>3日</c:v>
                </c:pt>
                <c:pt idx="3">
                  <c:v>4日</c:v>
                </c:pt>
                <c:pt idx="4">
                  <c:v>5日以上</c:v>
                </c:pt>
                <c:pt idx="5">
                  <c:v>無回答</c:v>
                </c:pt>
              </c:strCache>
            </c:strRef>
          </c:cat>
          <c:val>
            <c:numRef>
              <c:f>'単純集計結果（就学前保護者）'!$D$4234:$D$4239</c:f>
              <c:numCache>
                <c:formatCode>0.0</c:formatCode>
                <c:ptCount val="6"/>
                <c:pt idx="0">
                  <c:v>5.0510000000000002</c:v>
                </c:pt>
                <c:pt idx="1">
                  <c:v>9.0909999999999993</c:v>
                </c:pt>
                <c:pt idx="2">
                  <c:v>12.121</c:v>
                </c:pt>
                <c:pt idx="3">
                  <c:v>6.0609999999999999</c:v>
                </c:pt>
                <c:pt idx="4">
                  <c:v>63.636000000000003</c:v>
                </c:pt>
                <c:pt idx="5">
                  <c:v>4.04</c:v>
                </c:pt>
              </c:numCache>
            </c:numRef>
          </c:val>
          <c:extLst>
            <c:ext xmlns:c16="http://schemas.microsoft.com/office/drawing/2014/chart" uri="{C3380CC4-5D6E-409C-BE32-E72D297353CC}">
              <c16:uniqueId val="{00000000-0C1F-4D19-81F0-89AB7BD9B6F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4950795341262282"/>
          <c:w val="0.86274746176414618"/>
          <c:h val="0.777367829021372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'単純集計結果（就学前保護者）'!$B$4251:$B$4256</c:f>
              <c:strCache>
                <c:ptCount val="6"/>
                <c:pt idx="0">
                  <c:v>1日</c:v>
                </c:pt>
                <c:pt idx="1">
                  <c:v>2日</c:v>
                </c:pt>
                <c:pt idx="2">
                  <c:v>3日</c:v>
                </c:pt>
                <c:pt idx="3">
                  <c:v>4日</c:v>
                </c:pt>
                <c:pt idx="4">
                  <c:v>5日以上</c:v>
                </c:pt>
                <c:pt idx="5">
                  <c:v>無回答</c:v>
                </c:pt>
              </c:strCache>
            </c:strRef>
          </c:cat>
          <c:val>
            <c:numRef>
              <c:f>'単純集計結果（就学前保護者）'!$D$4251:$D$4256</c:f>
              <c:numCache>
                <c:formatCode>0.0</c:formatCode>
                <c:ptCount val="6"/>
                <c:pt idx="0">
                  <c:v>25</c:v>
                </c:pt>
                <c:pt idx="1">
                  <c:v>0</c:v>
                </c:pt>
                <c:pt idx="2">
                  <c:v>25</c:v>
                </c:pt>
                <c:pt idx="3">
                  <c:v>0</c:v>
                </c:pt>
                <c:pt idx="4">
                  <c:v>50</c:v>
                </c:pt>
                <c:pt idx="5">
                  <c:v>0</c:v>
                </c:pt>
              </c:numCache>
            </c:numRef>
          </c:val>
          <c:extLst>
            <c:ext xmlns:c16="http://schemas.microsoft.com/office/drawing/2014/chart" uri="{C3380CC4-5D6E-409C-BE32-E72D297353CC}">
              <c16:uniqueId val="{00000000-ECC4-4DC8-B16C-958F1736B23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3745076798436018"/>
          <c:w val="0.86274746176414618"/>
          <c:h val="0.80565829087540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'単純集計結果（就学前保護者）'!$B$4268:$B$4273</c:f>
              <c:strCache>
                <c:ptCount val="6"/>
                <c:pt idx="0">
                  <c:v>1日</c:v>
                </c:pt>
                <c:pt idx="1">
                  <c:v>2日</c:v>
                </c:pt>
                <c:pt idx="2">
                  <c:v>3日</c:v>
                </c:pt>
                <c:pt idx="3">
                  <c:v>4日</c:v>
                </c:pt>
                <c:pt idx="4">
                  <c:v>5日以上</c:v>
                </c:pt>
                <c:pt idx="5">
                  <c:v>無回答</c:v>
                </c:pt>
              </c:strCache>
            </c:strRef>
          </c:cat>
          <c:val>
            <c:numRef>
              <c:f>'単純集計結果（就学前保護者）'!$D$4268:$D$4273</c:f>
              <c:numCache>
                <c:formatCode>0.0</c:formatCode>
                <c:ptCount val="6"/>
                <c:pt idx="0">
                  <c:v>9.0909999999999993</c:v>
                </c:pt>
                <c:pt idx="1">
                  <c:v>9.0909999999999993</c:v>
                </c:pt>
                <c:pt idx="2">
                  <c:v>45.454999999999998</c:v>
                </c:pt>
                <c:pt idx="3">
                  <c:v>0</c:v>
                </c:pt>
                <c:pt idx="4">
                  <c:v>36.363999999999997</c:v>
                </c:pt>
                <c:pt idx="5">
                  <c:v>0</c:v>
                </c:pt>
              </c:numCache>
            </c:numRef>
          </c:val>
          <c:extLst>
            <c:ext xmlns:c16="http://schemas.microsoft.com/office/drawing/2014/chart" uri="{C3380CC4-5D6E-409C-BE32-E72D297353CC}">
              <c16:uniqueId val="{00000000-7CFB-4991-AA74-6FF63C86645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5636603219105619"/>
          <c:w val="0.86274746176414618"/>
          <c:h val="0.7942016743475499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'単純集計結果（就学前保護者）'!$B$4286:$B$4291</c:f>
              <c:strCache>
                <c:ptCount val="6"/>
                <c:pt idx="0">
                  <c:v>1日</c:v>
                </c:pt>
                <c:pt idx="1">
                  <c:v>2日</c:v>
                </c:pt>
                <c:pt idx="2">
                  <c:v>3日</c:v>
                </c:pt>
                <c:pt idx="3">
                  <c:v>4日</c:v>
                </c:pt>
                <c:pt idx="4">
                  <c:v>5日以上</c:v>
                </c:pt>
                <c:pt idx="5">
                  <c:v>無回答</c:v>
                </c:pt>
              </c:strCache>
            </c:strRef>
          </c:cat>
          <c:val>
            <c:numRef>
              <c:f>'単純集計結果（就学前保護者）'!$D$4286:$D$4291</c:f>
              <c:numCache>
                <c:formatCode>0.0</c:formatCode>
                <c:ptCount val="6"/>
                <c:pt idx="0">
                  <c:v>75</c:v>
                </c:pt>
                <c:pt idx="1">
                  <c:v>0</c:v>
                </c:pt>
                <c:pt idx="2">
                  <c:v>0</c:v>
                </c:pt>
                <c:pt idx="3">
                  <c:v>0</c:v>
                </c:pt>
                <c:pt idx="4">
                  <c:v>0</c:v>
                </c:pt>
                <c:pt idx="5">
                  <c:v>25</c:v>
                </c:pt>
              </c:numCache>
            </c:numRef>
          </c:val>
          <c:extLst>
            <c:ext xmlns:c16="http://schemas.microsoft.com/office/drawing/2014/chart" uri="{C3380CC4-5D6E-409C-BE32-E72D297353CC}">
              <c16:uniqueId val="{00000000-B260-433D-83BA-3B3F38FDDFB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4950795341262282"/>
          <c:w val="0.86602931522060334"/>
          <c:h val="0.780693625745002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'単純集計結果（就学前保護者）'!$B$4303:$B$4308</c:f>
              <c:strCache>
                <c:ptCount val="6"/>
                <c:pt idx="0">
                  <c:v>1日</c:v>
                </c:pt>
                <c:pt idx="1">
                  <c:v>2日</c:v>
                </c:pt>
                <c:pt idx="2">
                  <c:v>3日</c:v>
                </c:pt>
                <c:pt idx="3">
                  <c:v>4日</c:v>
                </c:pt>
                <c:pt idx="4">
                  <c:v>5日以上</c:v>
                </c:pt>
                <c:pt idx="5">
                  <c:v>無回答</c:v>
                </c:pt>
              </c:strCache>
            </c:strRef>
          </c:cat>
          <c:val>
            <c:numRef>
              <c:f>'単純集計結果（就学前保護者）'!$D$4303:$D$4308</c:f>
              <c:numCache>
                <c:formatCode>0.0</c:formatCode>
                <c:ptCount val="6"/>
                <c:pt idx="0">
                  <c:v>17.544</c:v>
                </c:pt>
                <c:pt idx="1">
                  <c:v>33.332999999999998</c:v>
                </c:pt>
                <c:pt idx="2">
                  <c:v>17.544</c:v>
                </c:pt>
                <c:pt idx="3">
                  <c:v>0</c:v>
                </c:pt>
                <c:pt idx="4">
                  <c:v>17.544</c:v>
                </c:pt>
                <c:pt idx="5">
                  <c:v>14.035</c:v>
                </c:pt>
              </c:numCache>
            </c:numRef>
          </c:val>
          <c:extLst>
            <c:ext xmlns:c16="http://schemas.microsoft.com/office/drawing/2014/chart" uri="{C3380CC4-5D6E-409C-BE32-E72D297353CC}">
              <c16:uniqueId val="{00000000-24B2-4BDE-B9B9-BF1CC3DD4AB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4885513139158879"/>
          <c:w val="0.86274746176414618"/>
          <c:h val="0.784332613966625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'単純集計結果（就学前保護者）'!$B$4321:$B$4326</c:f>
              <c:strCache>
                <c:ptCount val="6"/>
                <c:pt idx="0">
                  <c:v>1日</c:v>
                </c:pt>
                <c:pt idx="1">
                  <c:v>2日</c:v>
                </c:pt>
                <c:pt idx="2">
                  <c:v>3日</c:v>
                </c:pt>
                <c:pt idx="3">
                  <c:v>4日</c:v>
                </c:pt>
                <c:pt idx="4">
                  <c:v>5日以上</c:v>
                </c:pt>
                <c:pt idx="5">
                  <c:v>無回答</c:v>
                </c:pt>
              </c:strCache>
            </c:strRef>
          </c:cat>
          <c:val>
            <c:numRef>
              <c:f>'単純集計結果（就学前保護者）'!$D$4321:$D$4326</c:f>
              <c:numCache>
                <c:formatCode>0.0</c:formatCode>
                <c:ptCount val="6"/>
                <c:pt idx="0">
                  <c:v>7.6920000000000002</c:v>
                </c:pt>
                <c:pt idx="1">
                  <c:v>0</c:v>
                </c:pt>
                <c:pt idx="2">
                  <c:v>0</c:v>
                </c:pt>
                <c:pt idx="3">
                  <c:v>0</c:v>
                </c:pt>
                <c:pt idx="4">
                  <c:v>20.513000000000002</c:v>
                </c:pt>
                <c:pt idx="5">
                  <c:v>71.795000000000002</c:v>
                </c:pt>
              </c:numCache>
            </c:numRef>
          </c:val>
          <c:extLst>
            <c:ext xmlns:c16="http://schemas.microsoft.com/office/drawing/2014/chart" uri="{C3380CC4-5D6E-409C-BE32-E72D297353CC}">
              <c16:uniqueId val="{00000000-8818-4C9F-9ACD-E61F01D800C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4950786563689789"/>
          <c:w val="0.86274746176414618"/>
          <c:h val="0.803340155030650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'単純集計結果（就学前保護者）'!$B$4338:$B$4343</c:f>
              <c:strCache>
                <c:ptCount val="6"/>
                <c:pt idx="0">
                  <c:v>1日</c:v>
                </c:pt>
                <c:pt idx="1">
                  <c:v>2日</c:v>
                </c:pt>
                <c:pt idx="2">
                  <c:v>3日</c:v>
                </c:pt>
                <c:pt idx="3">
                  <c:v>4日</c:v>
                </c:pt>
                <c:pt idx="4">
                  <c:v>5日以上</c:v>
                </c:pt>
                <c:pt idx="5">
                  <c:v>無回答</c:v>
                </c:pt>
              </c:strCache>
            </c:strRef>
          </c:cat>
          <c:val>
            <c:numRef>
              <c:f>'単純集計結果（就学前保護者）'!$D$4338:$D$4343</c:f>
              <c:numCache>
                <c:formatCode>0.0</c:formatCode>
                <c:ptCount val="6"/>
                <c:pt idx="0">
                  <c:v>14.063000000000001</c:v>
                </c:pt>
                <c:pt idx="1">
                  <c:v>12.5</c:v>
                </c:pt>
                <c:pt idx="2">
                  <c:v>17.707999999999998</c:v>
                </c:pt>
                <c:pt idx="3">
                  <c:v>8.8539999999999992</c:v>
                </c:pt>
                <c:pt idx="4">
                  <c:v>28.125</c:v>
                </c:pt>
                <c:pt idx="5">
                  <c:v>18.75</c:v>
                </c:pt>
              </c:numCache>
            </c:numRef>
          </c:val>
          <c:extLst>
            <c:ext xmlns:c16="http://schemas.microsoft.com/office/drawing/2014/chart" uri="{C3380CC4-5D6E-409C-BE32-E72D297353CC}">
              <c16:uniqueId val="{00000000-DF45-4F3D-A377-7120DCE5BAA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790077486128855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'単純集計結果（就学前保護者）'!$B$4356:$B$4361</c:f>
              <c:strCache>
                <c:ptCount val="6"/>
                <c:pt idx="0">
                  <c:v>1日</c:v>
                </c:pt>
                <c:pt idx="1">
                  <c:v>2日</c:v>
                </c:pt>
                <c:pt idx="2">
                  <c:v>3日</c:v>
                </c:pt>
                <c:pt idx="3">
                  <c:v>4日</c:v>
                </c:pt>
                <c:pt idx="4">
                  <c:v>5日以上</c:v>
                </c:pt>
                <c:pt idx="5">
                  <c:v>無回答</c:v>
                </c:pt>
              </c:strCache>
            </c:strRef>
          </c:cat>
          <c:val>
            <c:numRef>
              <c:f>'単純集計結果（就学前保護者）'!$D$4356:$D$4361</c:f>
              <c:numCache>
                <c:formatCode>0.0</c:formatCode>
                <c:ptCount val="6"/>
                <c:pt idx="0">
                  <c:v>51.162999999999997</c:v>
                </c:pt>
                <c:pt idx="1">
                  <c:v>9.3019999999999996</c:v>
                </c:pt>
                <c:pt idx="2">
                  <c:v>2.3260000000000001</c:v>
                </c:pt>
                <c:pt idx="3">
                  <c:v>0</c:v>
                </c:pt>
                <c:pt idx="4">
                  <c:v>11.628</c:v>
                </c:pt>
                <c:pt idx="5">
                  <c:v>25.581</c:v>
                </c:pt>
              </c:numCache>
            </c:numRef>
          </c:val>
          <c:extLst>
            <c:ext xmlns:c16="http://schemas.microsoft.com/office/drawing/2014/chart" uri="{C3380CC4-5D6E-409C-BE32-E72D297353CC}">
              <c16:uniqueId val="{00000000-EE0E-40CD-AED7-3B7A245536A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84717891758405"/>
          <c:y val="0.17391755689322883"/>
          <c:w val="0.82529803971866322"/>
          <c:h val="0.7740415807855848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'単純集計結果（就学前保護者）'!$B$438:$B$441</c:f>
              <c:strCache>
                <c:ptCount val="4"/>
                <c:pt idx="0">
                  <c:v>満足しない</c:v>
                </c:pt>
                <c:pt idx="1">
                  <c:v>どちらでもない</c:v>
                </c:pt>
                <c:pt idx="2">
                  <c:v>満足する</c:v>
                </c:pt>
                <c:pt idx="3">
                  <c:v>無回答</c:v>
                </c:pt>
              </c:strCache>
            </c:strRef>
          </c:cat>
          <c:val>
            <c:numRef>
              <c:f>'単純集計結果（就学前保護者）'!$D$438:$D$441</c:f>
              <c:numCache>
                <c:formatCode>0.0</c:formatCode>
                <c:ptCount val="4"/>
                <c:pt idx="0">
                  <c:v>46.274000000000001</c:v>
                </c:pt>
                <c:pt idx="1">
                  <c:v>42.241</c:v>
                </c:pt>
                <c:pt idx="2">
                  <c:v>10.651</c:v>
                </c:pt>
                <c:pt idx="3">
                  <c:v>0.83399999999999996</c:v>
                </c:pt>
              </c:numCache>
            </c:numRef>
          </c:val>
          <c:extLst>
            <c:ext xmlns:c16="http://schemas.microsoft.com/office/drawing/2014/chart" uri="{C3380CC4-5D6E-409C-BE32-E72D297353CC}">
              <c16:uniqueId val="{00000000-4386-4111-89CB-6B86ABC9E18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'単純集計結果（就学前保護者）'!$B$4373:$B$4378</c:f>
              <c:strCache>
                <c:ptCount val="6"/>
                <c:pt idx="0">
                  <c:v>1日</c:v>
                </c:pt>
                <c:pt idx="1">
                  <c:v>2日</c:v>
                </c:pt>
                <c:pt idx="2">
                  <c:v>3日</c:v>
                </c:pt>
                <c:pt idx="3">
                  <c:v>4日</c:v>
                </c:pt>
                <c:pt idx="4">
                  <c:v>5日以上</c:v>
                </c:pt>
                <c:pt idx="5">
                  <c:v>無回答</c:v>
                </c:pt>
              </c:strCache>
            </c:strRef>
          </c:cat>
          <c:val>
            <c:numRef>
              <c:f>'単純集計結果（就学前保護者）'!$D$4373:$D$4378</c:f>
              <c:numCache>
                <c:formatCode>0.0</c:formatCode>
                <c:ptCount val="6"/>
                <c:pt idx="0">
                  <c:v>22.43</c:v>
                </c:pt>
                <c:pt idx="1">
                  <c:v>35.514000000000003</c:v>
                </c:pt>
                <c:pt idx="2">
                  <c:v>20.561</c:v>
                </c:pt>
                <c:pt idx="3">
                  <c:v>5.6070000000000002</c:v>
                </c:pt>
                <c:pt idx="4">
                  <c:v>10.28</c:v>
                </c:pt>
                <c:pt idx="5">
                  <c:v>5.6070000000000002</c:v>
                </c:pt>
              </c:numCache>
            </c:numRef>
          </c:val>
          <c:extLst>
            <c:ext xmlns:c16="http://schemas.microsoft.com/office/drawing/2014/chart" uri="{C3380CC4-5D6E-409C-BE32-E72D297353CC}">
              <c16:uniqueId val="{00000000-58F8-4B18-BA8D-4B5AAEFACEE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'単純集計結果（就学前保護者）'!$B$4391:$B$4396</c:f>
              <c:strCache>
                <c:ptCount val="6"/>
                <c:pt idx="0">
                  <c:v>1日</c:v>
                </c:pt>
                <c:pt idx="1">
                  <c:v>2日</c:v>
                </c:pt>
                <c:pt idx="2">
                  <c:v>3日</c:v>
                </c:pt>
                <c:pt idx="3">
                  <c:v>4日</c:v>
                </c:pt>
                <c:pt idx="4">
                  <c:v>5日以上</c:v>
                </c:pt>
                <c:pt idx="5">
                  <c:v>無回答</c:v>
                </c:pt>
              </c:strCache>
            </c:strRef>
          </c:cat>
          <c:val>
            <c:numRef>
              <c:f>'単純集計結果（就学前保護者）'!$D$4391:$D$4396</c:f>
              <c:numCache>
                <c:formatCode>0.0</c:formatCode>
                <c:ptCount val="6"/>
                <c:pt idx="0">
                  <c:v>22.754000000000001</c:v>
                </c:pt>
                <c:pt idx="1">
                  <c:v>37.725000000000001</c:v>
                </c:pt>
                <c:pt idx="2">
                  <c:v>17.963999999999999</c:v>
                </c:pt>
                <c:pt idx="3">
                  <c:v>4.79</c:v>
                </c:pt>
                <c:pt idx="4">
                  <c:v>5.3890000000000002</c:v>
                </c:pt>
                <c:pt idx="5">
                  <c:v>11.377000000000001</c:v>
                </c:pt>
              </c:numCache>
            </c:numRef>
          </c:val>
          <c:extLst>
            <c:ext xmlns:c16="http://schemas.microsoft.com/office/drawing/2014/chart" uri="{C3380CC4-5D6E-409C-BE32-E72D297353CC}">
              <c16:uniqueId val="{00000000-2FF4-47CF-91B9-6A78A8FA0BF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'単純集計結果（就学前保護者）'!$B$4409:$B$4414</c:f>
              <c:strCache>
                <c:ptCount val="6"/>
                <c:pt idx="0">
                  <c:v>1日</c:v>
                </c:pt>
                <c:pt idx="1">
                  <c:v>2日</c:v>
                </c:pt>
                <c:pt idx="2">
                  <c:v>3日</c:v>
                </c:pt>
                <c:pt idx="3">
                  <c:v>4日</c:v>
                </c:pt>
                <c:pt idx="4">
                  <c:v>5日以上</c:v>
                </c:pt>
                <c:pt idx="5">
                  <c:v>無回答</c:v>
                </c:pt>
              </c:strCache>
            </c:strRef>
          </c:cat>
          <c:val>
            <c:numRef>
              <c:f>'単純集計結果（就学前保護者）'!$D$4409:$D$4414</c:f>
              <c:numCache>
                <c:formatCode>0.0</c:formatCode>
                <c:ptCount val="6"/>
                <c:pt idx="0">
                  <c:v>12.856999999999999</c:v>
                </c:pt>
                <c:pt idx="1">
                  <c:v>10.952</c:v>
                </c:pt>
                <c:pt idx="2">
                  <c:v>10.952</c:v>
                </c:pt>
                <c:pt idx="3">
                  <c:v>3.3330000000000002</c:v>
                </c:pt>
                <c:pt idx="4">
                  <c:v>20.952000000000002</c:v>
                </c:pt>
                <c:pt idx="5">
                  <c:v>40.951999999999998</c:v>
                </c:pt>
              </c:numCache>
            </c:numRef>
          </c:val>
          <c:extLst>
            <c:ext xmlns:c16="http://schemas.microsoft.com/office/drawing/2014/chart" uri="{C3380CC4-5D6E-409C-BE32-E72D297353CC}">
              <c16:uniqueId val="{00000000-7EC3-4EB2-B573-47C5AC3F16B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'単純集計結果（就学前保護者）'!$B$4427:$B$4432</c:f>
              <c:strCache>
                <c:ptCount val="6"/>
                <c:pt idx="0">
                  <c:v>1日</c:v>
                </c:pt>
                <c:pt idx="1">
                  <c:v>2日</c:v>
                </c:pt>
                <c:pt idx="2">
                  <c:v>3日</c:v>
                </c:pt>
                <c:pt idx="3">
                  <c:v>4日</c:v>
                </c:pt>
                <c:pt idx="4">
                  <c:v>5日以上</c:v>
                </c:pt>
                <c:pt idx="5">
                  <c:v>無回答</c:v>
                </c:pt>
              </c:strCache>
            </c:strRef>
          </c:cat>
          <c:val>
            <c:numRef>
              <c:f>'単純集計結果（就学前保護者）'!$D$4427:$D$4432</c:f>
              <c:numCache>
                <c:formatCode>0.0</c:formatCode>
                <c:ptCount val="6"/>
                <c:pt idx="0">
                  <c:v>7.0709999999999997</c:v>
                </c:pt>
                <c:pt idx="1">
                  <c:v>6.0609999999999999</c:v>
                </c:pt>
                <c:pt idx="2">
                  <c:v>13.131</c:v>
                </c:pt>
                <c:pt idx="3">
                  <c:v>4.04</c:v>
                </c:pt>
                <c:pt idx="4">
                  <c:v>39.393999999999998</c:v>
                </c:pt>
                <c:pt idx="5">
                  <c:v>30.303000000000001</c:v>
                </c:pt>
              </c:numCache>
            </c:numRef>
          </c:val>
          <c:extLst>
            <c:ext xmlns:c16="http://schemas.microsoft.com/office/drawing/2014/chart" uri="{C3380CC4-5D6E-409C-BE32-E72D297353CC}">
              <c16:uniqueId val="{00000000-90FF-4567-B422-C1000A55C1C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'単純集計結果（就学前保護者）'!$B$4445:$B$4450</c:f>
              <c:strCache>
                <c:ptCount val="6"/>
                <c:pt idx="0">
                  <c:v>1日</c:v>
                </c:pt>
                <c:pt idx="1">
                  <c:v>2日</c:v>
                </c:pt>
                <c:pt idx="2">
                  <c:v>3日</c:v>
                </c:pt>
                <c:pt idx="3">
                  <c:v>4日</c:v>
                </c:pt>
                <c:pt idx="4">
                  <c:v>5日以上</c:v>
                </c:pt>
                <c:pt idx="5">
                  <c:v>無回答</c:v>
                </c:pt>
              </c:strCache>
            </c:strRef>
          </c:cat>
          <c:val>
            <c:numRef>
              <c:f>'単純集計結果（就学前保護者）'!$D$4445:$D$4450</c:f>
              <c:numCache>
                <c:formatCode>0.0</c:formatCode>
                <c:ptCount val="6"/>
                <c:pt idx="0">
                  <c:v>0</c:v>
                </c:pt>
                <c:pt idx="1">
                  <c:v>25</c:v>
                </c:pt>
                <c:pt idx="2">
                  <c:v>0</c:v>
                </c:pt>
                <c:pt idx="3">
                  <c:v>0</c:v>
                </c:pt>
                <c:pt idx="4">
                  <c:v>25</c:v>
                </c:pt>
                <c:pt idx="5">
                  <c:v>50</c:v>
                </c:pt>
              </c:numCache>
            </c:numRef>
          </c:val>
          <c:extLst>
            <c:ext xmlns:c16="http://schemas.microsoft.com/office/drawing/2014/chart" uri="{C3380CC4-5D6E-409C-BE32-E72D297353CC}">
              <c16:uniqueId val="{00000000-5293-402B-B55A-CD25D612576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'単純集計結果（就学前保護者）'!$B$4463:$B$4468</c:f>
              <c:strCache>
                <c:ptCount val="6"/>
                <c:pt idx="0">
                  <c:v>1日</c:v>
                </c:pt>
                <c:pt idx="1">
                  <c:v>2日</c:v>
                </c:pt>
                <c:pt idx="2">
                  <c:v>3日</c:v>
                </c:pt>
                <c:pt idx="3">
                  <c:v>4日</c:v>
                </c:pt>
                <c:pt idx="4">
                  <c:v>5日以上</c:v>
                </c:pt>
                <c:pt idx="5">
                  <c:v>無回答</c:v>
                </c:pt>
              </c:strCache>
            </c:strRef>
          </c:cat>
          <c:val>
            <c:numRef>
              <c:f>'単純集計結果（就学前保護者）'!$D$4463:$D$4468</c:f>
              <c:numCache>
                <c:formatCode>0.0</c:formatCode>
                <c:ptCount val="6"/>
                <c:pt idx="0">
                  <c:v>9.0909999999999993</c:v>
                </c:pt>
                <c:pt idx="1">
                  <c:v>0</c:v>
                </c:pt>
                <c:pt idx="2">
                  <c:v>27.273</c:v>
                </c:pt>
                <c:pt idx="3">
                  <c:v>9.0909999999999993</c:v>
                </c:pt>
                <c:pt idx="4">
                  <c:v>27.273</c:v>
                </c:pt>
                <c:pt idx="5">
                  <c:v>27.273</c:v>
                </c:pt>
              </c:numCache>
            </c:numRef>
          </c:val>
          <c:extLst>
            <c:ext xmlns:c16="http://schemas.microsoft.com/office/drawing/2014/chart" uri="{C3380CC4-5D6E-409C-BE32-E72D297353CC}">
              <c16:uniqueId val="{00000000-B209-451D-835C-07240244889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65145876448037"/>
          <c:y val="0.11971555362873848"/>
          <c:w val="0.86274746176414618"/>
          <c:h val="0.798189861219843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'単純集計結果（就学前保護者）'!$B$4481:$B$4486</c:f>
              <c:strCache>
                <c:ptCount val="6"/>
                <c:pt idx="0">
                  <c:v>1日</c:v>
                </c:pt>
                <c:pt idx="1">
                  <c:v>2日</c:v>
                </c:pt>
                <c:pt idx="2">
                  <c:v>3日</c:v>
                </c:pt>
                <c:pt idx="3">
                  <c:v>4日</c:v>
                </c:pt>
                <c:pt idx="4">
                  <c:v>5日以上</c:v>
                </c:pt>
                <c:pt idx="5">
                  <c:v>無回答</c:v>
                </c:pt>
              </c:strCache>
            </c:strRef>
          </c:cat>
          <c:val>
            <c:numRef>
              <c:f>'単純集計結果（就学前保護者）'!$D$4481:$D$4486</c:f>
              <c:numCache>
                <c:formatCode>0.0</c:formatCode>
                <c:ptCount val="6"/>
                <c:pt idx="0">
                  <c:v>50</c:v>
                </c:pt>
                <c:pt idx="1">
                  <c:v>25</c:v>
                </c:pt>
                <c:pt idx="2">
                  <c:v>0</c:v>
                </c:pt>
                <c:pt idx="3">
                  <c:v>0</c:v>
                </c:pt>
                <c:pt idx="4">
                  <c:v>25</c:v>
                </c:pt>
                <c:pt idx="5">
                  <c:v>0</c:v>
                </c:pt>
              </c:numCache>
            </c:numRef>
          </c:val>
          <c:extLst>
            <c:ext xmlns:c16="http://schemas.microsoft.com/office/drawing/2014/chart" uri="{C3380CC4-5D6E-409C-BE32-E72D297353CC}">
              <c16:uniqueId val="{00000000-AA4B-49D8-BC71-930400FD8CB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07398268088456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'単純集計結果（就学前保護者）'!$B$4499:$B$4504</c:f>
              <c:strCache>
                <c:ptCount val="6"/>
                <c:pt idx="0">
                  <c:v>1日</c:v>
                </c:pt>
                <c:pt idx="1">
                  <c:v>2日</c:v>
                </c:pt>
                <c:pt idx="2">
                  <c:v>3日</c:v>
                </c:pt>
                <c:pt idx="3">
                  <c:v>4日</c:v>
                </c:pt>
                <c:pt idx="4">
                  <c:v>5日以上</c:v>
                </c:pt>
                <c:pt idx="5">
                  <c:v>無回答</c:v>
                </c:pt>
              </c:strCache>
            </c:strRef>
          </c:cat>
          <c:val>
            <c:numRef>
              <c:f>'単純集計結果（就学前保護者）'!$D$4499:$D$4504</c:f>
              <c:numCache>
                <c:formatCode>0.0</c:formatCode>
                <c:ptCount val="6"/>
                <c:pt idx="0">
                  <c:v>21.053000000000001</c:v>
                </c:pt>
                <c:pt idx="1">
                  <c:v>29.824999999999999</c:v>
                </c:pt>
                <c:pt idx="2">
                  <c:v>17.544</c:v>
                </c:pt>
                <c:pt idx="3">
                  <c:v>0</c:v>
                </c:pt>
                <c:pt idx="4">
                  <c:v>14.035</c:v>
                </c:pt>
                <c:pt idx="5">
                  <c:v>17.544</c:v>
                </c:pt>
              </c:numCache>
            </c:numRef>
          </c:val>
          <c:extLst>
            <c:ext xmlns:c16="http://schemas.microsoft.com/office/drawing/2014/chart" uri="{C3380CC4-5D6E-409C-BE32-E72D297353CC}">
              <c16:uniqueId val="{00000000-A52B-4315-93A4-B4600A30BF7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4693017504848033"/>
          <c:w val="0.86274746176414618"/>
          <c:h val="0.7919380187226348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'単純集計結果（就学前保護者）'!$B$4517:$B$4522</c:f>
              <c:strCache>
                <c:ptCount val="6"/>
                <c:pt idx="0">
                  <c:v>1日</c:v>
                </c:pt>
                <c:pt idx="1">
                  <c:v>2日</c:v>
                </c:pt>
                <c:pt idx="2">
                  <c:v>3日</c:v>
                </c:pt>
                <c:pt idx="3">
                  <c:v>4日</c:v>
                </c:pt>
                <c:pt idx="4">
                  <c:v>5日以上</c:v>
                </c:pt>
                <c:pt idx="5">
                  <c:v>無回答</c:v>
                </c:pt>
              </c:strCache>
            </c:strRef>
          </c:cat>
          <c:val>
            <c:numRef>
              <c:f>'単純集計結果（就学前保護者）'!$D$4517:$D$4522</c:f>
              <c:numCache>
                <c:formatCode>0.0</c:formatCode>
                <c:ptCount val="6"/>
                <c:pt idx="0">
                  <c:v>7.6920000000000002</c:v>
                </c:pt>
                <c:pt idx="1">
                  <c:v>0</c:v>
                </c:pt>
                <c:pt idx="2">
                  <c:v>0</c:v>
                </c:pt>
                <c:pt idx="3">
                  <c:v>0</c:v>
                </c:pt>
                <c:pt idx="4">
                  <c:v>38.462000000000003</c:v>
                </c:pt>
                <c:pt idx="5">
                  <c:v>53.845999999999997</c:v>
                </c:pt>
              </c:numCache>
            </c:numRef>
          </c:val>
          <c:extLst>
            <c:ext xmlns:c16="http://schemas.microsoft.com/office/drawing/2014/chart" uri="{C3380CC4-5D6E-409C-BE32-E72D297353CC}">
              <c16:uniqueId val="{00000000-DC65-4E50-940C-32F55AC8E11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612262698641609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'単純集計結果（就学前保護者）'!$B$4535:$B$4539</c:f>
              <c:strCache>
                <c:ptCount val="5"/>
                <c:pt idx="0">
                  <c:v>16時台以前</c:v>
                </c:pt>
                <c:pt idx="1">
                  <c:v>17時</c:v>
                </c:pt>
                <c:pt idx="2">
                  <c:v>18時</c:v>
                </c:pt>
                <c:pt idx="3">
                  <c:v>19時以降</c:v>
                </c:pt>
                <c:pt idx="4">
                  <c:v>無回答</c:v>
                </c:pt>
              </c:strCache>
            </c:strRef>
          </c:cat>
          <c:val>
            <c:numRef>
              <c:f>'単純集計結果（就学前保護者）'!$D$4535:$D$4539</c:f>
              <c:numCache>
                <c:formatCode>0.0</c:formatCode>
                <c:ptCount val="5"/>
                <c:pt idx="0">
                  <c:v>26.667000000000002</c:v>
                </c:pt>
                <c:pt idx="1">
                  <c:v>33.81</c:v>
                </c:pt>
                <c:pt idx="2">
                  <c:v>21.428999999999998</c:v>
                </c:pt>
                <c:pt idx="3">
                  <c:v>9.5239999999999991</c:v>
                </c:pt>
                <c:pt idx="4">
                  <c:v>8.5709999999999997</c:v>
                </c:pt>
              </c:numCache>
            </c:numRef>
          </c:val>
          <c:extLst>
            <c:ext xmlns:c16="http://schemas.microsoft.com/office/drawing/2014/chart" uri="{C3380CC4-5D6E-409C-BE32-E72D297353CC}">
              <c16:uniqueId val="{00000000-4C30-4C41-B195-3C06F31DA17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717507595482"/>
          <c:y val="0.15801544228573897"/>
          <c:w val="0.8256372628141998"/>
          <c:h val="0.787145821919841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'単純集計結果（就学前保護者）'!$B$453:$B$456</c:f>
              <c:strCache>
                <c:ptCount val="4"/>
                <c:pt idx="0">
                  <c:v>満足しない</c:v>
                </c:pt>
                <c:pt idx="1">
                  <c:v>どちらでもない</c:v>
                </c:pt>
                <c:pt idx="2">
                  <c:v>満足する</c:v>
                </c:pt>
                <c:pt idx="3">
                  <c:v>無回答</c:v>
                </c:pt>
              </c:strCache>
            </c:strRef>
          </c:cat>
          <c:val>
            <c:numRef>
              <c:f>'単純集計結果（就学前保護者）'!$D$453:$D$456</c:f>
              <c:numCache>
                <c:formatCode>0.0</c:formatCode>
                <c:ptCount val="4"/>
                <c:pt idx="0">
                  <c:v>35.844999999999999</c:v>
                </c:pt>
                <c:pt idx="1">
                  <c:v>51.000999999999998</c:v>
                </c:pt>
                <c:pt idx="2">
                  <c:v>12.291</c:v>
                </c:pt>
                <c:pt idx="3">
                  <c:v>0.86199999999999999</c:v>
                </c:pt>
              </c:numCache>
            </c:numRef>
          </c:val>
          <c:extLst>
            <c:ext xmlns:c16="http://schemas.microsoft.com/office/drawing/2014/chart" uri="{C3380CC4-5D6E-409C-BE32-E72D297353CC}">
              <c16:uniqueId val="{00000000-D21B-49BA-8863-0C18F88C50E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879897561403109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'単純集計結果（就学前保護者）'!$B$4551:$B$4555</c:f>
              <c:strCache>
                <c:ptCount val="5"/>
                <c:pt idx="0">
                  <c:v>16時台以前</c:v>
                </c:pt>
                <c:pt idx="1">
                  <c:v>17時</c:v>
                </c:pt>
                <c:pt idx="2">
                  <c:v>18時</c:v>
                </c:pt>
                <c:pt idx="3">
                  <c:v>19時以降</c:v>
                </c:pt>
                <c:pt idx="4">
                  <c:v>無回答</c:v>
                </c:pt>
              </c:strCache>
            </c:strRef>
          </c:cat>
          <c:val>
            <c:numRef>
              <c:f>'単純集計結果（就学前保護者）'!$D$4551:$D$4555</c:f>
              <c:numCache>
                <c:formatCode>0.0</c:formatCode>
                <c:ptCount val="5"/>
                <c:pt idx="0">
                  <c:v>12.856999999999999</c:v>
                </c:pt>
                <c:pt idx="1">
                  <c:v>16.667000000000002</c:v>
                </c:pt>
                <c:pt idx="2">
                  <c:v>16.667000000000002</c:v>
                </c:pt>
                <c:pt idx="3">
                  <c:v>9.5239999999999991</c:v>
                </c:pt>
                <c:pt idx="4">
                  <c:v>44.286000000000001</c:v>
                </c:pt>
              </c:numCache>
            </c:numRef>
          </c:val>
          <c:extLst>
            <c:ext xmlns:c16="http://schemas.microsoft.com/office/drawing/2014/chart" uri="{C3380CC4-5D6E-409C-BE32-E72D297353CC}">
              <c16:uniqueId val="{00000000-0E43-4532-B367-EB3F1DC4F8B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57423894916601"/>
          <c:y val="0.15854790599043567"/>
          <c:w val="0.86274746176414618"/>
          <c:h val="0.773132339888939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'単純集計結果（就学前保護者）'!$B$4567:$B$4571</c:f>
              <c:strCache>
                <c:ptCount val="5"/>
                <c:pt idx="0">
                  <c:v>16時台以前</c:v>
                </c:pt>
                <c:pt idx="1">
                  <c:v>17時</c:v>
                </c:pt>
                <c:pt idx="2">
                  <c:v>18時</c:v>
                </c:pt>
                <c:pt idx="3">
                  <c:v>19時以降</c:v>
                </c:pt>
                <c:pt idx="4">
                  <c:v>無回答</c:v>
                </c:pt>
              </c:strCache>
            </c:strRef>
          </c:cat>
          <c:val>
            <c:numRef>
              <c:f>'単純集計結果（就学前保護者）'!$D$4567:$D$4571</c:f>
              <c:numCache>
                <c:formatCode>0.0</c:formatCode>
                <c:ptCount val="5"/>
                <c:pt idx="0">
                  <c:v>8.0809999999999995</c:v>
                </c:pt>
                <c:pt idx="1">
                  <c:v>21.212</c:v>
                </c:pt>
                <c:pt idx="2">
                  <c:v>36.363999999999997</c:v>
                </c:pt>
                <c:pt idx="3">
                  <c:v>27.273</c:v>
                </c:pt>
                <c:pt idx="4">
                  <c:v>7.0709999999999997</c:v>
                </c:pt>
              </c:numCache>
            </c:numRef>
          </c:val>
          <c:extLst>
            <c:ext xmlns:c16="http://schemas.microsoft.com/office/drawing/2014/chart" uri="{C3380CC4-5D6E-409C-BE32-E72D297353CC}">
              <c16:uniqueId val="{00000000-19C9-407E-A36E-B2789016D4A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6709711286089238"/>
          <c:w val="0.86274746176414618"/>
          <c:h val="0.771432297106877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'単純集計結果（就学前保護者）'!$B$4583:$B$4587</c:f>
              <c:strCache>
                <c:ptCount val="5"/>
                <c:pt idx="0">
                  <c:v>16時台以前</c:v>
                </c:pt>
                <c:pt idx="1">
                  <c:v>17時</c:v>
                </c:pt>
                <c:pt idx="2">
                  <c:v>18時</c:v>
                </c:pt>
                <c:pt idx="3">
                  <c:v>19時以降</c:v>
                </c:pt>
                <c:pt idx="4">
                  <c:v>無回答</c:v>
                </c:pt>
              </c:strCache>
            </c:strRef>
          </c:cat>
          <c:val>
            <c:numRef>
              <c:f>'単純集計結果（就学前保護者）'!$D$4583:$D$4587</c:f>
              <c:numCache>
                <c:formatCode>0.0</c:formatCode>
                <c:ptCount val="5"/>
                <c:pt idx="0">
                  <c:v>4.04</c:v>
                </c:pt>
                <c:pt idx="1">
                  <c:v>13.131</c:v>
                </c:pt>
                <c:pt idx="2">
                  <c:v>25.253</c:v>
                </c:pt>
                <c:pt idx="3">
                  <c:v>27.273</c:v>
                </c:pt>
                <c:pt idx="4">
                  <c:v>30.303000000000001</c:v>
                </c:pt>
              </c:numCache>
            </c:numRef>
          </c:val>
          <c:extLst>
            <c:ext xmlns:c16="http://schemas.microsoft.com/office/drawing/2014/chart" uri="{C3380CC4-5D6E-409C-BE32-E72D297353CC}">
              <c16:uniqueId val="{00000000-9DDA-4177-8FE1-032BF7F1B3F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'単純集計結果（就学前保護者）'!$B$4701:$B$4706</c:f>
              <c:strCache>
                <c:ptCount val="6"/>
                <c:pt idx="0">
                  <c:v>1日</c:v>
                </c:pt>
                <c:pt idx="1">
                  <c:v>2日</c:v>
                </c:pt>
                <c:pt idx="2">
                  <c:v>3日</c:v>
                </c:pt>
                <c:pt idx="3">
                  <c:v>4日</c:v>
                </c:pt>
                <c:pt idx="4">
                  <c:v>5日以上</c:v>
                </c:pt>
                <c:pt idx="5">
                  <c:v>無回答</c:v>
                </c:pt>
              </c:strCache>
            </c:strRef>
          </c:cat>
          <c:val>
            <c:numRef>
              <c:f>'単純集計結果（就学前保護者）'!$D$4701:$D$4706</c:f>
              <c:numCache>
                <c:formatCode>0.0</c:formatCode>
                <c:ptCount val="6"/>
                <c:pt idx="0">
                  <c:v>5.8140000000000001</c:v>
                </c:pt>
                <c:pt idx="1">
                  <c:v>11.628</c:v>
                </c:pt>
                <c:pt idx="2">
                  <c:v>9.3019999999999996</c:v>
                </c:pt>
                <c:pt idx="3">
                  <c:v>6.9770000000000003</c:v>
                </c:pt>
                <c:pt idx="4">
                  <c:v>61.628</c:v>
                </c:pt>
                <c:pt idx="5">
                  <c:v>4.6509999999999998</c:v>
                </c:pt>
              </c:numCache>
            </c:numRef>
          </c:val>
          <c:extLst>
            <c:ext xmlns:c16="http://schemas.microsoft.com/office/drawing/2014/chart" uri="{C3380CC4-5D6E-409C-BE32-E72D297353CC}">
              <c16:uniqueId val="{00000000-ABF4-4390-BE69-5DC74A10BC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'単純集計結果（就学前保護者）'!$B$4630:$B$4635</c:f>
              <c:strCache>
                <c:ptCount val="6"/>
                <c:pt idx="0">
                  <c:v>1日</c:v>
                </c:pt>
                <c:pt idx="1">
                  <c:v>2日</c:v>
                </c:pt>
                <c:pt idx="2">
                  <c:v>3日</c:v>
                </c:pt>
                <c:pt idx="3">
                  <c:v>4日</c:v>
                </c:pt>
                <c:pt idx="4">
                  <c:v>5日以上</c:v>
                </c:pt>
                <c:pt idx="5">
                  <c:v>無回答</c:v>
                </c:pt>
              </c:strCache>
            </c:strRef>
          </c:cat>
          <c:val>
            <c:numRef>
              <c:f>'単純集計結果（就学前保護者）'!$D$4630:$D$4635</c:f>
              <c:numCache>
                <c:formatCode>0.0</c:formatCode>
                <c:ptCount val="6"/>
                <c:pt idx="0">
                  <c:v>12.438000000000001</c:v>
                </c:pt>
                <c:pt idx="1">
                  <c:v>18.408000000000001</c:v>
                </c:pt>
                <c:pt idx="2">
                  <c:v>13.433</c:v>
                </c:pt>
                <c:pt idx="3">
                  <c:v>6.9649999999999999</c:v>
                </c:pt>
                <c:pt idx="4">
                  <c:v>33.831000000000003</c:v>
                </c:pt>
                <c:pt idx="5">
                  <c:v>14.925000000000001</c:v>
                </c:pt>
              </c:numCache>
            </c:numRef>
          </c:val>
          <c:extLst>
            <c:ext xmlns:c16="http://schemas.microsoft.com/office/drawing/2014/chart" uri="{C3380CC4-5D6E-409C-BE32-E72D297353CC}">
              <c16:uniqueId val="{00000000-991A-472F-8153-F21AF11129F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'単純集計結果（就学前保護者）'!$B$4648:$B$4653</c:f>
              <c:strCache>
                <c:ptCount val="6"/>
                <c:pt idx="0">
                  <c:v>1日</c:v>
                </c:pt>
                <c:pt idx="1">
                  <c:v>2日</c:v>
                </c:pt>
                <c:pt idx="2">
                  <c:v>3日</c:v>
                </c:pt>
                <c:pt idx="3">
                  <c:v>4日</c:v>
                </c:pt>
                <c:pt idx="4">
                  <c:v>5日以上</c:v>
                </c:pt>
                <c:pt idx="5">
                  <c:v>無回答</c:v>
                </c:pt>
              </c:strCache>
            </c:strRef>
          </c:cat>
          <c:val>
            <c:numRef>
              <c:f>'単純集計結果（就学前保護者）'!$D$4648:$D$4653</c:f>
              <c:numCache>
                <c:formatCode>0.0</c:formatCode>
                <c:ptCount val="6"/>
                <c:pt idx="0">
                  <c:v>41.121000000000002</c:v>
                </c:pt>
                <c:pt idx="1">
                  <c:v>15.888</c:v>
                </c:pt>
                <c:pt idx="2">
                  <c:v>10.28</c:v>
                </c:pt>
                <c:pt idx="3">
                  <c:v>2.8039999999999998</c:v>
                </c:pt>
                <c:pt idx="4">
                  <c:v>16.821999999999999</c:v>
                </c:pt>
                <c:pt idx="5">
                  <c:v>13.084</c:v>
                </c:pt>
              </c:numCache>
            </c:numRef>
          </c:val>
          <c:extLst>
            <c:ext xmlns:c16="http://schemas.microsoft.com/office/drawing/2014/chart" uri="{C3380CC4-5D6E-409C-BE32-E72D297353CC}">
              <c16:uniqueId val="{00000000-1A00-49AC-8E8D-48388F2870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911294893054301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'単純集計結果（就学前保護者）'!$B$4666:$B$4671</c:f>
              <c:strCache>
                <c:ptCount val="6"/>
                <c:pt idx="0">
                  <c:v>1日</c:v>
                </c:pt>
                <c:pt idx="1">
                  <c:v>2日</c:v>
                </c:pt>
                <c:pt idx="2">
                  <c:v>3日</c:v>
                </c:pt>
                <c:pt idx="3">
                  <c:v>4日</c:v>
                </c:pt>
                <c:pt idx="4">
                  <c:v>5日以上</c:v>
                </c:pt>
                <c:pt idx="5">
                  <c:v>無回答</c:v>
                </c:pt>
              </c:strCache>
            </c:strRef>
          </c:cat>
          <c:val>
            <c:numRef>
              <c:f>'単純集計結果（就学前保護者）'!$D$4666:$D$4671</c:f>
              <c:numCache>
                <c:formatCode>0.0</c:formatCode>
                <c:ptCount val="6"/>
                <c:pt idx="0">
                  <c:v>29.007999999999999</c:v>
                </c:pt>
                <c:pt idx="1">
                  <c:v>31.297999999999998</c:v>
                </c:pt>
                <c:pt idx="2">
                  <c:v>16.030999999999999</c:v>
                </c:pt>
                <c:pt idx="3">
                  <c:v>2.29</c:v>
                </c:pt>
                <c:pt idx="4">
                  <c:v>6.1070000000000002</c:v>
                </c:pt>
                <c:pt idx="5">
                  <c:v>15.266999999999999</c:v>
                </c:pt>
              </c:numCache>
            </c:numRef>
          </c:val>
          <c:extLst>
            <c:ext xmlns:c16="http://schemas.microsoft.com/office/drawing/2014/chart" uri="{C3380CC4-5D6E-409C-BE32-E72D297353CC}">
              <c16:uniqueId val="{00000000-5C42-4EC7-AF3F-E510687837B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72866823679733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'単純集計結果（就学前保護者）'!$B$4684:$B$4689</c:f>
              <c:strCache>
                <c:ptCount val="6"/>
                <c:pt idx="0">
                  <c:v>1日</c:v>
                </c:pt>
                <c:pt idx="1">
                  <c:v>2日</c:v>
                </c:pt>
                <c:pt idx="2">
                  <c:v>3日</c:v>
                </c:pt>
                <c:pt idx="3">
                  <c:v>4日</c:v>
                </c:pt>
                <c:pt idx="4">
                  <c:v>5日以上</c:v>
                </c:pt>
                <c:pt idx="5">
                  <c:v>無回答</c:v>
                </c:pt>
              </c:strCache>
            </c:strRef>
          </c:cat>
          <c:val>
            <c:numRef>
              <c:f>'単純集計結果（就学前保護者）'!$D$4684:$D$4689</c:f>
              <c:numCache>
                <c:formatCode>0.0</c:formatCode>
                <c:ptCount val="6"/>
                <c:pt idx="0">
                  <c:v>6.742</c:v>
                </c:pt>
                <c:pt idx="1">
                  <c:v>16.292000000000002</c:v>
                </c:pt>
                <c:pt idx="2">
                  <c:v>17.978000000000002</c:v>
                </c:pt>
                <c:pt idx="3">
                  <c:v>7.8650000000000002</c:v>
                </c:pt>
                <c:pt idx="4">
                  <c:v>45.506</c:v>
                </c:pt>
                <c:pt idx="5">
                  <c:v>5.6180000000000003</c:v>
                </c:pt>
              </c:numCache>
            </c:numRef>
          </c:val>
          <c:extLst>
            <c:ext xmlns:c16="http://schemas.microsoft.com/office/drawing/2014/chart" uri="{C3380CC4-5D6E-409C-BE32-E72D297353CC}">
              <c16:uniqueId val="{00000000-00D5-4472-AF03-669201A4FC4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'単純集計結果（就学前保護者）'!$B$4719:$B$4724</c:f>
              <c:strCache>
                <c:ptCount val="6"/>
                <c:pt idx="0">
                  <c:v>1日</c:v>
                </c:pt>
                <c:pt idx="1">
                  <c:v>2日</c:v>
                </c:pt>
                <c:pt idx="2">
                  <c:v>3日</c:v>
                </c:pt>
                <c:pt idx="3">
                  <c:v>4日</c:v>
                </c:pt>
                <c:pt idx="4">
                  <c:v>5日以上</c:v>
                </c:pt>
                <c:pt idx="5">
                  <c:v>無回答</c:v>
                </c:pt>
              </c:strCache>
            </c:strRef>
          </c:cat>
          <c:val>
            <c:numRef>
              <c:f>'単純集計結果（就学前保護者）'!$D$4719:$D$4724</c:f>
              <c:numCache>
                <c:formatCode>0.0</c:formatCode>
                <c:ptCount val="6"/>
                <c:pt idx="0">
                  <c:v>25</c:v>
                </c:pt>
                <c:pt idx="1">
                  <c:v>25</c:v>
                </c:pt>
                <c:pt idx="2">
                  <c:v>25</c:v>
                </c:pt>
                <c:pt idx="3">
                  <c:v>0</c:v>
                </c:pt>
                <c:pt idx="4">
                  <c:v>25</c:v>
                </c:pt>
                <c:pt idx="5">
                  <c:v>0</c:v>
                </c:pt>
              </c:numCache>
            </c:numRef>
          </c:val>
          <c:extLst>
            <c:ext xmlns:c16="http://schemas.microsoft.com/office/drawing/2014/chart" uri="{C3380CC4-5D6E-409C-BE32-E72D297353CC}">
              <c16:uniqueId val="{00000000-4B0F-4138-BCCC-D9C86DCEE9B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'単純集計結果（就学前保護者）'!$B$4736:$B$4741</c:f>
              <c:strCache>
                <c:ptCount val="6"/>
                <c:pt idx="0">
                  <c:v>1日</c:v>
                </c:pt>
                <c:pt idx="1">
                  <c:v>2日</c:v>
                </c:pt>
                <c:pt idx="2">
                  <c:v>3日</c:v>
                </c:pt>
                <c:pt idx="3">
                  <c:v>4日</c:v>
                </c:pt>
                <c:pt idx="4">
                  <c:v>5日以上</c:v>
                </c:pt>
                <c:pt idx="5">
                  <c:v>無回答</c:v>
                </c:pt>
              </c:strCache>
            </c:strRef>
          </c:cat>
          <c:val>
            <c:numRef>
              <c:f>'単純集計結果（就学前保護者）'!$D$4736:$D$4741</c:f>
              <c:numCache>
                <c:formatCode>0.0</c:formatCode>
                <c:ptCount val="6"/>
                <c:pt idx="0">
                  <c:v>12.5</c:v>
                </c:pt>
                <c:pt idx="1">
                  <c:v>0</c:v>
                </c:pt>
                <c:pt idx="2">
                  <c:v>25</c:v>
                </c:pt>
                <c:pt idx="3">
                  <c:v>0</c:v>
                </c:pt>
                <c:pt idx="4">
                  <c:v>62.5</c:v>
                </c:pt>
                <c:pt idx="5">
                  <c:v>0</c:v>
                </c:pt>
              </c:numCache>
            </c:numRef>
          </c:val>
          <c:extLst>
            <c:ext xmlns:c16="http://schemas.microsoft.com/office/drawing/2014/chart" uri="{C3380CC4-5D6E-409C-BE32-E72D297353CC}">
              <c16:uniqueId val="{00000000-4A6D-4B9A-870C-D4F0A71CB53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29739013991172"/>
          <c:y val="0.20979236782967409"/>
          <c:w val="0.82597517110705587"/>
          <c:h val="0.723212495911714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'単純集計結果（就学前保護者）'!$B$467:$B$470</c:f>
              <c:strCache>
                <c:ptCount val="4"/>
                <c:pt idx="0">
                  <c:v>満足しない</c:v>
                </c:pt>
                <c:pt idx="1">
                  <c:v>どちらでもない</c:v>
                </c:pt>
                <c:pt idx="2">
                  <c:v>満足する</c:v>
                </c:pt>
                <c:pt idx="3">
                  <c:v>無回答</c:v>
                </c:pt>
              </c:strCache>
            </c:strRef>
          </c:cat>
          <c:val>
            <c:numRef>
              <c:f>'単純集計結果（就学前保護者）'!$D$467:$D$470</c:f>
              <c:numCache>
                <c:formatCode>0.0</c:formatCode>
                <c:ptCount val="4"/>
                <c:pt idx="0">
                  <c:v>19.355</c:v>
                </c:pt>
                <c:pt idx="1">
                  <c:v>42.463999999999999</c:v>
                </c:pt>
                <c:pt idx="2">
                  <c:v>37.375</c:v>
                </c:pt>
                <c:pt idx="3">
                  <c:v>0.80600000000000005</c:v>
                </c:pt>
              </c:numCache>
            </c:numRef>
          </c:val>
          <c:extLst>
            <c:ext xmlns:c16="http://schemas.microsoft.com/office/drawing/2014/chart" uri="{C3380CC4-5D6E-409C-BE32-E72D297353CC}">
              <c16:uniqueId val="{00000000-3F6E-4CEC-AE7B-2C60D43D9A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47799596055552"/>
          <c:h val="0.7828900976520707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'単純集計結果（就学前保護者）'!$B$4753:$B$4758</c:f>
              <c:strCache>
                <c:ptCount val="6"/>
                <c:pt idx="0">
                  <c:v>1日</c:v>
                </c:pt>
                <c:pt idx="1">
                  <c:v>2日</c:v>
                </c:pt>
                <c:pt idx="2">
                  <c:v>3日</c:v>
                </c:pt>
                <c:pt idx="3">
                  <c:v>4日</c:v>
                </c:pt>
                <c:pt idx="4">
                  <c:v>5日以上</c:v>
                </c:pt>
                <c:pt idx="5">
                  <c:v>無回答</c:v>
                </c:pt>
              </c:strCache>
            </c:strRef>
          </c:cat>
          <c:val>
            <c:numRef>
              <c:f>'単純集計結果（就学前保護者）'!$D$4753:$D$4758</c:f>
              <c:numCache>
                <c:formatCode>0.0</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410F-4379-8415-D5BDAF4E2B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96707037408628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'単純集計結果（就学前保護者）'!$B$4771:$B$4776</c:f>
              <c:strCache>
                <c:ptCount val="6"/>
                <c:pt idx="0">
                  <c:v>1日</c:v>
                </c:pt>
                <c:pt idx="1">
                  <c:v>2日</c:v>
                </c:pt>
                <c:pt idx="2">
                  <c:v>3日</c:v>
                </c:pt>
                <c:pt idx="3">
                  <c:v>4日</c:v>
                </c:pt>
                <c:pt idx="4">
                  <c:v>5日以上</c:v>
                </c:pt>
                <c:pt idx="5">
                  <c:v>無回答</c:v>
                </c:pt>
              </c:strCache>
            </c:strRef>
          </c:cat>
          <c:val>
            <c:numRef>
              <c:f>'単純集計結果（就学前保護者）'!$D$4771:$D$4776</c:f>
              <c:numCache>
                <c:formatCode>0.0</c:formatCode>
                <c:ptCount val="6"/>
                <c:pt idx="0">
                  <c:v>27.940999999999999</c:v>
                </c:pt>
                <c:pt idx="1">
                  <c:v>13.234999999999999</c:v>
                </c:pt>
                <c:pt idx="2">
                  <c:v>23.529</c:v>
                </c:pt>
                <c:pt idx="3">
                  <c:v>1.4710000000000001</c:v>
                </c:pt>
                <c:pt idx="4">
                  <c:v>14.706</c:v>
                </c:pt>
                <c:pt idx="5">
                  <c:v>19.117999999999999</c:v>
                </c:pt>
              </c:numCache>
            </c:numRef>
          </c:val>
          <c:extLst>
            <c:ext xmlns:c16="http://schemas.microsoft.com/office/drawing/2014/chart" uri="{C3380CC4-5D6E-409C-BE32-E72D297353CC}">
              <c16:uniqueId val="{00000000-372F-4C45-A6B9-88462BD2348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07801089634980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'単純集計結果（就学前保護者）'!$B$4788:$B$4793</c:f>
              <c:strCache>
                <c:ptCount val="6"/>
                <c:pt idx="0">
                  <c:v>1日</c:v>
                </c:pt>
                <c:pt idx="1">
                  <c:v>2日</c:v>
                </c:pt>
                <c:pt idx="2">
                  <c:v>3日</c:v>
                </c:pt>
                <c:pt idx="3">
                  <c:v>4日</c:v>
                </c:pt>
                <c:pt idx="4">
                  <c:v>5日以上</c:v>
                </c:pt>
                <c:pt idx="5">
                  <c:v>無回答</c:v>
                </c:pt>
              </c:strCache>
            </c:strRef>
          </c:cat>
          <c:val>
            <c:numRef>
              <c:f>'単純集計結果（就学前保護者）'!$D$4788:$D$4793</c:f>
              <c:numCache>
                <c:formatCode>0.0</c:formatCode>
                <c:ptCount val="6"/>
                <c:pt idx="0">
                  <c:v>4.3479999999999999</c:v>
                </c:pt>
                <c:pt idx="1">
                  <c:v>2.1739999999999999</c:v>
                </c:pt>
                <c:pt idx="2">
                  <c:v>0</c:v>
                </c:pt>
                <c:pt idx="3">
                  <c:v>0</c:v>
                </c:pt>
                <c:pt idx="4">
                  <c:v>28.260999999999999</c:v>
                </c:pt>
                <c:pt idx="5">
                  <c:v>65.216999999999999</c:v>
                </c:pt>
              </c:numCache>
            </c:numRef>
          </c:val>
          <c:extLst>
            <c:ext xmlns:c16="http://schemas.microsoft.com/office/drawing/2014/chart" uri="{C3380CC4-5D6E-409C-BE32-E72D297353CC}">
              <c16:uniqueId val="{00000000-81B4-4A37-9682-289CD48CCAA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'単純集計結果（就学前保護者）'!$B$4806:$B$4811</c:f>
              <c:strCache>
                <c:ptCount val="6"/>
                <c:pt idx="0">
                  <c:v>1日</c:v>
                </c:pt>
                <c:pt idx="1">
                  <c:v>2日</c:v>
                </c:pt>
                <c:pt idx="2">
                  <c:v>3日</c:v>
                </c:pt>
                <c:pt idx="3">
                  <c:v>4日</c:v>
                </c:pt>
                <c:pt idx="4">
                  <c:v>5日以上</c:v>
                </c:pt>
                <c:pt idx="5">
                  <c:v>無回答</c:v>
                </c:pt>
              </c:strCache>
            </c:strRef>
          </c:cat>
          <c:val>
            <c:numRef>
              <c:f>'単純集計結果（就学前保護者）'!$D$4806:$D$4811</c:f>
              <c:numCache>
                <c:formatCode>0.0</c:formatCode>
                <c:ptCount val="6"/>
                <c:pt idx="0">
                  <c:v>10.448</c:v>
                </c:pt>
                <c:pt idx="1">
                  <c:v>16.417999999999999</c:v>
                </c:pt>
                <c:pt idx="2">
                  <c:v>14.925000000000001</c:v>
                </c:pt>
                <c:pt idx="3">
                  <c:v>7.4630000000000001</c:v>
                </c:pt>
                <c:pt idx="4">
                  <c:v>28.856000000000002</c:v>
                </c:pt>
                <c:pt idx="5">
                  <c:v>21.890999999999998</c:v>
                </c:pt>
              </c:numCache>
            </c:numRef>
          </c:val>
          <c:extLst>
            <c:ext xmlns:c16="http://schemas.microsoft.com/office/drawing/2014/chart" uri="{C3380CC4-5D6E-409C-BE32-E72D297353CC}">
              <c16:uniqueId val="{00000000-BCC9-4337-8721-E7B6845E56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'単純集計結果（就学前保護者）'!$B$4824:$B$4829</c:f>
              <c:strCache>
                <c:ptCount val="6"/>
                <c:pt idx="0">
                  <c:v>1日</c:v>
                </c:pt>
                <c:pt idx="1">
                  <c:v>2日</c:v>
                </c:pt>
                <c:pt idx="2">
                  <c:v>3日</c:v>
                </c:pt>
                <c:pt idx="3">
                  <c:v>4日</c:v>
                </c:pt>
                <c:pt idx="4">
                  <c:v>5日以上</c:v>
                </c:pt>
                <c:pt idx="5">
                  <c:v>無回答</c:v>
                </c:pt>
              </c:strCache>
            </c:strRef>
          </c:cat>
          <c:val>
            <c:numRef>
              <c:f>'単純集計結果（就学前保護者）'!$D$4824:$D$4829</c:f>
              <c:numCache>
                <c:formatCode>0.0</c:formatCode>
                <c:ptCount val="6"/>
                <c:pt idx="0">
                  <c:v>41.121000000000002</c:v>
                </c:pt>
                <c:pt idx="1">
                  <c:v>14.952999999999999</c:v>
                </c:pt>
                <c:pt idx="2">
                  <c:v>4.673</c:v>
                </c:pt>
                <c:pt idx="3">
                  <c:v>2.8039999999999998</c:v>
                </c:pt>
                <c:pt idx="4">
                  <c:v>17.757000000000001</c:v>
                </c:pt>
                <c:pt idx="5">
                  <c:v>18.692</c:v>
                </c:pt>
              </c:numCache>
            </c:numRef>
          </c:val>
          <c:extLst>
            <c:ext xmlns:c16="http://schemas.microsoft.com/office/drawing/2014/chart" uri="{C3380CC4-5D6E-409C-BE32-E72D297353CC}">
              <c16:uniqueId val="{00000000-57D5-4862-9AAC-94117DBF07B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'単純集計結果（就学前保護者）'!$B$4842:$B$4847</c:f>
              <c:strCache>
                <c:ptCount val="6"/>
                <c:pt idx="0">
                  <c:v>1日</c:v>
                </c:pt>
                <c:pt idx="1">
                  <c:v>2日</c:v>
                </c:pt>
                <c:pt idx="2">
                  <c:v>3日</c:v>
                </c:pt>
                <c:pt idx="3">
                  <c:v>4日</c:v>
                </c:pt>
                <c:pt idx="4">
                  <c:v>5日以上</c:v>
                </c:pt>
                <c:pt idx="5">
                  <c:v>無回答</c:v>
                </c:pt>
              </c:strCache>
            </c:strRef>
          </c:cat>
          <c:val>
            <c:numRef>
              <c:f>'単純集計結果（就学前保護者）'!$D$4842:$D$4847</c:f>
              <c:numCache>
                <c:formatCode>0.0</c:formatCode>
                <c:ptCount val="6"/>
                <c:pt idx="0">
                  <c:v>21.875</c:v>
                </c:pt>
                <c:pt idx="1">
                  <c:v>21.875</c:v>
                </c:pt>
                <c:pt idx="2">
                  <c:v>25</c:v>
                </c:pt>
                <c:pt idx="3">
                  <c:v>4.6879999999999997</c:v>
                </c:pt>
                <c:pt idx="4">
                  <c:v>15.625</c:v>
                </c:pt>
                <c:pt idx="5">
                  <c:v>10.938000000000001</c:v>
                </c:pt>
              </c:numCache>
            </c:numRef>
          </c:val>
          <c:extLst>
            <c:ext xmlns:c16="http://schemas.microsoft.com/office/drawing/2014/chart" uri="{C3380CC4-5D6E-409C-BE32-E72D297353CC}">
              <c16:uniqueId val="{00000000-6163-4307-8270-66D397E2753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151025711243301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'単純集計結果（就学前保護者）'!$B$4860:$B$4865</c:f>
              <c:strCache>
                <c:ptCount val="6"/>
                <c:pt idx="0">
                  <c:v>1日</c:v>
                </c:pt>
                <c:pt idx="1">
                  <c:v>2日</c:v>
                </c:pt>
                <c:pt idx="2">
                  <c:v>3日</c:v>
                </c:pt>
                <c:pt idx="3">
                  <c:v>4日</c:v>
                </c:pt>
                <c:pt idx="4">
                  <c:v>5日以上</c:v>
                </c:pt>
                <c:pt idx="5">
                  <c:v>無回答</c:v>
                </c:pt>
              </c:strCache>
            </c:strRef>
          </c:cat>
          <c:val>
            <c:numRef>
              <c:f>'単純集計結果（就学前保護者）'!$D$4860:$D$4865</c:f>
              <c:numCache>
                <c:formatCode>0.0</c:formatCode>
                <c:ptCount val="6"/>
                <c:pt idx="0">
                  <c:v>20.611000000000001</c:v>
                </c:pt>
                <c:pt idx="1">
                  <c:v>35.115000000000002</c:v>
                </c:pt>
                <c:pt idx="2">
                  <c:v>17.556999999999999</c:v>
                </c:pt>
                <c:pt idx="3">
                  <c:v>3.0529999999999999</c:v>
                </c:pt>
                <c:pt idx="4">
                  <c:v>6.1070000000000002</c:v>
                </c:pt>
                <c:pt idx="5">
                  <c:v>17.556999999999999</c:v>
                </c:pt>
              </c:numCache>
            </c:numRef>
          </c:val>
          <c:extLst>
            <c:ext xmlns:c16="http://schemas.microsoft.com/office/drawing/2014/chart" uri="{C3380CC4-5D6E-409C-BE32-E72D297353CC}">
              <c16:uniqueId val="{00000000-2ED6-4FB7-AB9E-6946F91DAB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992822798778543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'単純集計結果（就学前保護者）'!$B$4878:$B$4883</c:f>
              <c:strCache>
                <c:ptCount val="6"/>
                <c:pt idx="0">
                  <c:v>1日</c:v>
                </c:pt>
                <c:pt idx="1">
                  <c:v>2日</c:v>
                </c:pt>
                <c:pt idx="2">
                  <c:v>3日</c:v>
                </c:pt>
                <c:pt idx="3">
                  <c:v>4日</c:v>
                </c:pt>
                <c:pt idx="4">
                  <c:v>5日以上</c:v>
                </c:pt>
                <c:pt idx="5">
                  <c:v>無回答</c:v>
                </c:pt>
              </c:strCache>
            </c:strRef>
          </c:cat>
          <c:val>
            <c:numRef>
              <c:f>'単純集計結果（就学前保護者）'!$D$4878:$D$4883</c:f>
              <c:numCache>
                <c:formatCode>0.0</c:formatCode>
                <c:ptCount val="6"/>
                <c:pt idx="0">
                  <c:v>8.4269999999999996</c:v>
                </c:pt>
                <c:pt idx="1">
                  <c:v>13.483000000000001</c:v>
                </c:pt>
                <c:pt idx="2">
                  <c:v>10.673999999999999</c:v>
                </c:pt>
                <c:pt idx="3">
                  <c:v>5.056</c:v>
                </c:pt>
                <c:pt idx="4">
                  <c:v>27.527999999999999</c:v>
                </c:pt>
                <c:pt idx="5">
                  <c:v>34.831000000000003</c:v>
                </c:pt>
              </c:numCache>
            </c:numRef>
          </c:val>
          <c:extLst>
            <c:ext xmlns:c16="http://schemas.microsoft.com/office/drawing/2014/chart" uri="{C3380CC4-5D6E-409C-BE32-E72D297353CC}">
              <c16:uniqueId val="{00000000-A742-4771-9DA9-E4A860AECF7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'単純集計結果（就学前保護者）'!$B$4896:$B$4901</c:f>
              <c:strCache>
                <c:ptCount val="6"/>
                <c:pt idx="0">
                  <c:v>1日</c:v>
                </c:pt>
                <c:pt idx="1">
                  <c:v>2日</c:v>
                </c:pt>
                <c:pt idx="2">
                  <c:v>3日</c:v>
                </c:pt>
                <c:pt idx="3">
                  <c:v>4日</c:v>
                </c:pt>
                <c:pt idx="4">
                  <c:v>5日以上</c:v>
                </c:pt>
                <c:pt idx="5">
                  <c:v>無回答</c:v>
                </c:pt>
              </c:strCache>
            </c:strRef>
          </c:cat>
          <c:val>
            <c:numRef>
              <c:f>'単純集計結果（就学前保護者）'!$D$4896:$D$4901</c:f>
              <c:numCache>
                <c:formatCode>0.0</c:formatCode>
                <c:ptCount val="6"/>
                <c:pt idx="0">
                  <c:v>5.8140000000000001</c:v>
                </c:pt>
                <c:pt idx="1">
                  <c:v>9.3019999999999996</c:v>
                </c:pt>
                <c:pt idx="2">
                  <c:v>9.3019999999999996</c:v>
                </c:pt>
                <c:pt idx="3">
                  <c:v>4.6509999999999998</c:v>
                </c:pt>
                <c:pt idx="4">
                  <c:v>43.023000000000003</c:v>
                </c:pt>
                <c:pt idx="5">
                  <c:v>27.907</c:v>
                </c:pt>
              </c:numCache>
            </c:numRef>
          </c:val>
          <c:extLst>
            <c:ext xmlns:c16="http://schemas.microsoft.com/office/drawing/2014/chart" uri="{C3380CC4-5D6E-409C-BE32-E72D297353CC}">
              <c16:uniqueId val="{00000000-FC78-4176-9A56-78271AA8153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142469472426500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'単純集計結果（就学前保護者）'!$B$4914:$B$4919</c:f>
              <c:strCache>
                <c:ptCount val="6"/>
                <c:pt idx="0">
                  <c:v>1日</c:v>
                </c:pt>
                <c:pt idx="1">
                  <c:v>2日</c:v>
                </c:pt>
                <c:pt idx="2">
                  <c:v>3日</c:v>
                </c:pt>
                <c:pt idx="3">
                  <c:v>4日</c:v>
                </c:pt>
                <c:pt idx="4">
                  <c:v>5日以上</c:v>
                </c:pt>
                <c:pt idx="5">
                  <c:v>無回答</c:v>
                </c:pt>
              </c:strCache>
            </c:strRef>
          </c:cat>
          <c:val>
            <c:numRef>
              <c:f>'単純集計結果（就学前保護者）'!$D$4914:$D$4919</c:f>
              <c:numCache>
                <c:formatCode>0.0</c:formatCode>
                <c:ptCount val="6"/>
                <c:pt idx="0">
                  <c:v>25</c:v>
                </c:pt>
                <c:pt idx="1">
                  <c:v>0</c:v>
                </c:pt>
                <c:pt idx="2">
                  <c:v>12.5</c:v>
                </c:pt>
                <c:pt idx="3">
                  <c:v>12.5</c:v>
                </c:pt>
                <c:pt idx="4">
                  <c:v>12.5</c:v>
                </c:pt>
                <c:pt idx="5">
                  <c:v>37.5</c:v>
                </c:pt>
              </c:numCache>
            </c:numRef>
          </c:val>
          <c:extLst>
            <c:ext xmlns:c16="http://schemas.microsoft.com/office/drawing/2014/chart" uri="{C3380CC4-5D6E-409C-BE32-E72D297353CC}">
              <c16:uniqueId val="{00000000-ECBF-47CB-A2B1-BDF6BEF6DE7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717507595482"/>
          <c:y val="0.17940975475725829"/>
          <c:w val="0.8256372628141998"/>
          <c:h val="0.766355018659870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'単純集計結果（就学前保護者）'!$B$481:$B$484</c:f>
              <c:strCache>
                <c:ptCount val="4"/>
                <c:pt idx="0">
                  <c:v>満足しない</c:v>
                </c:pt>
                <c:pt idx="1">
                  <c:v>どちらでもない</c:v>
                </c:pt>
                <c:pt idx="2">
                  <c:v>満足する</c:v>
                </c:pt>
                <c:pt idx="3">
                  <c:v>無回答</c:v>
                </c:pt>
              </c:strCache>
            </c:strRef>
          </c:cat>
          <c:val>
            <c:numRef>
              <c:f>'単純集計結果（就学前保護者）'!$D$481:$D$484</c:f>
              <c:numCache>
                <c:formatCode>0.0</c:formatCode>
                <c:ptCount val="4"/>
                <c:pt idx="0">
                  <c:v>28.977</c:v>
                </c:pt>
                <c:pt idx="1">
                  <c:v>42.603000000000002</c:v>
                </c:pt>
                <c:pt idx="2">
                  <c:v>27.696999999999999</c:v>
                </c:pt>
                <c:pt idx="3">
                  <c:v>0.72299999999999998</c:v>
                </c:pt>
              </c:numCache>
            </c:numRef>
          </c:val>
          <c:extLst>
            <c:ext xmlns:c16="http://schemas.microsoft.com/office/drawing/2014/chart" uri="{C3380CC4-5D6E-409C-BE32-E72D297353CC}">
              <c16:uniqueId val="{00000000-1C48-4C2A-9EF4-6E32A207C29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001269878348173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'単純集計結果（就学前保護者）'!$B$4932:$B$4937</c:f>
              <c:strCache>
                <c:ptCount val="6"/>
                <c:pt idx="0">
                  <c:v>1日</c:v>
                </c:pt>
                <c:pt idx="1">
                  <c:v>2日</c:v>
                </c:pt>
                <c:pt idx="2">
                  <c:v>3日</c:v>
                </c:pt>
                <c:pt idx="3">
                  <c:v>4日</c:v>
                </c:pt>
                <c:pt idx="4">
                  <c:v>5日以上</c:v>
                </c:pt>
                <c:pt idx="5">
                  <c:v>無回答</c:v>
                </c:pt>
              </c:strCache>
            </c:strRef>
          </c:cat>
          <c:val>
            <c:numRef>
              <c:f>'単純集計結果（就学前保護者）'!$D$4932:$D$4937</c:f>
              <c:numCache>
                <c:formatCode>0.0</c:formatCode>
                <c:ptCount val="6"/>
                <c:pt idx="0">
                  <c:v>12.5</c:v>
                </c:pt>
                <c:pt idx="1">
                  <c:v>0</c:v>
                </c:pt>
                <c:pt idx="2">
                  <c:v>12.5</c:v>
                </c:pt>
                <c:pt idx="3">
                  <c:v>12.5</c:v>
                </c:pt>
                <c:pt idx="4">
                  <c:v>50</c:v>
                </c:pt>
                <c:pt idx="5">
                  <c:v>12.5</c:v>
                </c:pt>
              </c:numCache>
            </c:numRef>
          </c:val>
          <c:extLst>
            <c:ext xmlns:c16="http://schemas.microsoft.com/office/drawing/2014/chart" uri="{C3380CC4-5D6E-409C-BE32-E72D297353CC}">
              <c16:uniqueId val="{00000000-6AA4-4EDB-9536-51598367EE3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4943447383751935"/>
          <c:h val="0.793072381896586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'単純集計結果（就学前保護者）'!$B$4950:$B$4955</c:f>
              <c:strCache>
                <c:ptCount val="6"/>
                <c:pt idx="0">
                  <c:v>1日</c:v>
                </c:pt>
                <c:pt idx="1">
                  <c:v>2日</c:v>
                </c:pt>
                <c:pt idx="2">
                  <c:v>3日</c:v>
                </c:pt>
                <c:pt idx="3">
                  <c:v>4日</c:v>
                </c:pt>
                <c:pt idx="4">
                  <c:v>5日以上</c:v>
                </c:pt>
                <c:pt idx="5">
                  <c:v>無回答</c:v>
                </c:pt>
              </c:strCache>
            </c:strRef>
          </c:cat>
          <c:val>
            <c:numRef>
              <c:f>'単純集計結果（就学前保護者）'!$D$4950:$D$4955</c:f>
              <c:numCache>
                <c:formatCode>0.0</c:formatCode>
                <c:ptCount val="6"/>
                <c:pt idx="0">
                  <c:v>100</c:v>
                </c:pt>
                <c:pt idx="1">
                  <c:v>0</c:v>
                </c:pt>
                <c:pt idx="2">
                  <c:v>0</c:v>
                </c:pt>
                <c:pt idx="3">
                  <c:v>0</c:v>
                </c:pt>
                <c:pt idx="4">
                  <c:v>0</c:v>
                </c:pt>
                <c:pt idx="5">
                  <c:v>0</c:v>
                </c:pt>
              </c:numCache>
            </c:numRef>
          </c:val>
          <c:extLst>
            <c:ext xmlns:c16="http://schemas.microsoft.com/office/drawing/2014/chart" uri="{C3380CC4-5D6E-409C-BE32-E72D297353CC}">
              <c16:uniqueId val="{00000000-E326-4A13-AFEF-9E437840A88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15102468418485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'単純集計結果（就学前保護者）'!$B$4968:$B$4973</c:f>
              <c:strCache>
                <c:ptCount val="6"/>
                <c:pt idx="0">
                  <c:v>1日</c:v>
                </c:pt>
                <c:pt idx="1">
                  <c:v>2日</c:v>
                </c:pt>
                <c:pt idx="2">
                  <c:v>3日</c:v>
                </c:pt>
                <c:pt idx="3">
                  <c:v>4日</c:v>
                </c:pt>
                <c:pt idx="4">
                  <c:v>5日以上</c:v>
                </c:pt>
                <c:pt idx="5">
                  <c:v>無回答</c:v>
                </c:pt>
              </c:strCache>
            </c:strRef>
          </c:cat>
          <c:val>
            <c:numRef>
              <c:f>'単純集計結果（就学前保護者）'!$D$4968:$D$4973</c:f>
              <c:numCache>
                <c:formatCode>0.0</c:formatCode>
                <c:ptCount val="6"/>
                <c:pt idx="0">
                  <c:v>26.471</c:v>
                </c:pt>
                <c:pt idx="1">
                  <c:v>16.175999999999998</c:v>
                </c:pt>
                <c:pt idx="2">
                  <c:v>22.059000000000001</c:v>
                </c:pt>
                <c:pt idx="3">
                  <c:v>1.4710000000000001</c:v>
                </c:pt>
                <c:pt idx="4">
                  <c:v>11.765000000000001</c:v>
                </c:pt>
                <c:pt idx="5">
                  <c:v>22.059000000000001</c:v>
                </c:pt>
              </c:numCache>
            </c:numRef>
          </c:val>
          <c:extLst>
            <c:ext xmlns:c16="http://schemas.microsoft.com/office/drawing/2014/chart" uri="{C3380CC4-5D6E-409C-BE32-E72D297353CC}">
              <c16:uniqueId val="{00000000-2984-4035-AD5E-E61E7D92FD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'単純集計結果（就学前保護者）'!$B$4986:$B$4991</c:f>
              <c:strCache>
                <c:ptCount val="6"/>
                <c:pt idx="0">
                  <c:v>1日</c:v>
                </c:pt>
                <c:pt idx="1">
                  <c:v>2日</c:v>
                </c:pt>
                <c:pt idx="2">
                  <c:v>3日</c:v>
                </c:pt>
                <c:pt idx="3">
                  <c:v>4日</c:v>
                </c:pt>
                <c:pt idx="4">
                  <c:v>5日以上</c:v>
                </c:pt>
                <c:pt idx="5">
                  <c:v>無回答</c:v>
                </c:pt>
              </c:strCache>
            </c:strRef>
          </c:cat>
          <c:val>
            <c:numRef>
              <c:f>'単純集計結果（就学前保護者）'!$D$4986:$D$4991</c:f>
              <c:numCache>
                <c:formatCode>0.0</c:formatCode>
                <c:ptCount val="6"/>
                <c:pt idx="0">
                  <c:v>4.3479999999999999</c:v>
                </c:pt>
                <c:pt idx="1">
                  <c:v>2.1739999999999999</c:v>
                </c:pt>
                <c:pt idx="2">
                  <c:v>0</c:v>
                </c:pt>
                <c:pt idx="3">
                  <c:v>0</c:v>
                </c:pt>
                <c:pt idx="4">
                  <c:v>41.304000000000002</c:v>
                </c:pt>
                <c:pt idx="5">
                  <c:v>52.173999999999999</c:v>
                </c:pt>
              </c:numCache>
            </c:numRef>
          </c:val>
          <c:extLst>
            <c:ext xmlns:c16="http://schemas.microsoft.com/office/drawing/2014/chart" uri="{C3380CC4-5D6E-409C-BE32-E72D297353CC}">
              <c16:uniqueId val="{00000000-49A3-4A63-B617-F326F39AE6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650125165207302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'単純集計結果（就学前保護者）'!$B$5004:$B$5007</c:f>
              <c:strCache>
                <c:ptCount val="4"/>
                <c:pt idx="0">
                  <c:v>9時台以前</c:v>
                </c:pt>
                <c:pt idx="1">
                  <c:v>10時</c:v>
                </c:pt>
                <c:pt idx="2">
                  <c:v>11時以降</c:v>
                </c:pt>
                <c:pt idx="3">
                  <c:v>無回答</c:v>
                </c:pt>
              </c:strCache>
            </c:strRef>
          </c:cat>
          <c:val>
            <c:numRef>
              <c:f>'単純集計結果（就学前保護者）'!$D$5004:$D$5007</c:f>
              <c:numCache>
                <c:formatCode>0.0</c:formatCode>
                <c:ptCount val="4"/>
                <c:pt idx="0">
                  <c:v>83.146000000000001</c:v>
                </c:pt>
                <c:pt idx="1">
                  <c:v>2.2469999999999999</c:v>
                </c:pt>
                <c:pt idx="2">
                  <c:v>4.4939999999999998</c:v>
                </c:pt>
                <c:pt idx="3">
                  <c:v>10.112</c:v>
                </c:pt>
              </c:numCache>
            </c:numRef>
          </c:val>
          <c:extLst>
            <c:ext xmlns:c16="http://schemas.microsoft.com/office/drawing/2014/chart" uri="{C3380CC4-5D6E-409C-BE32-E72D297353CC}">
              <c16:uniqueId val="{00000000-BF2C-436E-9793-E5239460D23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'単純集計結果（就学前保護者）'!$B$5018:$B$5024</c:f>
              <c:strCache>
                <c:ptCount val="7"/>
                <c:pt idx="0">
                  <c:v>14時以前</c:v>
                </c:pt>
                <c:pt idx="1">
                  <c:v>15時</c:v>
                </c:pt>
                <c:pt idx="2">
                  <c:v>16時</c:v>
                </c:pt>
                <c:pt idx="3">
                  <c:v>17時</c:v>
                </c:pt>
                <c:pt idx="4">
                  <c:v>18時</c:v>
                </c:pt>
                <c:pt idx="5">
                  <c:v>19時以降</c:v>
                </c:pt>
                <c:pt idx="6">
                  <c:v>無回答</c:v>
                </c:pt>
              </c:strCache>
            </c:strRef>
          </c:cat>
          <c:val>
            <c:numRef>
              <c:f>'単純集計結果（就学前保護者）'!$D$5018:$D$5024</c:f>
              <c:numCache>
                <c:formatCode>0.0</c:formatCode>
                <c:ptCount val="7"/>
                <c:pt idx="0">
                  <c:v>10.112</c:v>
                </c:pt>
                <c:pt idx="1">
                  <c:v>5.056</c:v>
                </c:pt>
                <c:pt idx="2">
                  <c:v>12.920999999999999</c:v>
                </c:pt>
                <c:pt idx="3">
                  <c:v>27.527999999999999</c:v>
                </c:pt>
                <c:pt idx="4">
                  <c:v>23.033999999999999</c:v>
                </c:pt>
                <c:pt idx="5">
                  <c:v>11.236000000000001</c:v>
                </c:pt>
                <c:pt idx="6">
                  <c:v>10.112</c:v>
                </c:pt>
              </c:numCache>
            </c:numRef>
          </c:val>
          <c:extLst>
            <c:ext xmlns:c16="http://schemas.microsoft.com/office/drawing/2014/chart" uri="{C3380CC4-5D6E-409C-BE32-E72D297353CC}">
              <c16:uniqueId val="{00000000-47AD-4284-9644-96BEF1CA298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737941653571247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'単純集計結果（就学前保護者）'!$B$5038:$B$5041</c:f>
              <c:strCache>
                <c:ptCount val="4"/>
                <c:pt idx="0">
                  <c:v>9時台以前</c:v>
                </c:pt>
                <c:pt idx="1">
                  <c:v>10時</c:v>
                </c:pt>
                <c:pt idx="2">
                  <c:v>11時以降</c:v>
                </c:pt>
                <c:pt idx="3">
                  <c:v>無回答</c:v>
                </c:pt>
              </c:strCache>
            </c:strRef>
          </c:cat>
          <c:val>
            <c:numRef>
              <c:f>'単純集計結果（就学前保護者）'!$D$5038:$D$5041</c:f>
              <c:numCache>
                <c:formatCode>0.0</c:formatCode>
                <c:ptCount val="4"/>
                <c:pt idx="0">
                  <c:v>91.86</c:v>
                </c:pt>
                <c:pt idx="1">
                  <c:v>0</c:v>
                </c:pt>
                <c:pt idx="2">
                  <c:v>1.163</c:v>
                </c:pt>
                <c:pt idx="3">
                  <c:v>6.9770000000000003</c:v>
                </c:pt>
              </c:numCache>
            </c:numRef>
          </c:val>
          <c:extLst>
            <c:ext xmlns:c16="http://schemas.microsoft.com/office/drawing/2014/chart" uri="{C3380CC4-5D6E-409C-BE32-E72D297353CC}">
              <c16:uniqueId val="{00000000-1788-4706-A41C-94FA58AD59B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'単純集計結果（就学前保護者）'!$B$5052:$B$5058</c:f>
              <c:strCache>
                <c:ptCount val="7"/>
                <c:pt idx="0">
                  <c:v>14時以前</c:v>
                </c:pt>
                <c:pt idx="1">
                  <c:v>15時</c:v>
                </c:pt>
                <c:pt idx="2">
                  <c:v>16時</c:v>
                </c:pt>
                <c:pt idx="3">
                  <c:v>17時</c:v>
                </c:pt>
                <c:pt idx="4">
                  <c:v>18時</c:v>
                </c:pt>
                <c:pt idx="5">
                  <c:v>19時以降</c:v>
                </c:pt>
                <c:pt idx="6">
                  <c:v>無回答</c:v>
                </c:pt>
              </c:strCache>
            </c:strRef>
          </c:cat>
          <c:val>
            <c:numRef>
              <c:f>'単純集計結果（就学前保護者）'!$D$5052:$D$5058</c:f>
              <c:numCache>
                <c:formatCode>0.0</c:formatCode>
                <c:ptCount val="7"/>
                <c:pt idx="0">
                  <c:v>3.488</c:v>
                </c:pt>
                <c:pt idx="1">
                  <c:v>0</c:v>
                </c:pt>
                <c:pt idx="2">
                  <c:v>6.9770000000000003</c:v>
                </c:pt>
                <c:pt idx="3">
                  <c:v>13.952999999999999</c:v>
                </c:pt>
                <c:pt idx="4">
                  <c:v>38.372</c:v>
                </c:pt>
                <c:pt idx="5">
                  <c:v>29.07</c:v>
                </c:pt>
                <c:pt idx="6">
                  <c:v>8.14</c:v>
                </c:pt>
              </c:numCache>
            </c:numRef>
          </c:val>
          <c:extLst>
            <c:ext xmlns:c16="http://schemas.microsoft.com/office/drawing/2014/chart" uri="{C3380CC4-5D6E-409C-BE32-E72D297353CC}">
              <c16:uniqueId val="{00000000-4F4F-4D68-957E-2F3C7CB5D5D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7043912893033142"/>
          <c:w val="0.86274746176414618"/>
          <c:h val="0.7379420687033180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'単純集計結果（就学前保護者）'!$B$5072:$B$5075</c:f>
              <c:strCache>
                <c:ptCount val="4"/>
                <c:pt idx="0">
                  <c:v>9時台以前</c:v>
                </c:pt>
                <c:pt idx="1">
                  <c:v>10時</c:v>
                </c:pt>
                <c:pt idx="2">
                  <c:v>11時以降</c:v>
                </c:pt>
                <c:pt idx="3">
                  <c:v>無回答</c:v>
                </c:pt>
              </c:strCache>
            </c:strRef>
          </c:cat>
          <c:val>
            <c:numRef>
              <c:f>'単純集計結果（就学前保護者）'!$D$5072:$D$5075</c:f>
              <c:numCache>
                <c:formatCode>0.0</c:formatCode>
                <c:ptCount val="4"/>
                <c:pt idx="0">
                  <c:v>60.673999999999999</c:v>
                </c:pt>
                <c:pt idx="1">
                  <c:v>1.1240000000000001</c:v>
                </c:pt>
                <c:pt idx="2">
                  <c:v>3.371</c:v>
                </c:pt>
                <c:pt idx="3">
                  <c:v>34.831000000000003</c:v>
                </c:pt>
              </c:numCache>
            </c:numRef>
          </c:val>
          <c:extLst>
            <c:ext xmlns:c16="http://schemas.microsoft.com/office/drawing/2014/chart" uri="{C3380CC4-5D6E-409C-BE32-E72D297353CC}">
              <c16:uniqueId val="{00000000-D4D9-49DB-9BAD-CEFA0996B91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3711801680561939"/>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'単純集計結果（就学前保護者）'!$B$5086:$B$5092</c:f>
              <c:strCache>
                <c:ptCount val="7"/>
                <c:pt idx="0">
                  <c:v>14時以前</c:v>
                </c:pt>
                <c:pt idx="1">
                  <c:v>15時</c:v>
                </c:pt>
                <c:pt idx="2">
                  <c:v>16時</c:v>
                </c:pt>
                <c:pt idx="3">
                  <c:v>17時</c:v>
                </c:pt>
                <c:pt idx="4">
                  <c:v>18時</c:v>
                </c:pt>
                <c:pt idx="5">
                  <c:v>19時以降</c:v>
                </c:pt>
                <c:pt idx="6">
                  <c:v>無回答</c:v>
                </c:pt>
              </c:strCache>
            </c:strRef>
          </c:cat>
          <c:val>
            <c:numRef>
              <c:f>'単純集計結果（就学前保護者）'!$D$5086:$D$5092</c:f>
              <c:numCache>
                <c:formatCode>0.0</c:formatCode>
                <c:ptCount val="7"/>
                <c:pt idx="0">
                  <c:v>8.9890000000000008</c:v>
                </c:pt>
                <c:pt idx="1">
                  <c:v>3.371</c:v>
                </c:pt>
                <c:pt idx="2">
                  <c:v>6.742</c:v>
                </c:pt>
                <c:pt idx="3">
                  <c:v>16.853999999999999</c:v>
                </c:pt>
                <c:pt idx="4">
                  <c:v>18.539000000000001</c:v>
                </c:pt>
                <c:pt idx="5">
                  <c:v>10.673999999999999</c:v>
                </c:pt>
                <c:pt idx="6">
                  <c:v>34.831000000000003</c:v>
                </c:pt>
              </c:numCache>
            </c:numRef>
          </c:val>
          <c:extLst>
            <c:ext xmlns:c16="http://schemas.microsoft.com/office/drawing/2014/chart" uri="{C3380CC4-5D6E-409C-BE32-E72D297353CC}">
              <c16:uniqueId val="{00000000-CA3B-44B4-A22A-2BE93C9E4E6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88782819686194"/>
          <c:y val="0.19368082243769694"/>
          <c:w val="0.82647959618518174"/>
          <c:h val="0.735701960410222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'単純集計結果（就学前保護者）'!$B$495:$B$498</c:f>
              <c:strCache>
                <c:ptCount val="4"/>
                <c:pt idx="0">
                  <c:v>満足しない</c:v>
                </c:pt>
                <c:pt idx="1">
                  <c:v>どちらでもない</c:v>
                </c:pt>
                <c:pt idx="2">
                  <c:v>満足する</c:v>
                </c:pt>
                <c:pt idx="3">
                  <c:v>無回答</c:v>
                </c:pt>
              </c:strCache>
            </c:strRef>
          </c:cat>
          <c:val>
            <c:numRef>
              <c:f>'単純集計結果（就学前保護者）'!$D$495:$D$498</c:f>
              <c:numCache>
                <c:formatCode>0.0</c:formatCode>
                <c:ptCount val="4"/>
                <c:pt idx="0">
                  <c:v>18.02</c:v>
                </c:pt>
                <c:pt idx="1">
                  <c:v>60.011000000000003</c:v>
                </c:pt>
                <c:pt idx="2">
                  <c:v>20.856999999999999</c:v>
                </c:pt>
                <c:pt idx="3">
                  <c:v>1.1120000000000001</c:v>
                </c:pt>
              </c:numCache>
            </c:numRef>
          </c:val>
          <c:extLst>
            <c:ext xmlns:c16="http://schemas.microsoft.com/office/drawing/2014/chart" uri="{C3380CC4-5D6E-409C-BE32-E72D297353CC}">
              <c16:uniqueId val="{00000000-3057-4789-AF82-C913109A3A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29238549270892"/>
          <c:y val="0.17043912893033142"/>
          <c:w val="0.86274746176414618"/>
          <c:h val="0.7440011389556890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'単純集計結果（就学前保護者）'!$B$5106:$B$5109</c:f>
              <c:strCache>
                <c:ptCount val="4"/>
                <c:pt idx="0">
                  <c:v>9時台以前</c:v>
                </c:pt>
                <c:pt idx="1">
                  <c:v>10時</c:v>
                </c:pt>
                <c:pt idx="2">
                  <c:v>11時以降</c:v>
                </c:pt>
                <c:pt idx="3">
                  <c:v>無回答</c:v>
                </c:pt>
              </c:strCache>
            </c:strRef>
          </c:cat>
          <c:val>
            <c:numRef>
              <c:f>'単純集計結果（就学前保護者）'!$D$5106:$D$5109</c:f>
              <c:numCache>
                <c:formatCode>0.0</c:formatCode>
                <c:ptCount val="4"/>
                <c:pt idx="0">
                  <c:v>69.766999999999996</c:v>
                </c:pt>
                <c:pt idx="1">
                  <c:v>0</c:v>
                </c:pt>
                <c:pt idx="2">
                  <c:v>2.3260000000000001</c:v>
                </c:pt>
                <c:pt idx="3">
                  <c:v>27.907</c:v>
                </c:pt>
              </c:numCache>
            </c:numRef>
          </c:val>
          <c:extLst>
            <c:ext xmlns:c16="http://schemas.microsoft.com/office/drawing/2014/chart" uri="{C3380CC4-5D6E-409C-BE32-E72D297353CC}">
              <c16:uniqueId val="{00000000-8A3B-448D-A0CB-CA323C4B466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4453402296143"/>
          <c:y val="0.12615015525395712"/>
          <c:w val="0.86274746176414618"/>
          <c:h val="0.82921175117565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'単純集計結果（就学前保護者）'!$B$5120:$B$5126</c:f>
              <c:strCache>
                <c:ptCount val="7"/>
                <c:pt idx="0">
                  <c:v>14時以前</c:v>
                </c:pt>
                <c:pt idx="1">
                  <c:v>15時</c:v>
                </c:pt>
                <c:pt idx="2">
                  <c:v>16時</c:v>
                </c:pt>
                <c:pt idx="3">
                  <c:v>17時</c:v>
                </c:pt>
                <c:pt idx="4">
                  <c:v>18時</c:v>
                </c:pt>
                <c:pt idx="5">
                  <c:v>19時以降</c:v>
                </c:pt>
                <c:pt idx="6">
                  <c:v>無回答</c:v>
                </c:pt>
              </c:strCache>
            </c:strRef>
          </c:cat>
          <c:val>
            <c:numRef>
              <c:f>'単純集計結果（就学前保護者）'!$D$5120:$D$5126</c:f>
              <c:numCache>
                <c:formatCode>0.0</c:formatCode>
                <c:ptCount val="7"/>
                <c:pt idx="0">
                  <c:v>2.3260000000000001</c:v>
                </c:pt>
                <c:pt idx="1">
                  <c:v>0</c:v>
                </c:pt>
                <c:pt idx="2">
                  <c:v>3.488</c:v>
                </c:pt>
                <c:pt idx="3">
                  <c:v>10.465</c:v>
                </c:pt>
                <c:pt idx="4">
                  <c:v>29.07</c:v>
                </c:pt>
                <c:pt idx="5">
                  <c:v>26.744</c:v>
                </c:pt>
                <c:pt idx="6">
                  <c:v>27.907</c:v>
                </c:pt>
              </c:numCache>
            </c:numRef>
          </c:val>
          <c:extLst>
            <c:ext xmlns:c16="http://schemas.microsoft.com/office/drawing/2014/chart" uri="{C3380CC4-5D6E-409C-BE32-E72D297353CC}">
              <c16:uniqueId val="{00000000-BF26-4C2B-AA1B-FC5A4B1D0D2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1053203625182"/>
          <c:y val="0.15756341868873866"/>
          <c:w val="0.86438838849237454"/>
          <c:h val="0.809266170667778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'単純集計結果（就学前保護者）'!$B$5547:$B$5552</c:f>
              <c:strCache>
                <c:ptCount val="6"/>
                <c:pt idx="0">
                  <c:v>1回</c:v>
                </c:pt>
                <c:pt idx="1">
                  <c:v>2回</c:v>
                </c:pt>
                <c:pt idx="2">
                  <c:v>3回</c:v>
                </c:pt>
                <c:pt idx="3">
                  <c:v>4回</c:v>
                </c:pt>
                <c:pt idx="4">
                  <c:v>5回以上</c:v>
                </c:pt>
                <c:pt idx="5">
                  <c:v>無回答</c:v>
                </c:pt>
              </c:strCache>
            </c:strRef>
          </c:cat>
          <c:val>
            <c:numRef>
              <c:f>'単純集計結果（就学前保護者）'!$D$5547:$D$5552</c:f>
              <c:numCache>
                <c:formatCode>0.0</c:formatCode>
                <c:ptCount val="6"/>
                <c:pt idx="0">
                  <c:v>40.113</c:v>
                </c:pt>
                <c:pt idx="1">
                  <c:v>29.379000000000001</c:v>
                </c:pt>
                <c:pt idx="2">
                  <c:v>16.384</c:v>
                </c:pt>
                <c:pt idx="3">
                  <c:v>5.085</c:v>
                </c:pt>
                <c:pt idx="4">
                  <c:v>2.2599999999999998</c:v>
                </c:pt>
                <c:pt idx="5">
                  <c:v>6.78</c:v>
                </c:pt>
              </c:numCache>
            </c:numRef>
          </c:val>
          <c:extLst>
            <c:ext xmlns:c16="http://schemas.microsoft.com/office/drawing/2014/chart" uri="{C3380CC4-5D6E-409C-BE32-E72D297353CC}">
              <c16:uniqueId val="{00000000-1802-4644-9722-B8D0DAB2FF0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05898395109042E-2"/>
          <c:y val="0.14412467765539475"/>
          <c:w val="0.88079765577466018"/>
          <c:h val="0.8227049117011223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'単純集計結果（就学前保護者）'!$B$5566:$B$5571</c:f>
              <c:strCache>
                <c:ptCount val="6"/>
                <c:pt idx="0">
                  <c:v>1回</c:v>
                </c:pt>
                <c:pt idx="1">
                  <c:v>2回</c:v>
                </c:pt>
                <c:pt idx="2">
                  <c:v>3回</c:v>
                </c:pt>
                <c:pt idx="3">
                  <c:v>4回</c:v>
                </c:pt>
                <c:pt idx="4">
                  <c:v>5回以上</c:v>
                </c:pt>
                <c:pt idx="5">
                  <c:v>無回答</c:v>
                </c:pt>
              </c:strCache>
            </c:strRef>
          </c:cat>
          <c:val>
            <c:numRef>
              <c:f>'単純集計結果（就学前保護者）'!$D$5566:$D$5571</c:f>
              <c:numCache>
                <c:formatCode>0.0</c:formatCode>
                <c:ptCount val="6"/>
                <c:pt idx="0">
                  <c:v>34.734000000000002</c:v>
                </c:pt>
                <c:pt idx="1">
                  <c:v>33.332999999999998</c:v>
                </c:pt>
                <c:pt idx="2">
                  <c:v>18.768000000000001</c:v>
                </c:pt>
                <c:pt idx="3">
                  <c:v>5.6020000000000003</c:v>
                </c:pt>
                <c:pt idx="4">
                  <c:v>4.202</c:v>
                </c:pt>
                <c:pt idx="5">
                  <c:v>3.3610000000000002</c:v>
                </c:pt>
              </c:numCache>
            </c:numRef>
          </c:val>
          <c:extLst>
            <c:ext xmlns:c16="http://schemas.microsoft.com/office/drawing/2014/chart" uri="{C3380CC4-5D6E-409C-BE32-E72D297353CC}">
              <c16:uniqueId val="{00000000-D579-44BF-9FB9-F80E58B490A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1053203625182"/>
          <c:y val="0.15756341868873866"/>
          <c:w val="0.86438838849237454"/>
          <c:h val="0.809266170667778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'単純集計結果（就学前保護者）'!$B$5616:$B$5621</c:f>
              <c:strCache>
                <c:ptCount val="6"/>
                <c:pt idx="0">
                  <c:v>1回</c:v>
                </c:pt>
                <c:pt idx="1">
                  <c:v>2回</c:v>
                </c:pt>
                <c:pt idx="2">
                  <c:v>3回</c:v>
                </c:pt>
                <c:pt idx="3">
                  <c:v>4回</c:v>
                </c:pt>
                <c:pt idx="4">
                  <c:v>5回以上</c:v>
                </c:pt>
                <c:pt idx="5">
                  <c:v>無回答</c:v>
                </c:pt>
              </c:strCache>
            </c:strRef>
          </c:cat>
          <c:val>
            <c:numRef>
              <c:f>'単純集計結果（就学前保護者）'!$D$5616:$D$5621</c:f>
              <c:numCache>
                <c:formatCode>0.0</c:formatCode>
                <c:ptCount val="6"/>
                <c:pt idx="0">
                  <c:v>46.207000000000001</c:v>
                </c:pt>
                <c:pt idx="1">
                  <c:v>29.655000000000001</c:v>
                </c:pt>
                <c:pt idx="2">
                  <c:v>16.207000000000001</c:v>
                </c:pt>
                <c:pt idx="3">
                  <c:v>2.7589999999999999</c:v>
                </c:pt>
                <c:pt idx="4">
                  <c:v>4.4829999999999997</c:v>
                </c:pt>
                <c:pt idx="5">
                  <c:v>0.69</c:v>
                </c:pt>
              </c:numCache>
            </c:numRef>
          </c:val>
          <c:extLst>
            <c:ext xmlns:c16="http://schemas.microsoft.com/office/drawing/2014/chart" uri="{C3380CC4-5D6E-409C-BE32-E72D297353CC}">
              <c16:uniqueId val="{00000000-DC85-4D3B-8A5D-09C568AACAB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05898395109042E-2"/>
          <c:y val="0.12578524398255397"/>
          <c:w val="0.88079765577466018"/>
          <c:h val="0.860343388341985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'単純集計結果（就学前保護者）'!$B$5634:$B$5639</c:f>
              <c:strCache>
                <c:ptCount val="6"/>
                <c:pt idx="0">
                  <c:v>1回</c:v>
                </c:pt>
                <c:pt idx="1">
                  <c:v>2回</c:v>
                </c:pt>
                <c:pt idx="2">
                  <c:v>3回</c:v>
                </c:pt>
                <c:pt idx="3">
                  <c:v>4回</c:v>
                </c:pt>
                <c:pt idx="4">
                  <c:v>5回以上</c:v>
                </c:pt>
                <c:pt idx="5">
                  <c:v>無回答</c:v>
                </c:pt>
              </c:strCache>
            </c:strRef>
          </c:cat>
          <c:val>
            <c:numRef>
              <c:f>'単純集計結果（就学前保護者）'!$D$5634:$D$5639</c:f>
              <c:numCache>
                <c:formatCode>0.0</c:formatCode>
                <c:ptCount val="6"/>
                <c:pt idx="0">
                  <c:v>38.462000000000003</c:v>
                </c:pt>
                <c:pt idx="1">
                  <c:v>32.923000000000002</c:v>
                </c:pt>
                <c:pt idx="2">
                  <c:v>15.692</c:v>
                </c:pt>
                <c:pt idx="3">
                  <c:v>8.6150000000000002</c:v>
                </c:pt>
                <c:pt idx="4">
                  <c:v>2.7690000000000001</c:v>
                </c:pt>
                <c:pt idx="5">
                  <c:v>1.538</c:v>
                </c:pt>
              </c:numCache>
            </c:numRef>
          </c:val>
          <c:extLst>
            <c:ext xmlns:c16="http://schemas.microsoft.com/office/drawing/2014/chart" uri="{C3380CC4-5D6E-409C-BE32-E72D297353CC}">
              <c16:uniqueId val="{00000000-0A5D-4DF8-BD5C-30C114799B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'単純集計結果（就学前保護者）'!$B$5764:$B$5775</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'単純集計結果（就学前保護者）'!$D$5764:$D$5775</c:f>
              <c:numCache>
                <c:formatCode>0.0</c:formatCode>
                <c:ptCount val="12"/>
                <c:pt idx="0">
                  <c:v>21.853999999999999</c:v>
                </c:pt>
                <c:pt idx="1">
                  <c:v>33.774999999999999</c:v>
                </c:pt>
                <c:pt idx="2">
                  <c:v>17.881</c:v>
                </c:pt>
                <c:pt idx="3">
                  <c:v>6.6230000000000002</c:v>
                </c:pt>
                <c:pt idx="4">
                  <c:v>1.325</c:v>
                </c:pt>
                <c:pt idx="5">
                  <c:v>0.66200000000000003</c:v>
                </c:pt>
                <c:pt idx="6">
                  <c:v>0</c:v>
                </c:pt>
                <c:pt idx="7">
                  <c:v>0</c:v>
                </c:pt>
                <c:pt idx="8">
                  <c:v>0</c:v>
                </c:pt>
                <c:pt idx="9">
                  <c:v>0</c:v>
                </c:pt>
                <c:pt idx="10">
                  <c:v>0.66200000000000003</c:v>
                </c:pt>
                <c:pt idx="11">
                  <c:v>17.219000000000001</c:v>
                </c:pt>
              </c:numCache>
            </c:numRef>
          </c:val>
          <c:extLst>
            <c:ext xmlns:c16="http://schemas.microsoft.com/office/drawing/2014/chart" uri="{C3380CC4-5D6E-409C-BE32-E72D297353CC}">
              <c16:uniqueId val="{00000000-E456-4AA6-B70F-312B1BE8DB5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3331222093751"/>
          <c:y val="8.5412422364613882E-2"/>
          <c:w val="0.85530579444821508"/>
          <c:h val="0.773011765125622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'単純集計結果（就学前保護者）'!$B$6665:$B$6669</c:f>
              <c:strCache>
                <c:ptCount val="5"/>
                <c:pt idx="0">
                  <c:v>1人</c:v>
                </c:pt>
                <c:pt idx="1">
                  <c:v>2人</c:v>
                </c:pt>
                <c:pt idx="2">
                  <c:v>3人</c:v>
                </c:pt>
                <c:pt idx="3">
                  <c:v>4人以上</c:v>
                </c:pt>
                <c:pt idx="4">
                  <c:v>無回答</c:v>
                </c:pt>
              </c:strCache>
            </c:strRef>
          </c:cat>
          <c:val>
            <c:numRef>
              <c:f>'単純集計結果（就学前保護者）'!$D$6665:$D$6669</c:f>
              <c:numCache>
                <c:formatCode>0.0</c:formatCode>
                <c:ptCount val="5"/>
                <c:pt idx="0">
                  <c:v>7.25</c:v>
                </c:pt>
                <c:pt idx="1">
                  <c:v>62.38</c:v>
                </c:pt>
                <c:pt idx="2">
                  <c:v>19.79</c:v>
                </c:pt>
                <c:pt idx="3">
                  <c:v>3.6480000000000001</c:v>
                </c:pt>
                <c:pt idx="4">
                  <c:v>6.931</c:v>
                </c:pt>
              </c:numCache>
            </c:numRef>
          </c:val>
          <c:extLst>
            <c:ext xmlns:c16="http://schemas.microsoft.com/office/drawing/2014/chart" uri="{C3380CC4-5D6E-409C-BE32-E72D297353CC}">
              <c16:uniqueId val="{00000000-043C-4BBE-8DC4-6C5FC8C861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'単純集計結果（就学前保護者）'!$B$1656:$B$1661</c:f>
              <c:strCache>
                <c:ptCount val="6"/>
                <c:pt idx="0">
                  <c:v>7時より前/7時台</c:v>
                </c:pt>
                <c:pt idx="1">
                  <c:v>8時</c:v>
                </c:pt>
                <c:pt idx="2">
                  <c:v>9時</c:v>
                </c:pt>
                <c:pt idx="3">
                  <c:v>10時</c:v>
                </c:pt>
                <c:pt idx="4">
                  <c:v>11時以降</c:v>
                </c:pt>
                <c:pt idx="5">
                  <c:v>無回答</c:v>
                </c:pt>
              </c:strCache>
            </c:strRef>
          </c:cat>
          <c:val>
            <c:numRef>
              <c:f>'単純集計結果（就学前保護者）'!$D$1656:$D$1661</c:f>
              <c:numCache>
                <c:formatCode>0.0</c:formatCode>
                <c:ptCount val="6"/>
                <c:pt idx="0">
                  <c:v>9.0350000000000001</c:v>
                </c:pt>
                <c:pt idx="1">
                  <c:v>43.012</c:v>
                </c:pt>
                <c:pt idx="2">
                  <c:v>40.463000000000001</c:v>
                </c:pt>
                <c:pt idx="3">
                  <c:v>3.8220000000000001</c:v>
                </c:pt>
                <c:pt idx="4">
                  <c:v>1.042</c:v>
                </c:pt>
                <c:pt idx="5">
                  <c:v>2.625</c:v>
                </c:pt>
              </c:numCache>
            </c:numRef>
          </c:val>
          <c:extLst>
            <c:ext xmlns:c16="http://schemas.microsoft.com/office/drawing/2014/chart" uri="{C3380CC4-5D6E-409C-BE32-E72D297353CC}">
              <c16:uniqueId val="{00000000-3BAF-4509-81C0-D6441193FCE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'単純集計結果（就学前保護者）'!$B$1676:$B$1683</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'単純集計結果（就学前保護者）'!$D$1676:$D$1683</c:f>
              <c:numCache>
                <c:formatCode>0.0</c:formatCode>
                <c:ptCount val="8"/>
                <c:pt idx="0">
                  <c:v>1.8919999999999999</c:v>
                </c:pt>
                <c:pt idx="1">
                  <c:v>13.436</c:v>
                </c:pt>
                <c:pt idx="2">
                  <c:v>15.250999999999999</c:v>
                </c:pt>
                <c:pt idx="3">
                  <c:v>17.22</c:v>
                </c:pt>
                <c:pt idx="4">
                  <c:v>25.907</c:v>
                </c:pt>
                <c:pt idx="5">
                  <c:v>20.927</c:v>
                </c:pt>
                <c:pt idx="6">
                  <c:v>2.625</c:v>
                </c:pt>
                <c:pt idx="7">
                  <c:v>2.7410000000000001</c:v>
                </c:pt>
              </c:numCache>
            </c:numRef>
          </c:val>
          <c:extLst>
            <c:ext xmlns:c16="http://schemas.microsoft.com/office/drawing/2014/chart" uri="{C3380CC4-5D6E-409C-BE32-E72D297353CC}">
              <c16:uniqueId val="{00000000-1B42-4591-BCF5-E424F1E7800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42411430237644"/>
          <c:y val="0.1494544464569898"/>
          <c:w val="0.72111510732275264"/>
          <c:h val="0.760207344619250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'単純集計結果（就学前保護者）'!$B$72:$B$75</c:f>
              <c:strCache>
                <c:ptCount val="4"/>
                <c:pt idx="0">
                  <c:v>ある</c:v>
                </c:pt>
                <c:pt idx="1">
                  <c:v>ない</c:v>
                </c:pt>
                <c:pt idx="2">
                  <c:v>子育てに関する悩みや不安はない</c:v>
                </c:pt>
                <c:pt idx="3">
                  <c:v>無回答</c:v>
                </c:pt>
              </c:strCache>
            </c:strRef>
          </c:cat>
          <c:val>
            <c:numRef>
              <c:f>'単純集計結果（就学前保護者）'!$D$72:$D$75</c:f>
              <c:numCache>
                <c:formatCode>0.0</c:formatCode>
                <c:ptCount val="4"/>
                <c:pt idx="0">
                  <c:v>89.516000000000005</c:v>
                </c:pt>
                <c:pt idx="1">
                  <c:v>6.5350000000000001</c:v>
                </c:pt>
                <c:pt idx="2">
                  <c:v>2.3079999999999998</c:v>
                </c:pt>
                <c:pt idx="3">
                  <c:v>1.641</c:v>
                </c:pt>
              </c:numCache>
            </c:numRef>
          </c:val>
          <c:extLst>
            <c:ext xmlns:c16="http://schemas.microsoft.com/office/drawing/2014/chart" uri="{C3380CC4-5D6E-409C-BE32-E72D297353CC}">
              <c16:uniqueId val="{00000000-C469-4CD6-BDF4-874E165DA8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717507595482"/>
          <c:y val="0.18035893876510334"/>
          <c:w val="0.8256372628141998"/>
          <c:h val="0.7386886128305735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'単純集計結果（就学前保護者）'!$B$509:$B$512</c:f>
              <c:strCache>
                <c:ptCount val="4"/>
                <c:pt idx="0">
                  <c:v>満足しない</c:v>
                </c:pt>
                <c:pt idx="1">
                  <c:v>どちらでもない</c:v>
                </c:pt>
                <c:pt idx="2">
                  <c:v>満足する</c:v>
                </c:pt>
                <c:pt idx="3">
                  <c:v>無回答</c:v>
                </c:pt>
              </c:strCache>
            </c:strRef>
          </c:cat>
          <c:val>
            <c:numRef>
              <c:f>'単純集計結果（就学前保護者）'!$D$509:$D$512</c:f>
              <c:numCache>
                <c:formatCode>0.0</c:formatCode>
                <c:ptCount val="4"/>
                <c:pt idx="0">
                  <c:v>33.871000000000002</c:v>
                </c:pt>
                <c:pt idx="1">
                  <c:v>40.155999999999999</c:v>
                </c:pt>
                <c:pt idx="2">
                  <c:v>25.195</c:v>
                </c:pt>
                <c:pt idx="3">
                  <c:v>0.77900000000000003</c:v>
                </c:pt>
              </c:numCache>
            </c:numRef>
          </c:val>
          <c:extLst>
            <c:ext xmlns:c16="http://schemas.microsoft.com/office/drawing/2014/chart" uri="{C3380CC4-5D6E-409C-BE32-E72D297353CC}">
              <c16:uniqueId val="{00000000-F08B-475B-B3E6-589E16276E0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'単純集計結果（就学前保護者）'!$B$1699:$B$1704</c:f>
              <c:strCache>
                <c:ptCount val="6"/>
                <c:pt idx="0">
                  <c:v>7時より前/7時台</c:v>
                </c:pt>
                <c:pt idx="1">
                  <c:v>8時</c:v>
                </c:pt>
                <c:pt idx="2">
                  <c:v>9時</c:v>
                </c:pt>
                <c:pt idx="3">
                  <c:v>10時</c:v>
                </c:pt>
                <c:pt idx="4">
                  <c:v>11時以降</c:v>
                </c:pt>
                <c:pt idx="5">
                  <c:v>無回答</c:v>
                </c:pt>
              </c:strCache>
            </c:strRef>
          </c:cat>
          <c:val>
            <c:numRef>
              <c:f>'単純集計結果（就学前保護者）'!$D$1699:$D$1704</c:f>
              <c:numCache>
                <c:formatCode>0.0</c:formatCode>
                <c:ptCount val="6"/>
                <c:pt idx="0">
                  <c:v>10.656000000000001</c:v>
                </c:pt>
                <c:pt idx="1">
                  <c:v>38.069000000000003</c:v>
                </c:pt>
                <c:pt idx="2">
                  <c:v>27.876000000000001</c:v>
                </c:pt>
                <c:pt idx="3">
                  <c:v>1.506</c:v>
                </c:pt>
                <c:pt idx="4">
                  <c:v>1.081</c:v>
                </c:pt>
                <c:pt idx="5">
                  <c:v>20.811</c:v>
                </c:pt>
              </c:numCache>
            </c:numRef>
          </c:val>
          <c:extLst>
            <c:ext xmlns:c16="http://schemas.microsoft.com/office/drawing/2014/chart" uri="{C3380CC4-5D6E-409C-BE32-E72D297353CC}">
              <c16:uniqueId val="{00000000-F8B8-464B-8AA2-6799D26C5E0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'単純集計結果（就学前保護者）'!$B$1719:$B$1726</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'単純集計結果（就学前保護者）'!$D$1719:$D$1726</c:f>
              <c:numCache>
                <c:formatCode>0.0</c:formatCode>
                <c:ptCount val="8"/>
                <c:pt idx="0">
                  <c:v>0.34699999999999998</c:v>
                </c:pt>
                <c:pt idx="1">
                  <c:v>2.9729999999999999</c:v>
                </c:pt>
                <c:pt idx="2">
                  <c:v>8.7260000000000009</c:v>
                </c:pt>
                <c:pt idx="3">
                  <c:v>15.598000000000001</c:v>
                </c:pt>
                <c:pt idx="4">
                  <c:v>23.126999999999999</c:v>
                </c:pt>
                <c:pt idx="5">
                  <c:v>19.768000000000001</c:v>
                </c:pt>
                <c:pt idx="6">
                  <c:v>8.1850000000000005</c:v>
                </c:pt>
                <c:pt idx="7">
                  <c:v>21.274000000000001</c:v>
                </c:pt>
              </c:numCache>
            </c:numRef>
          </c:val>
          <c:extLst>
            <c:ext xmlns:c16="http://schemas.microsoft.com/office/drawing/2014/chart" uri="{C3380CC4-5D6E-409C-BE32-E72D297353CC}">
              <c16:uniqueId val="{00000000-30ED-4E01-9F62-2A1CAAEC57F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'単純集計結果（就学前保護者）'!$B$1977:$B$1982</c:f>
              <c:strCache>
                <c:ptCount val="6"/>
                <c:pt idx="0">
                  <c:v>3日以内</c:v>
                </c:pt>
                <c:pt idx="1">
                  <c:v>4日</c:v>
                </c:pt>
                <c:pt idx="2">
                  <c:v>5日</c:v>
                </c:pt>
                <c:pt idx="3">
                  <c:v>6日</c:v>
                </c:pt>
                <c:pt idx="4">
                  <c:v>7日</c:v>
                </c:pt>
                <c:pt idx="5">
                  <c:v>無回答</c:v>
                </c:pt>
              </c:strCache>
            </c:strRef>
          </c:cat>
          <c:val>
            <c:numRef>
              <c:f>'単純集計結果（就学前保護者）'!$D$1977:$D$1982</c:f>
              <c:numCache>
                <c:formatCode>0.0</c:formatCode>
                <c:ptCount val="6"/>
                <c:pt idx="0">
                  <c:v>20.805</c:v>
                </c:pt>
                <c:pt idx="1">
                  <c:v>4.0270000000000001</c:v>
                </c:pt>
                <c:pt idx="2">
                  <c:v>66.442999999999998</c:v>
                </c:pt>
                <c:pt idx="3">
                  <c:v>6.04</c:v>
                </c:pt>
                <c:pt idx="4">
                  <c:v>0.67100000000000004</c:v>
                </c:pt>
                <c:pt idx="5">
                  <c:v>2.0129999999999999</c:v>
                </c:pt>
              </c:numCache>
            </c:numRef>
          </c:val>
          <c:extLst>
            <c:ext xmlns:c16="http://schemas.microsoft.com/office/drawing/2014/chart" uri="{C3380CC4-5D6E-409C-BE32-E72D297353CC}">
              <c16:uniqueId val="{00000000-958C-48E7-9F18-7AEE7FBD838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'単純集計結果（就学前保護者）'!$B$1995:$B$2000</c:f>
              <c:strCache>
                <c:ptCount val="6"/>
                <c:pt idx="0">
                  <c:v>7時より前/7時台</c:v>
                </c:pt>
                <c:pt idx="1">
                  <c:v>8時</c:v>
                </c:pt>
                <c:pt idx="2">
                  <c:v>9時</c:v>
                </c:pt>
                <c:pt idx="3">
                  <c:v>10時</c:v>
                </c:pt>
                <c:pt idx="4">
                  <c:v>11時以降</c:v>
                </c:pt>
                <c:pt idx="5">
                  <c:v>無回答</c:v>
                </c:pt>
              </c:strCache>
            </c:strRef>
          </c:cat>
          <c:val>
            <c:numRef>
              <c:f>'単純集計結果（就学前保護者）'!$D$1995:$D$2000</c:f>
              <c:numCache>
                <c:formatCode>0.0</c:formatCode>
                <c:ptCount val="6"/>
                <c:pt idx="0">
                  <c:v>11.409000000000001</c:v>
                </c:pt>
                <c:pt idx="1">
                  <c:v>34.228000000000002</c:v>
                </c:pt>
                <c:pt idx="2">
                  <c:v>30.201000000000001</c:v>
                </c:pt>
                <c:pt idx="3">
                  <c:v>3.3559999999999999</c:v>
                </c:pt>
                <c:pt idx="4">
                  <c:v>17.45</c:v>
                </c:pt>
                <c:pt idx="5">
                  <c:v>3.3559999999999999</c:v>
                </c:pt>
              </c:numCache>
            </c:numRef>
          </c:val>
          <c:extLst>
            <c:ext xmlns:c16="http://schemas.microsoft.com/office/drawing/2014/chart" uri="{C3380CC4-5D6E-409C-BE32-E72D297353CC}">
              <c16:uniqueId val="{00000000-ABBC-467E-A8F2-D34343DFEAE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'単純集計結果（就学前保護者）'!$B$2035:$B$2040</c:f>
              <c:strCache>
                <c:ptCount val="6"/>
                <c:pt idx="0">
                  <c:v>3日以内</c:v>
                </c:pt>
                <c:pt idx="1">
                  <c:v>4日</c:v>
                </c:pt>
                <c:pt idx="2">
                  <c:v>5日</c:v>
                </c:pt>
                <c:pt idx="3">
                  <c:v>6日</c:v>
                </c:pt>
                <c:pt idx="4">
                  <c:v>7日</c:v>
                </c:pt>
                <c:pt idx="5">
                  <c:v>無回答</c:v>
                </c:pt>
              </c:strCache>
            </c:strRef>
          </c:cat>
          <c:val>
            <c:numRef>
              <c:f>'単純集計結果（就学前保護者）'!$D$2035:$D$2040</c:f>
              <c:numCache>
                <c:formatCode>0.0</c:formatCode>
                <c:ptCount val="6"/>
                <c:pt idx="0">
                  <c:v>4.016</c:v>
                </c:pt>
                <c:pt idx="1">
                  <c:v>2.41</c:v>
                </c:pt>
                <c:pt idx="2">
                  <c:v>87.55</c:v>
                </c:pt>
                <c:pt idx="3">
                  <c:v>3.2130000000000001</c:v>
                </c:pt>
                <c:pt idx="4">
                  <c:v>0.40200000000000002</c:v>
                </c:pt>
                <c:pt idx="5">
                  <c:v>2.41</c:v>
                </c:pt>
              </c:numCache>
            </c:numRef>
          </c:val>
          <c:extLst>
            <c:ext xmlns:c16="http://schemas.microsoft.com/office/drawing/2014/chart" uri="{C3380CC4-5D6E-409C-BE32-E72D297353CC}">
              <c16:uniqueId val="{00000000-0659-4CD2-9BA6-C7FAF69FCC2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'単純集計結果（就学前保護者）'!$B$2052:$B$2057</c:f>
              <c:strCache>
                <c:ptCount val="6"/>
                <c:pt idx="0">
                  <c:v>7時より前/7時台</c:v>
                </c:pt>
                <c:pt idx="1">
                  <c:v>8時</c:v>
                </c:pt>
                <c:pt idx="2">
                  <c:v>9時</c:v>
                </c:pt>
                <c:pt idx="3">
                  <c:v>10時</c:v>
                </c:pt>
                <c:pt idx="4">
                  <c:v>11時以降</c:v>
                </c:pt>
                <c:pt idx="5">
                  <c:v>無回答</c:v>
                </c:pt>
              </c:strCache>
            </c:strRef>
          </c:cat>
          <c:val>
            <c:numRef>
              <c:f>'単純集計結果（就学前保護者）'!$D$2052:$D$2057</c:f>
              <c:numCache>
                <c:formatCode>0.0</c:formatCode>
                <c:ptCount val="6"/>
                <c:pt idx="0">
                  <c:v>1.6060000000000001</c:v>
                </c:pt>
                <c:pt idx="1">
                  <c:v>30.923999999999999</c:v>
                </c:pt>
                <c:pt idx="2">
                  <c:v>57.027999999999999</c:v>
                </c:pt>
                <c:pt idx="3">
                  <c:v>5.2210000000000001</c:v>
                </c:pt>
                <c:pt idx="4">
                  <c:v>0.40200000000000002</c:v>
                </c:pt>
                <c:pt idx="5">
                  <c:v>4.819</c:v>
                </c:pt>
              </c:numCache>
            </c:numRef>
          </c:val>
          <c:extLst>
            <c:ext xmlns:c16="http://schemas.microsoft.com/office/drawing/2014/chart" uri="{C3380CC4-5D6E-409C-BE32-E72D297353CC}">
              <c16:uniqueId val="{00000000-9C1A-42B1-8835-966A5864636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'単純集計結果（就学前保護者）'!$B$2069:$B$2076</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'単純集計結果（就学前保護者）'!$D$2069:$D$2076</c:f>
              <c:numCache>
                <c:formatCode>0.0</c:formatCode>
                <c:ptCount val="8"/>
                <c:pt idx="0">
                  <c:v>3.2130000000000001</c:v>
                </c:pt>
                <c:pt idx="1">
                  <c:v>24.096</c:v>
                </c:pt>
                <c:pt idx="2">
                  <c:v>38.956000000000003</c:v>
                </c:pt>
                <c:pt idx="3">
                  <c:v>11.647</c:v>
                </c:pt>
                <c:pt idx="4">
                  <c:v>8.8350000000000009</c:v>
                </c:pt>
                <c:pt idx="5">
                  <c:v>6.4260000000000002</c:v>
                </c:pt>
                <c:pt idx="6">
                  <c:v>1.6060000000000001</c:v>
                </c:pt>
                <c:pt idx="7">
                  <c:v>5.2210000000000001</c:v>
                </c:pt>
              </c:numCache>
            </c:numRef>
          </c:val>
          <c:extLst>
            <c:ext xmlns:c16="http://schemas.microsoft.com/office/drawing/2014/chart" uri="{C3380CC4-5D6E-409C-BE32-E72D297353CC}">
              <c16:uniqueId val="{00000000-8CC1-4919-A92C-F2446B29453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'単純集計結果（就学前保護者）'!$B$1977:$B$1982</c:f>
              <c:strCache>
                <c:ptCount val="6"/>
                <c:pt idx="0">
                  <c:v>3日以内</c:v>
                </c:pt>
                <c:pt idx="1">
                  <c:v>4日</c:v>
                </c:pt>
                <c:pt idx="2">
                  <c:v>5日</c:v>
                </c:pt>
                <c:pt idx="3">
                  <c:v>6日</c:v>
                </c:pt>
                <c:pt idx="4">
                  <c:v>7日</c:v>
                </c:pt>
                <c:pt idx="5">
                  <c:v>無回答</c:v>
                </c:pt>
              </c:strCache>
            </c:strRef>
          </c:cat>
          <c:val>
            <c:numRef>
              <c:f>'単純集計結果（就学前保護者）'!$D$1977:$D$1982</c:f>
              <c:numCache>
                <c:formatCode>0.0</c:formatCode>
                <c:ptCount val="6"/>
                <c:pt idx="0">
                  <c:v>20.805</c:v>
                </c:pt>
                <c:pt idx="1">
                  <c:v>4.0270000000000001</c:v>
                </c:pt>
                <c:pt idx="2">
                  <c:v>66.442999999999998</c:v>
                </c:pt>
                <c:pt idx="3">
                  <c:v>6.04</c:v>
                </c:pt>
                <c:pt idx="4">
                  <c:v>0.67100000000000004</c:v>
                </c:pt>
                <c:pt idx="5">
                  <c:v>2.0129999999999999</c:v>
                </c:pt>
              </c:numCache>
            </c:numRef>
          </c:val>
          <c:extLst>
            <c:ext xmlns:c16="http://schemas.microsoft.com/office/drawing/2014/chart" uri="{C3380CC4-5D6E-409C-BE32-E72D297353CC}">
              <c16:uniqueId val="{00000000-8EAB-45B0-B2D5-B8BB4027EF9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'単純集計結果（就学前保護者）'!$B$1995:$B$2000</c:f>
              <c:strCache>
                <c:ptCount val="6"/>
                <c:pt idx="0">
                  <c:v>7時より前/7時台</c:v>
                </c:pt>
                <c:pt idx="1">
                  <c:v>8時</c:v>
                </c:pt>
                <c:pt idx="2">
                  <c:v>9時</c:v>
                </c:pt>
                <c:pt idx="3">
                  <c:v>10時</c:v>
                </c:pt>
                <c:pt idx="4">
                  <c:v>11時以降</c:v>
                </c:pt>
                <c:pt idx="5">
                  <c:v>無回答</c:v>
                </c:pt>
              </c:strCache>
            </c:strRef>
          </c:cat>
          <c:val>
            <c:numRef>
              <c:f>'単純集計結果（就学前保護者）'!$D$1995:$D$2000</c:f>
              <c:numCache>
                <c:formatCode>0.0</c:formatCode>
                <c:ptCount val="6"/>
                <c:pt idx="0">
                  <c:v>11.409000000000001</c:v>
                </c:pt>
                <c:pt idx="1">
                  <c:v>34.228000000000002</c:v>
                </c:pt>
                <c:pt idx="2">
                  <c:v>30.201000000000001</c:v>
                </c:pt>
                <c:pt idx="3">
                  <c:v>3.3559999999999999</c:v>
                </c:pt>
                <c:pt idx="4">
                  <c:v>17.45</c:v>
                </c:pt>
                <c:pt idx="5">
                  <c:v>3.3559999999999999</c:v>
                </c:pt>
              </c:numCache>
            </c:numRef>
          </c:val>
          <c:extLst>
            <c:ext xmlns:c16="http://schemas.microsoft.com/office/drawing/2014/chart" uri="{C3380CC4-5D6E-409C-BE32-E72D297353CC}">
              <c16:uniqueId val="{00000000-80AF-42A9-B9B9-BB04634042C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07279458162439"/>
          <c:y val="0.13826156470035403"/>
          <c:w val="0.80189132028092391"/>
          <c:h val="0.829642229339583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'単純集計結果（就学前保護者）'!$B$2013:$B$2020</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'単純集計結果（就学前保護者）'!$D$2013:$D$2020</c:f>
              <c:numCache>
                <c:formatCode>0.0</c:formatCode>
                <c:ptCount val="8"/>
                <c:pt idx="0">
                  <c:v>2.6850000000000001</c:v>
                </c:pt>
                <c:pt idx="1">
                  <c:v>0</c:v>
                </c:pt>
                <c:pt idx="2">
                  <c:v>12.752000000000001</c:v>
                </c:pt>
                <c:pt idx="3">
                  <c:v>12.752000000000001</c:v>
                </c:pt>
                <c:pt idx="4">
                  <c:v>34.228000000000002</c:v>
                </c:pt>
                <c:pt idx="5">
                  <c:v>27.516999999999999</c:v>
                </c:pt>
                <c:pt idx="6">
                  <c:v>6.7110000000000003</c:v>
                </c:pt>
                <c:pt idx="7">
                  <c:v>3.3559999999999999</c:v>
                </c:pt>
              </c:numCache>
            </c:numRef>
          </c:val>
          <c:extLst>
            <c:ext xmlns:c16="http://schemas.microsoft.com/office/drawing/2014/chart" uri="{C3380CC4-5D6E-409C-BE32-E72D297353CC}">
              <c16:uniqueId val="{00000000-6C0C-43F1-9D49-4CA2BDDAE55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88782819686194"/>
          <c:y val="0.10855989410703971"/>
          <c:w val="0.82647959618518174"/>
          <c:h val="0.769775757173780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'単純集計結果（就学前保護者）'!$B$523:$B$526</c:f>
              <c:strCache>
                <c:ptCount val="4"/>
                <c:pt idx="0">
                  <c:v>満足しない</c:v>
                </c:pt>
                <c:pt idx="1">
                  <c:v>どちらでもない</c:v>
                </c:pt>
                <c:pt idx="2">
                  <c:v>満足する</c:v>
                </c:pt>
                <c:pt idx="3">
                  <c:v>無回答</c:v>
                </c:pt>
              </c:strCache>
            </c:strRef>
          </c:cat>
          <c:val>
            <c:numRef>
              <c:f>'単純集計結果（就学前保護者）'!$D$523:$D$526</c:f>
              <c:numCache>
                <c:formatCode>0.0</c:formatCode>
                <c:ptCount val="4"/>
                <c:pt idx="0">
                  <c:v>29.811</c:v>
                </c:pt>
                <c:pt idx="1">
                  <c:v>64.099000000000004</c:v>
                </c:pt>
                <c:pt idx="2">
                  <c:v>5.2279999999999998</c:v>
                </c:pt>
                <c:pt idx="3">
                  <c:v>0.86199999999999999</c:v>
                </c:pt>
              </c:numCache>
            </c:numRef>
          </c:val>
          <c:extLst>
            <c:ext xmlns:c16="http://schemas.microsoft.com/office/drawing/2014/chart" uri="{C3380CC4-5D6E-409C-BE32-E72D297353CC}">
              <c16:uniqueId val="{00000000-8849-457C-A802-DC4E36C0B1E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'単純集計結果（就学前保護者）'!$B$2091:$B$2096</c:f>
              <c:strCache>
                <c:ptCount val="6"/>
                <c:pt idx="0">
                  <c:v>3日以内</c:v>
                </c:pt>
                <c:pt idx="1">
                  <c:v>4日</c:v>
                </c:pt>
                <c:pt idx="2">
                  <c:v>5日</c:v>
                </c:pt>
                <c:pt idx="3">
                  <c:v>6日</c:v>
                </c:pt>
                <c:pt idx="4">
                  <c:v>7日</c:v>
                </c:pt>
                <c:pt idx="5">
                  <c:v>無回答</c:v>
                </c:pt>
              </c:strCache>
            </c:strRef>
          </c:cat>
          <c:val>
            <c:numRef>
              <c:f>'単純集計結果（就学前保護者）'!$D$2091:$D$2096</c:f>
              <c:numCache>
                <c:formatCode>0.0</c:formatCode>
                <c:ptCount val="6"/>
                <c:pt idx="0">
                  <c:v>29.658000000000001</c:v>
                </c:pt>
                <c:pt idx="1">
                  <c:v>5.7030000000000003</c:v>
                </c:pt>
                <c:pt idx="2">
                  <c:v>57.795000000000002</c:v>
                </c:pt>
                <c:pt idx="3">
                  <c:v>4.1829999999999998</c:v>
                </c:pt>
                <c:pt idx="4">
                  <c:v>0</c:v>
                </c:pt>
                <c:pt idx="5">
                  <c:v>2.6619999999999999</c:v>
                </c:pt>
              </c:numCache>
            </c:numRef>
          </c:val>
          <c:extLst>
            <c:ext xmlns:c16="http://schemas.microsoft.com/office/drawing/2014/chart" uri="{C3380CC4-5D6E-409C-BE32-E72D297353CC}">
              <c16:uniqueId val="{00000000-C35F-413A-8489-679520E1049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'単純集計結果（就学前保護者）'!$B$2109:$B$2114</c:f>
              <c:strCache>
                <c:ptCount val="6"/>
                <c:pt idx="0">
                  <c:v>7時より前/7時台</c:v>
                </c:pt>
                <c:pt idx="1">
                  <c:v>8時</c:v>
                </c:pt>
                <c:pt idx="2">
                  <c:v>9時</c:v>
                </c:pt>
                <c:pt idx="3">
                  <c:v>10時</c:v>
                </c:pt>
                <c:pt idx="4">
                  <c:v>11時以降</c:v>
                </c:pt>
                <c:pt idx="5">
                  <c:v>無回答</c:v>
                </c:pt>
              </c:strCache>
            </c:strRef>
          </c:cat>
          <c:val>
            <c:numRef>
              <c:f>'単純集計結果（就学前保護者）'!$D$2109:$D$2114</c:f>
              <c:numCache>
                <c:formatCode>0.0</c:formatCode>
                <c:ptCount val="6"/>
                <c:pt idx="0">
                  <c:v>10.266</c:v>
                </c:pt>
                <c:pt idx="1">
                  <c:v>27.757000000000001</c:v>
                </c:pt>
                <c:pt idx="2">
                  <c:v>22.053000000000001</c:v>
                </c:pt>
                <c:pt idx="3">
                  <c:v>1.901</c:v>
                </c:pt>
                <c:pt idx="4">
                  <c:v>33.46</c:v>
                </c:pt>
                <c:pt idx="5">
                  <c:v>4.5629999999999997</c:v>
                </c:pt>
              </c:numCache>
            </c:numRef>
          </c:val>
          <c:extLst>
            <c:ext xmlns:c16="http://schemas.microsoft.com/office/drawing/2014/chart" uri="{C3380CC4-5D6E-409C-BE32-E72D297353CC}">
              <c16:uniqueId val="{00000000-53EA-40B2-827B-06EBB33AAB9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'単純集計結果（就学前保護者）'!$B$2127:$B$2134</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'単純集計結果（就学前保護者）'!$D$2127:$D$2134</c:f>
              <c:numCache>
                <c:formatCode>0.0</c:formatCode>
                <c:ptCount val="8"/>
                <c:pt idx="0">
                  <c:v>0.38</c:v>
                </c:pt>
                <c:pt idx="1">
                  <c:v>1.5209999999999999</c:v>
                </c:pt>
                <c:pt idx="2">
                  <c:v>4.9429999999999996</c:v>
                </c:pt>
                <c:pt idx="3">
                  <c:v>15.589</c:v>
                </c:pt>
                <c:pt idx="4">
                  <c:v>42.966000000000001</c:v>
                </c:pt>
                <c:pt idx="5">
                  <c:v>25.094999999999999</c:v>
                </c:pt>
                <c:pt idx="6">
                  <c:v>5.7030000000000003</c:v>
                </c:pt>
                <c:pt idx="7">
                  <c:v>3.802</c:v>
                </c:pt>
              </c:numCache>
            </c:numRef>
          </c:val>
          <c:extLst>
            <c:ext xmlns:c16="http://schemas.microsoft.com/office/drawing/2014/chart" uri="{C3380CC4-5D6E-409C-BE32-E72D297353CC}">
              <c16:uniqueId val="{00000000-F27F-4C6E-8612-C05DD11B7B1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'単純集計結果（就学前保護者）'!$B$2149:$B$2154</c:f>
              <c:strCache>
                <c:ptCount val="6"/>
                <c:pt idx="0">
                  <c:v>3日以内</c:v>
                </c:pt>
                <c:pt idx="1">
                  <c:v>4日</c:v>
                </c:pt>
                <c:pt idx="2">
                  <c:v>5日</c:v>
                </c:pt>
                <c:pt idx="3">
                  <c:v>6日</c:v>
                </c:pt>
                <c:pt idx="4">
                  <c:v>7日</c:v>
                </c:pt>
                <c:pt idx="5">
                  <c:v>無回答</c:v>
                </c:pt>
              </c:strCache>
            </c:strRef>
          </c:cat>
          <c:val>
            <c:numRef>
              <c:f>'単純集計結果（就学前保護者）'!$D$2149:$D$2154</c:f>
              <c:numCache>
                <c:formatCode>0.0</c:formatCode>
                <c:ptCount val="6"/>
                <c:pt idx="0">
                  <c:v>4.5819999999999999</c:v>
                </c:pt>
                <c:pt idx="1">
                  <c:v>1.3480000000000001</c:v>
                </c:pt>
                <c:pt idx="2">
                  <c:v>82.48</c:v>
                </c:pt>
                <c:pt idx="3">
                  <c:v>8.625</c:v>
                </c:pt>
                <c:pt idx="4">
                  <c:v>0.80900000000000005</c:v>
                </c:pt>
                <c:pt idx="5">
                  <c:v>2.1560000000000001</c:v>
                </c:pt>
              </c:numCache>
            </c:numRef>
          </c:val>
          <c:extLst>
            <c:ext xmlns:c16="http://schemas.microsoft.com/office/drawing/2014/chart" uri="{C3380CC4-5D6E-409C-BE32-E72D297353CC}">
              <c16:uniqueId val="{00000000-7FE1-463C-88C3-7156EF8F9D6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5723253455468"/>
          <c:y val="0.17275517159485909"/>
          <c:w val="0.85278703652379884"/>
          <c:h val="0.7942248396760900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'単純集計結果（就学前保護者）'!$B$2167:$B$2172</c:f>
              <c:strCache>
                <c:ptCount val="6"/>
                <c:pt idx="0">
                  <c:v>7時より前/7時台</c:v>
                </c:pt>
                <c:pt idx="1">
                  <c:v>8時</c:v>
                </c:pt>
                <c:pt idx="2">
                  <c:v>9時</c:v>
                </c:pt>
                <c:pt idx="3">
                  <c:v>10時</c:v>
                </c:pt>
                <c:pt idx="4">
                  <c:v>11時以降</c:v>
                </c:pt>
                <c:pt idx="5">
                  <c:v>無回答</c:v>
                </c:pt>
              </c:strCache>
            </c:strRef>
          </c:cat>
          <c:val>
            <c:numRef>
              <c:f>'単純集計結果（就学前保護者）'!$D$2167:$D$2172</c:f>
              <c:numCache>
                <c:formatCode>0.0</c:formatCode>
                <c:ptCount val="6"/>
                <c:pt idx="0">
                  <c:v>23.989000000000001</c:v>
                </c:pt>
                <c:pt idx="1">
                  <c:v>43.935000000000002</c:v>
                </c:pt>
                <c:pt idx="2">
                  <c:v>27.224</c:v>
                </c:pt>
                <c:pt idx="3">
                  <c:v>0.80900000000000005</c:v>
                </c:pt>
                <c:pt idx="4">
                  <c:v>0.53900000000000003</c:v>
                </c:pt>
                <c:pt idx="5">
                  <c:v>3.504</c:v>
                </c:pt>
              </c:numCache>
            </c:numRef>
          </c:val>
          <c:extLst>
            <c:ext xmlns:c16="http://schemas.microsoft.com/office/drawing/2014/chart" uri="{C3380CC4-5D6E-409C-BE32-E72D297353CC}">
              <c16:uniqueId val="{00000000-6B8D-4762-9DDF-5ED9C18283E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1836042258299907"/>
          <c:w val="0.80189132028092391"/>
          <c:h val="0.8349432670862243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'単純集計結果（就学前保護者）'!$B$2184:$B$2191</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'単純集計結果（就学前保護者）'!$D$2184:$D$2191</c:f>
              <c:numCache>
                <c:formatCode>0.0</c:formatCode>
                <c:ptCount val="8"/>
                <c:pt idx="0">
                  <c:v>0.80900000000000005</c:v>
                </c:pt>
                <c:pt idx="1">
                  <c:v>1.3480000000000001</c:v>
                </c:pt>
                <c:pt idx="2">
                  <c:v>7.2779999999999996</c:v>
                </c:pt>
                <c:pt idx="3">
                  <c:v>14.824999999999999</c:v>
                </c:pt>
                <c:pt idx="4">
                  <c:v>23.989000000000001</c:v>
                </c:pt>
                <c:pt idx="5">
                  <c:v>28.841000000000001</c:v>
                </c:pt>
                <c:pt idx="6">
                  <c:v>19.946000000000002</c:v>
                </c:pt>
                <c:pt idx="7">
                  <c:v>2.9649999999999999</c:v>
                </c:pt>
              </c:numCache>
            </c:numRef>
          </c:val>
          <c:extLst>
            <c:ext xmlns:c16="http://schemas.microsoft.com/office/drawing/2014/chart" uri="{C3380CC4-5D6E-409C-BE32-E72D297353CC}">
              <c16:uniqueId val="{00000000-D843-4CF3-BF73-183188A3A5D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793523370958405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'単純集計結果（就学前保護者）'!$B$2205:$B$2210</c:f>
              <c:strCache>
                <c:ptCount val="6"/>
                <c:pt idx="0">
                  <c:v>3日以内</c:v>
                </c:pt>
                <c:pt idx="1">
                  <c:v>4日</c:v>
                </c:pt>
                <c:pt idx="2">
                  <c:v>5日</c:v>
                </c:pt>
                <c:pt idx="3">
                  <c:v>6日</c:v>
                </c:pt>
                <c:pt idx="4">
                  <c:v>7日</c:v>
                </c:pt>
                <c:pt idx="5">
                  <c:v>無回答</c:v>
                </c:pt>
              </c:strCache>
            </c:strRef>
          </c:cat>
          <c:val>
            <c:numRef>
              <c:f>'単純集計結果（就学前保護者）'!$D$2205:$D$2210</c:f>
              <c:numCache>
                <c:formatCode>0.0</c:formatCode>
                <c:ptCount val="6"/>
                <c:pt idx="0">
                  <c:v>2.7029999999999998</c:v>
                </c:pt>
                <c:pt idx="1">
                  <c:v>1.6890000000000001</c:v>
                </c:pt>
                <c:pt idx="2">
                  <c:v>80.742999999999995</c:v>
                </c:pt>
                <c:pt idx="3">
                  <c:v>11.486000000000001</c:v>
                </c:pt>
                <c:pt idx="4">
                  <c:v>0.33800000000000002</c:v>
                </c:pt>
                <c:pt idx="5">
                  <c:v>3.0409999999999999</c:v>
                </c:pt>
              </c:numCache>
            </c:numRef>
          </c:val>
          <c:extLst>
            <c:ext xmlns:c16="http://schemas.microsoft.com/office/drawing/2014/chart" uri="{C3380CC4-5D6E-409C-BE32-E72D297353CC}">
              <c16:uniqueId val="{00000000-4E86-4810-A617-5B25E5B3E0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7863908091373692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'単純集計結果（就学前保護者）'!$B$2222:$B$2227</c:f>
              <c:strCache>
                <c:ptCount val="6"/>
                <c:pt idx="0">
                  <c:v>7時より前/7時台</c:v>
                </c:pt>
                <c:pt idx="1">
                  <c:v>8時</c:v>
                </c:pt>
                <c:pt idx="2">
                  <c:v>9時</c:v>
                </c:pt>
                <c:pt idx="3">
                  <c:v>10時</c:v>
                </c:pt>
                <c:pt idx="4">
                  <c:v>11時以降</c:v>
                </c:pt>
                <c:pt idx="5">
                  <c:v>無回答</c:v>
                </c:pt>
              </c:strCache>
            </c:strRef>
          </c:cat>
          <c:val>
            <c:numRef>
              <c:f>'単純集計結果（就学前保護者）'!$D$2222:$D$2227</c:f>
              <c:numCache>
                <c:formatCode>0.0</c:formatCode>
                <c:ptCount val="6"/>
                <c:pt idx="0">
                  <c:v>26.013999999999999</c:v>
                </c:pt>
                <c:pt idx="1">
                  <c:v>51.350999999999999</c:v>
                </c:pt>
                <c:pt idx="2">
                  <c:v>17.905000000000001</c:v>
                </c:pt>
                <c:pt idx="3">
                  <c:v>0.67600000000000005</c:v>
                </c:pt>
                <c:pt idx="4">
                  <c:v>0.67600000000000005</c:v>
                </c:pt>
                <c:pt idx="5">
                  <c:v>3.3780000000000001</c:v>
                </c:pt>
              </c:numCache>
            </c:numRef>
          </c:val>
          <c:extLst>
            <c:ext xmlns:c16="http://schemas.microsoft.com/office/drawing/2014/chart" uri="{C3380CC4-5D6E-409C-BE32-E72D297353CC}">
              <c16:uniqueId val="{00000000-385C-4440-81F7-1D2AAA8AF3B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'単純集計結果（就学前保護者）'!$B$2239:$B$2246</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'単純集計結果（就学前保護者）'!$D$2239:$D$2246</c:f>
              <c:numCache>
                <c:formatCode>0.0</c:formatCode>
                <c:ptCount val="8"/>
                <c:pt idx="0">
                  <c:v>0</c:v>
                </c:pt>
                <c:pt idx="1">
                  <c:v>0</c:v>
                </c:pt>
                <c:pt idx="2">
                  <c:v>5.0679999999999996</c:v>
                </c:pt>
                <c:pt idx="3">
                  <c:v>12.162000000000001</c:v>
                </c:pt>
                <c:pt idx="4">
                  <c:v>23.986000000000001</c:v>
                </c:pt>
                <c:pt idx="5">
                  <c:v>37.161999999999999</c:v>
                </c:pt>
                <c:pt idx="6">
                  <c:v>18.581</c:v>
                </c:pt>
                <c:pt idx="7">
                  <c:v>3.0409999999999999</c:v>
                </c:pt>
              </c:numCache>
            </c:numRef>
          </c:val>
          <c:extLst>
            <c:ext xmlns:c16="http://schemas.microsoft.com/office/drawing/2014/chart" uri="{C3380CC4-5D6E-409C-BE32-E72D297353CC}">
              <c16:uniqueId val="{00000000-CE69-4EC9-B49D-45DE49B2A0B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7939891721691028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'単純集計結果（就学前保護者）'!$B$2261:$B$2266</c:f>
              <c:strCache>
                <c:ptCount val="6"/>
                <c:pt idx="0">
                  <c:v>3日以内</c:v>
                </c:pt>
                <c:pt idx="1">
                  <c:v>4日</c:v>
                </c:pt>
                <c:pt idx="2">
                  <c:v>5日</c:v>
                </c:pt>
                <c:pt idx="3">
                  <c:v>6日</c:v>
                </c:pt>
                <c:pt idx="4">
                  <c:v>7日</c:v>
                </c:pt>
                <c:pt idx="5">
                  <c:v>無回答</c:v>
                </c:pt>
              </c:strCache>
            </c:strRef>
          </c:cat>
          <c:val>
            <c:numRef>
              <c:f>'単純集計結果（就学前保護者）'!$D$2261:$D$2266</c:f>
              <c:numCache>
                <c:formatCode>0.0</c:formatCode>
                <c:ptCount val="6"/>
                <c:pt idx="0">
                  <c:v>4.3079999999999998</c:v>
                </c:pt>
                <c:pt idx="1">
                  <c:v>2.4620000000000002</c:v>
                </c:pt>
                <c:pt idx="2">
                  <c:v>81.846000000000004</c:v>
                </c:pt>
                <c:pt idx="3">
                  <c:v>8</c:v>
                </c:pt>
                <c:pt idx="4">
                  <c:v>0.308</c:v>
                </c:pt>
                <c:pt idx="5">
                  <c:v>3.077</c:v>
                </c:pt>
              </c:numCache>
            </c:numRef>
          </c:val>
          <c:extLst>
            <c:ext xmlns:c16="http://schemas.microsoft.com/office/drawing/2014/chart" uri="{C3380CC4-5D6E-409C-BE32-E72D297353CC}">
              <c16:uniqueId val="{00000000-8207-4216-AC90-326AE5CBC33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5717507595482"/>
          <c:y val="0.17129553955982826"/>
          <c:w val="0.8256372628141998"/>
          <c:h val="0.751820035287462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'単純集計結果（就学前保護者）'!$B$537:$B$540</c:f>
              <c:strCache>
                <c:ptCount val="4"/>
                <c:pt idx="0">
                  <c:v>満足しない</c:v>
                </c:pt>
                <c:pt idx="1">
                  <c:v>どちらでもない</c:v>
                </c:pt>
                <c:pt idx="2">
                  <c:v>満足する</c:v>
                </c:pt>
                <c:pt idx="3">
                  <c:v>無回答</c:v>
                </c:pt>
              </c:strCache>
            </c:strRef>
          </c:cat>
          <c:val>
            <c:numRef>
              <c:f>'単純集計結果（就学前保護者）'!$D$537:$D$540</c:f>
              <c:numCache>
                <c:formatCode>0.0</c:formatCode>
                <c:ptCount val="4"/>
                <c:pt idx="0">
                  <c:v>24.498999999999999</c:v>
                </c:pt>
                <c:pt idx="1">
                  <c:v>68.382000000000005</c:v>
                </c:pt>
                <c:pt idx="2">
                  <c:v>6.2850000000000001</c:v>
                </c:pt>
                <c:pt idx="3">
                  <c:v>0.83399999999999996</c:v>
                </c:pt>
              </c:numCache>
            </c:numRef>
          </c:val>
          <c:extLst>
            <c:ext xmlns:c16="http://schemas.microsoft.com/office/drawing/2014/chart" uri="{C3380CC4-5D6E-409C-BE32-E72D297353CC}">
              <c16:uniqueId val="{00000000-71AA-4BE7-BB70-3F81ED71E6D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'単純集計結果（就学前保護者）'!$B$2278:$B$2283</c:f>
              <c:strCache>
                <c:ptCount val="6"/>
                <c:pt idx="0">
                  <c:v>7時より前/7時台</c:v>
                </c:pt>
                <c:pt idx="1">
                  <c:v>8時</c:v>
                </c:pt>
                <c:pt idx="2">
                  <c:v>9時</c:v>
                </c:pt>
                <c:pt idx="3">
                  <c:v>10時</c:v>
                </c:pt>
                <c:pt idx="4">
                  <c:v>11時以降</c:v>
                </c:pt>
                <c:pt idx="5">
                  <c:v>無回答</c:v>
                </c:pt>
              </c:strCache>
            </c:strRef>
          </c:cat>
          <c:val>
            <c:numRef>
              <c:f>'単純集計結果（就学前保護者）'!$D$2278:$D$2283</c:f>
              <c:numCache>
                <c:formatCode>0.0</c:formatCode>
                <c:ptCount val="6"/>
                <c:pt idx="0">
                  <c:v>18.154</c:v>
                </c:pt>
                <c:pt idx="1">
                  <c:v>47.076999999999998</c:v>
                </c:pt>
                <c:pt idx="2">
                  <c:v>29.231000000000002</c:v>
                </c:pt>
                <c:pt idx="3">
                  <c:v>1.538</c:v>
                </c:pt>
                <c:pt idx="4">
                  <c:v>0.92300000000000004</c:v>
                </c:pt>
                <c:pt idx="5">
                  <c:v>3.077</c:v>
                </c:pt>
              </c:numCache>
            </c:numRef>
          </c:val>
          <c:extLst>
            <c:ext xmlns:c16="http://schemas.microsoft.com/office/drawing/2014/chart" uri="{C3380CC4-5D6E-409C-BE32-E72D297353CC}">
              <c16:uniqueId val="{00000000-DFEC-42D7-AA5A-3B7A31CF01F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'単純集計結果（就学前保護者）'!$B$2295:$B$2302</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'単純集計結果（就学前保護者）'!$D$2295:$D$2302</c:f>
              <c:numCache>
                <c:formatCode>0.0</c:formatCode>
                <c:ptCount val="8"/>
                <c:pt idx="0">
                  <c:v>0.92300000000000004</c:v>
                </c:pt>
                <c:pt idx="1">
                  <c:v>1.538</c:v>
                </c:pt>
                <c:pt idx="2">
                  <c:v>8.923</c:v>
                </c:pt>
                <c:pt idx="3">
                  <c:v>17.231000000000002</c:v>
                </c:pt>
                <c:pt idx="4">
                  <c:v>24.308</c:v>
                </c:pt>
                <c:pt idx="5">
                  <c:v>29.231000000000002</c:v>
                </c:pt>
                <c:pt idx="6">
                  <c:v>14.769</c:v>
                </c:pt>
                <c:pt idx="7">
                  <c:v>3.077</c:v>
                </c:pt>
              </c:numCache>
            </c:numRef>
          </c:val>
          <c:extLst>
            <c:ext xmlns:c16="http://schemas.microsoft.com/office/drawing/2014/chart" uri="{C3380CC4-5D6E-409C-BE32-E72D297353CC}">
              <c16:uniqueId val="{00000000-0D33-4467-AD6C-268BAD770BC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'単純集計結果（就学前保護者）'!$B$2316:$B$2321</c:f>
              <c:strCache>
                <c:ptCount val="6"/>
                <c:pt idx="0">
                  <c:v>3日以内</c:v>
                </c:pt>
                <c:pt idx="1">
                  <c:v>4日</c:v>
                </c:pt>
                <c:pt idx="2">
                  <c:v>5日</c:v>
                </c:pt>
                <c:pt idx="3">
                  <c:v>6日</c:v>
                </c:pt>
                <c:pt idx="4">
                  <c:v>7日</c:v>
                </c:pt>
                <c:pt idx="5">
                  <c:v>無回答</c:v>
                </c:pt>
              </c:strCache>
            </c:strRef>
          </c:cat>
          <c:val>
            <c:numRef>
              <c:f>'単純集計結果（就学前保護者）'!$D$2316:$D$2321</c:f>
              <c:numCache>
                <c:formatCode>0.0</c:formatCode>
                <c:ptCount val="6"/>
                <c:pt idx="0">
                  <c:v>33.332999999999998</c:v>
                </c:pt>
                <c:pt idx="1">
                  <c:v>16.667000000000002</c:v>
                </c:pt>
                <c:pt idx="2">
                  <c:v>50</c:v>
                </c:pt>
                <c:pt idx="3">
                  <c:v>0</c:v>
                </c:pt>
                <c:pt idx="4">
                  <c:v>0</c:v>
                </c:pt>
                <c:pt idx="5">
                  <c:v>0</c:v>
                </c:pt>
              </c:numCache>
            </c:numRef>
          </c:val>
          <c:extLst>
            <c:ext xmlns:c16="http://schemas.microsoft.com/office/drawing/2014/chart" uri="{C3380CC4-5D6E-409C-BE32-E72D297353CC}">
              <c16:uniqueId val="{00000000-5099-4CC8-A41E-3E700506C5C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38112538227413"/>
          <c:y val="0.15708684634535716"/>
          <c:w val="0.82704596295472554"/>
          <c:h val="0.7863908091373692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'単純集計結果（就学前保護者）'!$B$2333:$B$2338</c:f>
              <c:strCache>
                <c:ptCount val="6"/>
                <c:pt idx="0">
                  <c:v>7時より前/7時台</c:v>
                </c:pt>
                <c:pt idx="1">
                  <c:v>8時</c:v>
                </c:pt>
                <c:pt idx="2">
                  <c:v>9時</c:v>
                </c:pt>
                <c:pt idx="3">
                  <c:v>10時</c:v>
                </c:pt>
                <c:pt idx="4">
                  <c:v>11時以降</c:v>
                </c:pt>
                <c:pt idx="5">
                  <c:v>無回答</c:v>
                </c:pt>
              </c:strCache>
            </c:strRef>
          </c:cat>
          <c:val>
            <c:numRef>
              <c:f>'単純集計結果（就学前保護者）'!$D$2333:$D$2338</c:f>
              <c:numCache>
                <c:formatCode>0.0</c:formatCode>
                <c:ptCount val="6"/>
                <c:pt idx="0">
                  <c:v>16.667000000000002</c:v>
                </c:pt>
                <c:pt idx="1">
                  <c:v>50</c:v>
                </c:pt>
                <c:pt idx="2">
                  <c:v>33.332999999999998</c:v>
                </c:pt>
                <c:pt idx="3">
                  <c:v>0</c:v>
                </c:pt>
                <c:pt idx="4">
                  <c:v>0</c:v>
                </c:pt>
                <c:pt idx="5">
                  <c:v>0</c:v>
                </c:pt>
              </c:numCache>
            </c:numRef>
          </c:val>
          <c:extLst>
            <c:ext xmlns:c16="http://schemas.microsoft.com/office/drawing/2014/chart" uri="{C3380CC4-5D6E-409C-BE32-E72D297353CC}">
              <c16:uniqueId val="{00000000-17BB-4893-94A3-6473E4FB0FA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'単純集計結果（就学前保護者）'!$B$2350:$B$2357</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'単純集計結果（就学前保護者）'!$D$2350:$D$2357</c:f>
              <c:numCache>
                <c:formatCode>0.0</c:formatCode>
                <c:ptCount val="8"/>
                <c:pt idx="0">
                  <c:v>33.332999999999998</c:v>
                </c:pt>
                <c:pt idx="1">
                  <c:v>0</c:v>
                </c:pt>
                <c:pt idx="2">
                  <c:v>16.667000000000002</c:v>
                </c:pt>
                <c:pt idx="3">
                  <c:v>0</c:v>
                </c:pt>
                <c:pt idx="4">
                  <c:v>33.332999999999998</c:v>
                </c:pt>
                <c:pt idx="5">
                  <c:v>16.667000000000002</c:v>
                </c:pt>
                <c:pt idx="6">
                  <c:v>0</c:v>
                </c:pt>
                <c:pt idx="7">
                  <c:v>0</c:v>
                </c:pt>
              </c:numCache>
            </c:numRef>
          </c:val>
          <c:extLst>
            <c:ext xmlns:c16="http://schemas.microsoft.com/office/drawing/2014/chart" uri="{C3380CC4-5D6E-409C-BE32-E72D297353CC}">
              <c16:uniqueId val="{00000000-3F8E-45F8-B151-AC948FEB50F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'単純集計結果（就学前保護者）'!$B$2372:$B$2377</c:f>
              <c:strCache>
                <c:ptCount val="6"/>
                <c:pt idx="0">
                  <c:v>3日以内</c:v>
                </c:pt>
                <c:pt idx="1">
                  <c:v>4日</c:v>
                </c:pt>
                <c:pt idx="2">
                  <c:v>5日</c:v>
                </c:pt>
                <c:pt idx="3">
                  <c:v>6日</c:v>
                </c:pt>
                <c:pt idx="4">
                  <c:v>7日</c:v>
                </c:pt>
                <c:pt idx="5">
                  <c:v>無回答</c:v>
                </c:pt>
              </c:strCache>
            </c:strRef>
          </c:cat>
          <c:val>
            <c:numRef>
              <c:f>'単純集計結果（就学前保護者）'!$D$2372:$D$2377</c:f>
              <c:numCache>
                <c:formatCode>0.0</c:formatCode>
                <c:ptCount val="6"/>
                <c:pt idx="0">
                  <c:v>13.952999999999999</c:v>
                </c:pt>
                <c:pt idx="1">
                  <c:v>13.952999999999999</c:v>
                </c:pt>
                <c:pt idx="2">
                  <c:v>51.162999999999997</c:v>
                </c:pt>
                <c:pt idx="3">
                  <c:v>11.628</c:v>
                </c:pt>
                <c:pt idx="4">
                  <c:v>2.3260000000000001</c:v>
                </c:pt>
                <c:pt idx="5">
                  <c:v>6.9770000000000003</c:v>
                </c:pt>
              </c:numCache>
            </c:numRef>
          </c:val>
          <c:extLst>
            <c:ext xmlns:c16="http://schemas.microsoft.com/office/drawing/2014/chart" uri="{C3380CC4-5D6E-409C-BE32-E72D297353CC}">
              <c16:uniqueId val="{00000000-D21E-4599-99FE-2E661BFADAE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'単純集計結果（就学前保護者）'!$B$2389:$B$2394</c:f>
              <c:strCache>
                <c:ptCount val="6"/>
                <c:pt idx="0">
                  <c:v>7時より前/7時台</c:v>
                </c:pt>
                <c:pt idx="1">
                  <c:v>8時</c:v>
                </c:pt>
                <c:pt idx="2">
                  <c:v>9時</c:v>
                </c:pt>
                <c:pt idx="3">
                  <c:v>10時</c:v>
                </c:pt>
                <c:pt idx="4">
                  <c:v>11時以降</c:v>
                </c:pt>
                <c:pt idx="5">
                  <c:v>無回答</c:v>
                </c:pt>
              </c:strCache>
            </c:strRef>
          </c:cat>
          <c:val>
            <c:numRef>
              <c:f>'単純集計結果（就学前保護者）'!$D$2389:$D$2394</c:f>
              <c:numCache>
                <c:formatCode>0.0</c:formatCode>
                <c:ptCount val="6"/>
                <c:pt idx="0">
                  <c:v>9.3019999999999996</c:v>
                </c:pt>
                <c:pt idx="1">
                  <c:v>34.884</c:v>
                </c:pt>
                <c:pt idx="2">
                  <c:v>48.837000000000003</c:v>
                </c:pt>
                <c:pt idx="3">
                  <c:v>4.6509999999999998</c:v>
                </c:pt>
                <c:pt idx="4">
                  <c:v>0</c:v>
                </c:pt>
                <c:pt idx="5">
                  <c:v>2.3260000000000001</c:v>
                </c:pt>
              </c:numCache>
            </c:numRef>
          </c:val>
          <c:extLst>
            <c:ext xmlns:c16="http://schemas.microsoft.com/office/drawing/2014/chart" uri="{C3380CC4-5D6E-409C-BE32-E72D297353CC}">
              <c16:uniqueId val="{00000000-FEA9-4E16-839D-4821FD6ECFA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'単純集計結果（就学前保護者）'!$B$2406:$B$2413</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'単純集計結果（就学前保護者）'!$D$2406:$D$2413</c:f>
              <c:numCache>
                <c:formatCode>0.0</c:formatCode>
                <c:ptCount val="8"/>
                <c:pt idx="0">
                  <c:v>0</c:v>
                </c:pt>
                <c:pt idx="1">
                  <c:v>0</c:v>
                </c:pt>
                <c:pt idx="2">
                  <c:v>13.952999999999999</c:v>
                </c:pt>
                <c:pt idx="3">
                  <c:v>16.279</c:v>
                </c:pt>
                <c:pt idx="4">
                  <c:v>34.884</c:v>
                </c:pt>
                <c:pt idx="5">
                  <c:v>23.256</c:v>
                </c:pt>
                <c:pt idx="6">
                  <c:v>9.3019999999999996</c:v>
                </c:pt>
                <c:pt idx="7">
                  <c:v>2.3260000000000001</c:v>
                </c:pt>
              </c:numCache>
            </c:numRef>
          </c:val>
          <c:extLst>
            <c:ext xmlns:c16="http://schemas.microsoft.com/office/drawing/2014/chart" uri="{C3380CC4-5D6E-409C-BE32-E72D297353CC}">
              <c16:uniqueId val="{00000000-4EB0-497B-BC0C-B6972BD9E94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7871150272571663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'単純集計結果（就学前保護者）'!$B$2428:$B$2433</c:f>
              <c:strCache>
                <c:ptCount val="6"/>
                <c:pt idx="0">
                  <c:v>3日以内</c:v>
                </c:pt>
                <c:pt idx="1">
                  <c:v>4日</c:v>
                </c:pt>
                <c:pt idx="2">
                  <c:v>5日</c:v>
                </c:pt>
                <c:pt idx="3">
                  <c:v>6日</c:v>
                </c:pt>
                <c:pt idx="4">
                  <c:v>7日</c:v>
                </c:pt>
                <c:pt idx="5">
                  <c:v>無回答</c:v>
                </c:pt>
              </c:strCache>
            </c:strRef>
          </c:cat>
          <c:val>
            <c:numRef>
              <c:f>'単純集計結果（就学前保護者）'!$D$2428:$D$2433</c:f>
              <c:numCache>
                <c:formatCode>0.0</c:formatCode>
                <c:ptCount val="6"/>
                <c:pt idx="0">
                  <c:v>9.6769999999999996</c:v>
                </c:pt>
                <c:pt idx="1">
                  <c:v>0</c:v>
                </c:pt>
                <c:pt idx="2">
                  <c:v>83.870999999999995</c:v>
                </c:pt>
                <c:pt idx="3">
                  <c:v>0</c:v>
                </c:pt>
                <c:pt idx="4">
                  <c:v>0</c:v>
                </c:pt>
                <c:pt idx="5">
                  <c:v>6.452</c:v>
                </c:pt>
              </c:numCache>
            </c:numRef>
          </c:val>
          <c:extLst>
            <c:ext xmlns:c16="http://schemas.microsoft.com/office/drawing/2014/chart" uri="{C3380CC4-5D6E-409C-BE32-E72D297353CC}">
              <c16:uniqueId val="{00000000-FA82-49A8-BD25-7FBEDE948C8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778454291281453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'単純集計結果（就学前保護者）'!$B$2445:$B$2450</c:f>
              <c:strCache>
                <c:ptCount val="6"/>
                <c:pt idx="0">
                  <c:v>7時より前/7時台</c:v>
                </c:pt>
                <c:pt idx="1">
                  <c:v>8時</c:v>
                </c:pt>
                <c:pt idx="2">
                  <c:v>9時</c:v>
                </c:pt>
                <c:pt idx="3">
                  <c:v>10時</c:v>
                </c:pt>
                <c:pt idx="4">
                  <c:v>11時以降</c:v>
                </c:pt>
                <c:pt idx="5">
                  <c:v>無回答</c:v>
                </c:pt>
              </c:strCache>
            </c:strRef>
          </c:cat>
          <c:val>
            <c:numRef>
              <c:f>'単純集計結果（就学前保護者）'!$D$2445:$D$2450</c:f>
              <c:numCache>
                <c:formatCode>0.0</c:formatCode>
                <c:ptCount val="6"/>
                <c:pt idx="0">
                  <c:v>16.129000000000001</c:v>
                </c:pt>
                <c:pt idx="1">
                  <c:v>51.613</c:v>
                </c:pt>
                <c:pt idx="2">
                  <c:v>22.581</c:v>
                </c:pt>
                <c:pt idx="3">
                  <c:v>0</c:v>
                </c:pt>
                <c:pt idx="4">
                  <c:v>3.226</c:v>
                </c:pt>
                <c:pt idx="5">
                  <c:v>6.452</c:v>
                </c:pt>
              </c:numCache>
            </c:numRef>
          </c:val>
          <c:extLst>
            <c:ext xmlns:c16="http://schemas.microsoft.com/office/drawing/2014/chart" uri="{C3380CC4-5D6E-409C-BE32-E72D297353CC}">
              <c16:uniqueId val="{00000000-3BC3-4FDE-A8C3-C673315597D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4657717508"/>
          <c:y val="0.1249593405607857"/>
          <c:w val="0.82580636952466424"/>
          <c:h val="0.7440007427983379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'単純集計結果（就学前保護者）'!$B$552:$B$555</c:f>
              <c:strCache>
                <c:ptCount val="4"/>
                <c:pt idx="0">
                  <c:v>満足しない</c:v>
                </c:pt>
                <c:pt idx="1">
                  <c:v>どちらでもない</c:v>
                </c:pt>
                <c:pt idx="2">
                  <c:v>満足する</c:v>
                </c:pt>
                <c:pt idx="3">
                  <c:v>無回答</c:v>
                </c:pt>
              </c:strCache>
            </c:strRef>
          </c:cat>
          <c:val>
            <c:numRef>
              <c:f>'単純集計結果（就学前保護者）'!$D$552:$D$555</c:f>
              <c:numCache>
                <c:formatCode>0.0</c:formatCode>
                <c:ptCount val="4"/>
                <c:pt idx="0">
                  <c:v>37.457999999999998</c:v>
                </c:pt>
                <c:pt idx="1">
                  <c:v>30.533999999999999</c:v>
                </c:pt>
                <c:pt idx="2">
                  <c:v>31.201000000000001</c:v>
                </c:pt>
                <c:pt idx="3">
                  <c:v>0.80600000000000005</c:v>
                </c:pt>
              </c:numCache>
            </c:numRef>
          </c:val>
          <c:extLst>
            <c:ext xmlns:c16="http://schemas.microsoft.com/office/drawing/2014/chart" uri="{C3380CC4-5D6E-409C-BE32-E72D297353CC}">
              <c16:uniqueId val="{00000000-CB53-40EF-9E6E-391B23B3CC2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'単純集計結果（就学前保護者）'!$B$2462:$B$2469</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'単純集計結果（就学前保護者）'!$D$2462:$D$2469</c:f>
              <c:numCache>
                <c:formatCode>0.0</c:formatCode>
                <c:ptCount val="8"/>
                <c:pt idx="0">
                  <c:v>0</c:v>
                </c:pt>
                <c:pt idx="1">
                  <c:v>0</c:v>
                </c:pt>
                <c:pt idx="2">
                  <c:v>3.226</c:v>
                </c:pt>
                <c:pt idx="3">
                  <c:v>12.903</c:v>
                </c:pt>
                <c:pt idx="4">
                  <c:v>29.032</c:v>
                </c:pt>
                <c:pt idx="5">
                  <c:v>38.71</c:v>
                </c:pt>
                <c:pt idx="6">
                  <c:v>9.6769999999999996</c:v>
                </c:pt>
                <c:pt idx="7">
                  <c:v>6.452</c:v>
                </c:pt>
              </c:numCache>
            </c:numRef>
          </c:val>
          <c:extLst>
            <c:ext xmlns:c16="http://schemas.microsoft.com/office/drawing/2014/chart" uri="{C3380CC4-5D6E-409C-BE32-E72D297353CC}">
              <c16:uniqueId val="{00000000-3DDF-40F6-ACDB-3D23C69B188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'単純集計結果（就学前保護者）'!$B$2484:$B$2489</c:f>
              <c:strCache>
                <c:ptCount val="6"/>
                <c:pt idx="0">
                  <c:v>3日以内</c:v>
                </c:pt>
                <c:pt idx="1">
                  <c:v>4日</c:v>
                </c:pt>
                <c:pt idx="2">
                  <c:v>5日</c:v>
                </c:pt>
                <c:pt idx="3">
                  <c:v>6日</c:v>
                </c:pt>
                <c:pt idx="4">
                  <c:v>7日</c:v>
                </c:pt>
                <c:pt idx="5">
                  <c:v>無回答</c:v>
                </c:pt>
              </c:strCache>
            </c:strRef>
          </c:cat>
          <c:val>
            <c:numRef>
              <c:f>'単純集計結果（就学前保護者）'!$D$2484:$D$2489</c:f>
              <c:numCache>
                <c:formatCode>0.0</c:formatCode>
                <c:ptCount val="6"/>
                <c:pt idx="0">
                  <c:v>9.0909999999999993</c:v>
                </c:pt>
                <c:pt idx="1">
                  <c:v>9.0909999999999993</c:v>
                </c:pt>
                <c:pt idx="2">
                  <c:v>72.727000000000004</c:v>
                </c:pt>
                <c:pt idx="3">
                  <c:v>9.0909999999999993</c:v>
                </c:pt>
                <c:pt idx="4">
                  <c:v>0</c:v>
                </c:pt>
                <c:pt idx="5">
                  <c:v>0</c:v>
                </c:pt>
              </c:numCache>
            </c:numRef>
          </c:val>
          <c:extLst>
            <c:ext xmlns:c16="http://schemas.microsoft.com/office/drawing/2014/chart" uri="{C3380CC4-5D6E-409C-BE32-E72D297353CC}">
              <c16:uniqueId val="{00000000-D900-44F8-9111-FEC62DB50EC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'単純集計結果（就学前保護者）'!$B$2501:$B$2506</c:f>
              <c:strCache>
                <c:ptCount val="6"/>
                <c:pt idx="0">
                  <c:v>7時より前/7時台</c:v>
                </c:pt>
                <c:pt idx="1">
                  <c:v>8時</c:v>
                </c:pt>
                <c:pt idx="2">
                  <c:v>9時</c:v>
                </c:pt>
                <c:pt idx="3">
                  <c:v>10時</c:v>
                </c:pt>
                <c:pt idx="4">
                  <c:v>11時以降</c:v>
                </c:pt>
                <c:pt idx="5">
                  <c:v>無回答</c:v>
                </c:pt>
              </c:strCache>
            </c:strRef>
          </c:cat>
          <c:val>
            <c:numRef>
              <c:f>'単純集計結果（就学前保護者）'!$D$2501:$D$2506</c:f>
              <c:numCache>
                <c:formatCode>0.0</c:formatCode>
                <c:ptCount val="6"/>
                <c:pt idx="0">
                  <c:v>9.0909999999999993</c:v>
                </c:pt>
                <c:pt idx="1">
                  <c:v>63.636000000000003</c:v>
                </c:pt>
                <c:pt idx="2">
                  <c:v>27.273</c:v>
                </c:pt>
                <c:pt idx="3">
                  <c:v>0</c:v>
                </c:pt>
                <c:pt idx="4">
                  <c:v>0</c:v>
                </c:pt>
                <c:pt idx="5">
                  <c:v>0</c:v>
                </c:pt>
              </c:numCache>
            </c:numRef>
          </c:val>
          <c:extLst>
            <c:ext xmlns:c16="http://schemas.microsoft.com/office/drawing/2014/chart" uri="{C3380CC4-5D6E-409C-BE32-E72D297353CC}">
              <c16:uniqueId val="{00000000-8A53-427B-A765-BA5429E6446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'単純集計結果（就学前保護者）'!$B$2518:$B$2525</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'単純集計結果（就学前保護者）'!$D$2518:$D$2525</c:f>
              <c:numCache>
                <c:formatCode>0.0</c:formatCode>
                <c:ptCount val="8"/>
                <c:pt idx="0">
                  <c:v>0</c:v>
                </c:pt>
                <c:pt idx="1">
                  <c:v>9.0909999999999993</c:v>
                </c:pt>
                <c:pt idx="2">
                  <c:v>9.0909999999999993</c:v>
                </c:pt>
                <c:pt idx="3">
                  <c:v>18.181999999999999</c:v>
                </c:pt>
                <c:pt idx="4">
                  <c:v>18.181999999999999</c:v>
                </c:pt>
                <c:pt idx="5">
                  <c:v>27.273</c:v>
                </c:pt>
                <c:pt idx="6">
                  <c:v>18.181999999999999</c:v>
                </c:pt>
                <c:pt idx="7">
                  <c:v>0</c:v>
                </c:pt>
              </c:numCache>
            </c:numRef>
          </c:val>
          <c:extLst>
            <c:ext xmlns:c16="http://schemas.microsoft.com/office/drawing/2014/chart" uri="{C3380CC4-5D6E-409C-BE32-E72D297353CC}">
              <c16:uniqueId val="{00000000-E8AC-4799-B0C7-9CF7CB73435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'単純集計結果（就学前保護者）'!$B$2540:$B$2545</c:f>
              <c:strCache>
                <c:ptCount val="6"/>
                <c:pt idx="0">
                  <c:v>3日以内</c:v>
                </c:pt>
                <c:pt idx="1">
                  <c:v>4日</c:v>
                </c:pt>
                <c:pt idx="2">
                  <c:v>5日</c:v>
                </c:pt>
                <c:pt idx="3">
                  <c:v>6日</c:v>
                </c:pt>
                <c:pt idx="4">
                  <c:v>7日</c:v>
                </c:pt>
                <c:pt idx="5">
                  <c:v>無回答</c:v>
                </c:pt>
              </c:strCache>
            </c:strRef>
          </c:cat>
          <c:val>
            <c:numRef>
              <c:f>'単純集計結果（就学前保護者）'!$D$2540:$D$2545</c:f>
              <c:numCache>
                <c:formatCode>0.0</c:formatCode>
                <c:ptCount val="6"/>
                <c:pt idx="0">
                  <c:v>64.102999999999994</c:v>
                </c:pt>
                <c:pt idx="1">
                  <c:v>5.1280000000000001</c:v>
                </c:pt>
                <c:pt idx="2">
                  <c:v>25.640999999999998</c:v>
                </c:pt>
                <c:pt idx="3">
                  <c:v>2.5640000000000001</c:v>
                </c:pt>
                <c:pt idx="4">
                  <c:v>2.5640000000000001</c:v>
                </c:pt>
                <c:pt idx="5">
                  <c:v>0</c:v>
                </c:pt>
              </c:numCache>
            </c:numRef>
          </c:val>
          <c:extLst>
            <c:ext xmlns:c16="http://schemas.microsoft.com/office/drawing/2014/chart" uri="{C3380CC4-5D6E-409C-BE32-E72D297353CC}">
              <c16:uniqueId val="{00000000-71D9-4708-AE3E-5C75BD95C3E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'単純集計結果（就学前保護者）'!$B$2557:$B$2562</c:f>
              <c:strCache>
                <c:ptCount val="6"/>
                <c:pt idx="0">
                  <c:v>7時より前/7時台</c:v>
                </c:pt>
                <c:pt idx="1">
                  <c:v>8時</c:v>
                </c:pt>
                <c:pt idx="2">
                  <c:v>9時</c:v>
                </c:pt>
                <c:pt idx="3">
                  <c:v>10時</c:v>
                </c:pt>
                <c:pt idx="4">
                  <c:v>11時以降</c:v>
                </c:pt>
                <c:pt idx="5">
                  <c:v>無回答</c:v>
                </c:pt>
              </c:strCache>
            </c:strRef>
          </c:cat>
          <c:val>
            <c:numRef>
              <c:f>'単純集計結果（就学前保護者）'!$D$2557:$D$2562</c:f>
              <c:numCache>
                <c:formatCode>0.0</c:formatCode>
                <c:ptCount val="6"/>
                <c:pt idx="0">
                  <c:v>10.256</c:v>
                </c:pt>
                <c:pt idx="1">
                  <c:v>25.640999999999998</c:v>
                </c:pt>
                <c:pt idx="2">
                  <c:v>38.462000000000003</c:v>
                </c:pt>
                <c:pt idx="3">
                  <c:v>15.385</c:v>
                </c:pt>
                <c:pt idx="4">
                  <c:v>10.256</c:v>
                </c:pt>
                <c:pt idx="5">
                  <c:v>0</c:v>
                </c:pt>
              </c:numCache>
            </c:numRef>
          </c:val>
          <c:extLst>
            <c:ext xmlns:c16="http://schemas.microsoft.com/office/drawing/2014/chart" uri="{C3380CC4-5D6E-409C-BE32-E72D297353CC}">
              <c16:uniqueId val="{00000000-6D1B-4189-AD49-2983C4E9DD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'単純集計結果（就学前保護者）'!$B$2574:$B$2581</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'単純集計結果（就学前保護者）'!$D$2574:$D$2581</c:f>
              <c:numCache>
                <c:formatCode>0.0</c:formatCode>
                <c:ptCount val="8"/>
                <c:pt idx="0">
                  <c:v>5.1280000000000001</c:v>
                </c:pt>
                <c:pt idx="1">
                  <c:v>10.256</c:v>
                </c:pt>
                <c:pt idx="2">
                  <c:v>23.077000000000002</c:v>
                </c:pt>
                <c:pt idx="3">
                  <c:v>12.821</c:v>
                </c:pt>
                <c:pt idx="4">
                  <c:v>17.949000000000002</c:v>
                </c:pt>
                <c:pt idx="5">
                  <c:v>12.821</c:v>
                </c:pt>
                <c:pt idx="6">
                  <c:v>17.949000000000002</c:v>
                </c:pt>
                <c:pt idx="7">
                  <c:v>0</c:v>
                </c:pt>
              </c:numCache>
            </c:numRef>
          </c:val>
          <c:extLst>
            <c:ext xmlns:c16="http://schemas.microsoft.com/office/drawing/2014/chart" uri="{C3380CC4-5D6E-409C-BE32-E72D297353CC}">
              <c16:uniqueId val="{00000000-2BC0-4D72-B158-7C37F6FD8A7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61188400482768"/>
          <c:y val="0.1263732880942838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'単純集計結果（就学前保護者）'!$B$2596:$B$2601</c:f>
              <c:strCache>
                <c:ptCount val="6"/>
                <c:pt idx="0">
                  <c:v>3日以内</c:v>
                </c:pt>
                <c:pt idx="1">
                  <c:v>4日</c:v>
                </c:pt>
                <c:pt idx="2">
                  <c:v>5日</c:v>
                </c:pt>
                <c:pt idx="3">
                  <c:v>6日</c:v>
                </c:pt>
                <c:pt idx="4">
                  <c:v>7日</c:v>
                </c:pt>
                <c:pt idx="5">
                  <c:v>無回答</c:v>
                </c:pt>
              </c:strCache>
            </c:strRef>
          </c:cat>
          <c:val>
            <c:numRef>
              <c:f>'単純集計結果（就学前保護者）'!$D$2596:$D$2601</c:f>
              <c:numCache>
                <c:formatCode>0.0</c:formatCode>
                <c:ptCount val="6"/>
                <c:pt idx="0">
                  <c:v>88.372</c:v>
                </c:pt>
                <c:pt idx="1">
                  <c:v>0</c:v>
                </c:pt>
                <c:pt idx="2">
                  <c:v>8.7210000000000001</c:v>
                </c:pt>
                <c:pt idx="3">
                  <c:v>0</c:v>
                </c:pt>
                <c:pt idx="4">
                  <c:v>0.58099999999999996</c:v>
                </c:pt>
                <c:pt idx="5">
                  <c:v>2.3260000000000001</c:v>
                </c:pt>
              </c:numCache>
            </c:numRef>
          </c:val>
          <c:extLst>
            <c:ext xmlns:c16="http://schemas.microsoft.com/office/drawing/2014/chart" uri="{C3380CC4-5D6E-409C-BE32-E72D297353CC}">
              <c16:uniqueId val="{00000000-8B85-4809-9521-C5FF17B40AB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'単純集計結果（就学前保護者）'!$B$2613:$B$2618</c:f>
              <c:strCache>
                <c:ptCount val="6"/>
                <c:pt idx="0">
                  <c:v>7時より前/7時台</c:v>
                </c:pt>
                <c:pt idx="1">
                  <c:v>8時</c:v>
                </c:pt>
                <c:pt idx="2">
                  <c:v>9時</c:v>
                </c:pt>
                <c:pt idx="3">
                  <c:v>10時</c:v>
                </c:pt>
                <c:pt idx="4">
                  <c:v>11時以降</c:v>
                </c:pt>
                <c:pt idx="5">
                  <c:v>無回答</c:v>
                </c:pt>
              </c:strCache>
            </c:strRef>
          </c:cat>
          <c:val>
            <c:numRef>
              <c:f>'単純集計結果（就学前保護者）'!$D$2613:$D$2618</c:f>
              <c:numCache>
                <c:formatCode>0.0</c:formatCode>
                <c:ptCount val="6"/>
                <c:pt idx="0">
                  <c:v>5.8140000000000001</c:v>
                </c:pt>
                <c:pt idx="1">
                  <c:v>18.023</c:v>
                </c:pt>
                <c:pt idx="2">
                  <c:v>29.07</c:v>
                </c:pt>
                <c:pt idx="3">
                  <c:v>9.8840000000000003</c:v>
                </c:pt>
                <c:pt idx="4">
                  <c:v>33.14</c:v>
                </c:pt>
                <c:pt idx="5">
                  <c:v>4.07</c:v>
                </c:pt>
              </c:numCache>
            </c:numRef>
          </c:val>
          <c:extLst>
            <c:ext xmlns:c16="http://schemas.microsoft.com/office/drawing/2014/chart" uri="{C3380CC4-5D6E-409C-BE32-E72D297353CC}">
              <c16:uniqueId val="{00000000-6F62-4D87-8DE7-881E2ADFB84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'単純集計結果（就学前保護者）'!$B$2630:$B$2637</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'単純集計結果（就学前保護者）'!$D$2630:$D$2637</c:f>
              <c:numCache>
                <c:formatCode>0.0</c:formatCode>
                <c:ptCount val="8"/>
                <c:pt idx="0">
                  <c:v>10.465</c:v>
                </c:pt>
                <c:pt idx="1">
                  <c:v>2.3260000000000001</c:v>
                </c:pt>
                <c:pt idx="2">
                  <c:v>10.465</c:v>
                </c:pt>
                <c:pt idx="3">
                  <c:v>12.791</c:v>
                </c:pt>
                <c:pt idx="4">
                  <c:v>20.349</c:v>
                </c:pt>
                <c:pt idx="5">
                  <c:v>15.698</c:v>
                </c:pt>
                <c:pt idx="6">
                  <c:v>22.673999999999999</c:v>
                </c:pt>
                <c:pt idx="7">
                  <c:v>5.2329999999999997</c:v>
                </c:pt>
              </c:numCache>
            </c:numRef>
          </c:val>
          <c:extLst>
            <c:ext xmlns:c16="http://schemas.microsoft.com/office/drawing/2014/chart" uri="{C3380CC4-5D6E-409C-BE32-E72D297353CC}">
              <c16:uniqueId val="{00000000-47FB-406F-8FCC-48AC2091BED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50087535230571"/>
          <c:y val="0.19703933420612002"/>
          <c:w val="0.82695173615338491"/>
          <c:h val="0.7258938571486713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'単純集計結果（就学前保護者）'!$B$566:$B$569</c:f>
              <c:strCache>
                <c:ptCount val="4"/>
                <c:pt idx="0">
                  <c:v>満足しない</c:v>
                </c:pt>
                <c:pt idx="1">
                  <c:v>どちらでもない</c:v>
                </c:pt>
                <c:pt idx="2">
                  <c:v>満足する</c:v>
                </c:pt>
                <c:pt idx="3">
                  <c:v>無回答</c:v>
                </c:pt>
              </c:strCache>
            </c:strRef>
          </c:cat>
          <c:val>
            <c:numRef>
              <c:f>'単純集計結果（就学前保護者）'!$D$566:$D$569</c:f>
              <c:numCache>
                <c:formatCode>0.0</c:formatCode>
                <c:ptCount val="4"/>
                <c:pt idx="0">
                  <c:v>39.515999999999998</c:v>
                </c:pt>
                <c:pt idx="1">
                  <c:v>50.945</c:v>
                </c:pt>
                <c:pt idx="2">
                  <c:v>8.6479999999999997</c:v>
                </c:pt>
                <c:pt idx="3">
                  <c:v>0.89</c:v>
                </c:pt>
              </c:numCache>
            </c:numRef>
          </c:val>
          <c:extLst>
            <c:ext xmlns:c16="http://schemas.microsoft.com/office/drawing/2014/chart" uri="{C3380CC4-5D6E-409C-BE32-E72D297353CC}">
              <c16:uniqueId val="{00000000-8CD9-4F12-BDB0-C713678C276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26240170839536"/>
          <c:y val="0.15354884535074215"/>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'単純集計結果（就学前保護者）'!$B$2652:$B$2657</c:f>
              <c:strCache>
                <c:ptCount val="6"/>
                <c:pt idx="0">
                  <c:v>3日以内</c:v>
                </c:pt>
                <c:pt idx="1">
                  <c:v>4日</c:v>
                </c:pt>
                <c:pt idx="2">
                  <c:v>5日</c:v>
                </c:pt>
                <c:pt idx="3">
                  <c:v>6日</c:v>
                </c:pt>
                <c:pt idx="4">
                  <c:v>7日</c:v>
                </c:pt>
                <c:pt idx="5">
                  <c:v>無回答</c:v>
                </c:pt>
              </c:strCache>
            </c:strRef>
          </c:cat>
          <c:val>
            <c:numRef>
              <c:f>'単純集計結果（就学前保護者）'!$D$2652:$D$2657</c:f>
              <c:numCache>
                <c:formatCode>0.0</c:formatCode>
                <c:ptCount val="6"/>
                <c:pt idx="0">
                  <c:v>60</c:v>
                </c:pt>
                <c:pt idx="1">
                  <c:v>1.8180000000000001</c:v>
                </c:pt>
                <c:pt idx="2">
                  <c:v>25.454999999999998</c:v>
                </c:pt>
                <c:pt idx="3">
                  <c:v>7.2729999999999997</c:v>
                </c:pt>
                <c:pt idx="4">
                  <c:v>1.8180000000000001</c:v>
                </c:pt>
                <c:pt idx="5">
                  <c:v>3.6360000000000001</c:v>
                </c:pt>
              </c:numCache>
            </c:numRef>
          </c:val>
          <c:extLst>
            <c:ext xmlns:c16="http://schemas.microsoft.com/office/drawing/2014/chart" uri="{C3380CC4-5D6E-409C-BE32-E72D297353CC}">
              <c16:uniqueId val="{00000000-73FC-483A-8302-C113CD8A102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'単純集計結果（就学前保護者）'!$B$2669:$B$2674</c:f>
              <c:strCache>
                <c:ptCount val="6"/>
                <c:pt idx="0">
                  <c:v>7時より前/7時台</c:v>
                </c:pt>
                <c:pt idx="1">
                  <c:v>8時</c:v>
                </c:pt>
                <c:pt idx="2">
                  <c:v>9時</c:v>
                </c:pt>
                <c:pt idx="3">
                  <c:v>10時</c:v>
                </c:pt>
                <c:pt idx="4">
                  <c:v>11時以降</c:v>
                </c:pt>
                <c:pt idx="5">
                  <c:v>無回答</c:v>
                </c:pt>
              </c:strCache>
            </c:strRef>
          </c:cat>
          <c:val>
            <c:numRef>
              <c:f>'単純集計結果（就学前保護者）'!$D$2669:$D$2674</c:f>
              <c:numCache>
                <c:formatCode>0.0</c:formatCode>
                <c:ptCount val="6"/>
                <c:pt idx="0">
                  <c:v>10.909000000000001</c:v>
                </c:pt>
                <c:pt idx="1">
                  <c:v>21.818000000000001</c:v>
                </c:pt>
                <c:pt idx="2">
                  <c:v>30.908999999999999</c:v>
                </c:pt>
                <c:pt idx="3">
                  <c:v>7.2729999999999997</c:v>
                </c:pt>
                <c:pt idx="4">
                  <c:v>23.635999999999999</c:v>
                </c:pt>
                <c:pt idx="5">
                  <c:v>5.4550000000000001</c:v>
                </c:pt>
              </c:numCache>
            </c:numRef>
          </c:val>
          <c:extLst>
            <c:ext xmlns:c16="http://schemas.microsoft.com/office/drawing/2014/chart" uri="{C3380CC4-5D6E-409C-BE32-E72D297353CC}">
              <c16:uniqueId val="{00000000-0DE5-4979-9F32-E239BB5F538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'単純集計結果（就学前保護者）'!$B$2686:$B$2693</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'単純集計結果（就学前保護者）'!$D$2686:$D$2693</c:f>
              <c:numCache>
                <c:formatCode>0.0</c:formatCode>
                <c:ptCount val="8"/>
                <c:pt idx="0">
                  <c:v>3.6360000000000001</c:v>
                </c:pt>
                <c:pt idx="1">
                  <c:v>3.6360000000000001</c:v>
                </c:pt>
                <c:pt idx="2">
                  <c:v>16.364000000000001</c:v>
                </c:pt>
                <c:pt idx="3">
                  <c:v>18.181999999999999</c:v>
                </c:pt>
                <c:pt idx="4">
                  <c:v>29.091000000000001</c:v>
                </c:pt>
                <c:pt idx="5">
                  <c:v>14.545</c:v>
                </c:pt>
                <c:pt idx="6">
                  <c:v>9.0909999999999993</c:v>
                </c:pt>
                <c:pt idx="7">
                  <c:v>5.4550000000000001</c:v>
                </c:pt>
              </c:numCache>
            </c:numRef>
          </c:val>
          <c:extLst>
            <c:ext xmlns:c16="http://schemas.microsoft.com/office/drawing/2014/chart" uri="{C3380CC4-5D6E-409C-BE32-E72D297353CC}">
              <c16:uniqueId val="{00000000-0B8F-4E1D-A515-9E21D1D2FBE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26240170839536"/>
          <c:y val="0.15354884535074215"/>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'単純集計結果（就学前保護者）'!$B$2708:$B$2713</c:f>
              <c:strCache>
                <c:ptCount val="6"/>
                <c:pt idx="0">
                  <c:v>3日以内</c:v>
                </c:pt>
                <c:pt idx="1">
                  <c:v>4日</c:v>
                </c:pt>
                <c:pt idx="2">
                  <c:v>5日</c:v>
                </c:pt>
                <c:pt idx="3">
                  <c:v>6日</c:v>
                </c:pt>
                <c:pt idx="4">
                  <c:v>7日</c:v>
                </c:pt>
                <c:pt idx="5">
                  <c:v>無回答</c:v>
                </c:pt>
              </c:strCache>
            </c:strRef>
          </c:cat>
          <c:val>
            <c:numRef>
              <c:f>'単純集計結果（就学前保護者）'!$D$2708:$D$2713</c:f>
              <c:numCache>
                <c:formatCode>0.0</c:formatCode>
                <c:ptCount val="6"/>
                <c:pt idx="0">
                  <c:v>87.5</c:v>
                </c:pt>
                <c:pt idx="1">
                  <c:v>0.96199999999999997</c:v>
                </c:pt>
                <c:pt idx="2">
                  <c:v>6.7309999999999999</c:v>
                </c:pt>
                <c:pt idx="3">
                  <c:v>0</c:v>
                </c:pt>
                <c:pt idx="4">
                  <c:v>0</c:v>
                </c:pt>
                <c:pt idx="5">
                  <c:v>4.8079999999999998</c:v>
                </c:pt>
              </c:numCache>
            </c:numRef>
          </c:val>
          <c:extLst>
            <c:ext xmlns:c16="http://schemas.microsoft.com/office/drawing/2014/chart" uri="{C3380CC4-5D6E-409C-BE32-E72D297353CC}">
              <c16:uniqueId val="{00000000-3171-48B7-A578-5D5DA07D2D9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9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40589673583587"/>
          <c:y val="0.15708684634535716"/>
          <c:w val="0.85278703652379884"/>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'単純集計結果（就学前保護者）'!$B$2725:$B$2730</c:f>
              <c:strCache>
                <c:ptCount val="6"/>
                <c:pt idx="0">
                  <c:v>7時より前/7時台</c:v>
                </c:pt>
                <c:pt idx="1">
                  <c:v>8時</c:v>
                </c:pt>
                <c:pt idx="2">
                  <c:v>9時</c:v>
                </c:pt>
                <c:pt idx="3">
                  <c:v>10時</c:v>
                </c:pt>
                <c:pt idx="4">
                  <c:v>11時以降</c:v>
                </c:pt>
                <c:pt idx="5">
                  <c:v>無回答</c:v>
                </c:pt>
              </c:strCache>
            </c:strRef>
          </c:cat>
          <c:val>
            <c:numRef>
              <c:f>'単純集計結果（就学前保護者）'!$D$2725:$D$2730</c:f>
              <c:numCache>
                <c:formatCode>0.0</c:formatCode>
                <c:ptCount val="6"/>
                <c:pt idx="0">
                  <c:v>3.8460000000000001</c:v>
                </c:pt>
                <c:pt idx="1">
                  <c:v>3.8460000000000001</c:v>
                </c:pt>
                <c:pt idx="2">
                  <c:v>30.768999999999998</c:v>
                </c:pt>
                <c:pt idx="3">
                  <c:v>11.538</c:v>
                </c:pt>
                <c:pt idx="4">
                  <c:v>42.308</c:v>
                </c:pt>
                <c:pt idx="5">
                  <c:v>7.6920000000000002</c:v>
                </c:pt>
              </c:numCache>
            </c:numRef>
          </c:val>
          <c:extLst>
            <c:ext xmlns:c16="http://schemas.microsoft.com/office/drawing/2014/chart" uri="{C3380CC4-5D6E-409C-BE32-E72D297353CC}">
              <c16:uniqueId val="{00000000-B445-4992-AD73-6F3B4B05ADE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043028254181714"/>
          <c:y val="0.12637351305117955"/>
          <c:w val="0.80189132028092391"/>
          <c:h val="0.818137114517103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'単純集計結果（就学前保護者）'!$B$2742:$B$2749</c:f>
              <c:strCache>
                <c:ptCount val="8"/>
                <c:pt idx="0">
                  <c:v>13時より前/13時台</c:v>
                </c:pt>
                <c:pt idx="1">
                  <c:v>14時</c:v>
                </c:pt>
                <c:pt idx="2">
                  <c:v>15時</c:v>
                </c:pt>
                <c:pt idx="3">
                  <c:v>16時</c:v>
                </c:pt>
                <c:pt idx="4">
                  <c:v>17時</c:v>
                </c:pt>
                <c:pt idx="5">
                  <c:v>18時</c:v>
                </c:pt>
                <c:pt idx="6">
                  <c:v>19時以降</c:v>
                </c:pt>
                <c:pt idx="7">
                  <c:v>無回答</c:v>
                </c:pt>
              </c:strCache>
            </c:strRef>
          </c:cat>
          <c:val>
            <c:numRef>
              <c:f>'単純集計結果（就学前保護者）'!$D$2742:$D$2749</c:f>
              <c:numCache>
                <c:formatCode>0.0</c:formatCode>
                <c:ptCount val="8"/>
                <c:pt idx="0">
                  <c:v>11.538</c:v>
                </c:pt>
                <c:pt idx="1">
                  <c:v>5.7690000000000001</c:v>
                </c:pt>
                <c:pt idx="2">
                  <c:v>9.6150000000000002</c:v>
                </c:pt>
                <c:pt idx="3">
                  <c:v>15.385</c:v>
                </c:pt>
                <c:pt idx="4">
                  <c:v>21.154</c:v>
                </c:pt>
                <c:pt idx="5">
                  <c:v>15.385</c:v>
                </c:pt>
                <c:pt idx="6">
                  <c:v>14.423</c:v>
                </c:pt>
                <c:pt idx="7">
                  <c:v>6.7309999999999999</c:v>
                </c:pt>
              </c:numCache>
            </c:numRef>
          </c:val>
          <c:extLst>
            <c:ext xmlns:c16="http://schemas.microsoft.com/office/drawing/2014/chart" uri="{C3380CC4-5D6E-409C-BE32-E72D297353CC}">
              <c16:uniqueId val="{00000000-5184-4548-90A1-9428680F71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'単純集計結果（就学前保護者）'!$B$5796:$B$5807</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'単純集計結果（就学前保護者）'!$D$5796:$D$5807</c:f>
              <c:numCache>
                <c:formatCode>0.0</c:formatCode>
                <c:ptCount val="12"/>
                <c:pt idx="0">
                  <c:v>2.0939999999999999</c:v>
                </c:pt>
                <c:pt idx="1">
                  <c:v>3.202</c:v>
                </c:pt>
                <c:pt idx="2">
                  <c:v>3.9409999999999998</c:v>
                </c:pt>
                <c:pt idx="3">
                  <c:v>5.665</c:v>
                </c:pt>
                <c:pt idx="4">
                  <c:v>8.0050000000000008</c:v>
                </c:pt>
                <c:pt idx="5">
                  <c:v>20.32</c:v>
                </c:pt>
                <c:pt idx="6">
                  <c:v>17.364999999999998</c:v>
                </c:pt>
                <c:pt idx="7">
                  <c:v>11.207000000000001</c:v>
                </c:pt>
                <c:pt idx="8">
                  <c:v>6.5270000000000001</c:v>
                </c:pt>
                <c:pt idx="9">
                  <c:v>0.73899999999999999</c:v>
                </c:pt>
                <c:pt idx="10">
                  <c:v>2.0939999999999999</c:v>
                </c:pt>
                <c:pt idx="11">
                  <c:v>18.841999999999999</c:v>
                </c:pt>
              </c:numCache>
            </c:numRef>
          </c:val>
          <c:extLst>
            <c:ext xmlns:c16="http://schemas.microsoft.com/office/drawing/2014/chart" uri="{C3380CC4-5D6E-409C-BE32-E72D297353CC}">
              <c16:uniqueId val="{00000000-798F-495F-9458-0EC43603350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'単純集計結果（就学前保護者）'!$B$5828:$B$5839</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'単純集計結果（就学前保護者）'!$D$5828:$D$5839</c:f>
              <c:numCache>
                <c:formatCode>0.0</c:formatCode>
                <c:ptCount val="12"/>
                <c:pt idx="0">
                  <c:v>0.39400000000000002</c:v>
                </c:pt>
                <c:pt idx="1">
                  <c:v>7.0869999999999997</c:v>
                </c:pt>
                <c:pt idx="2">
                  <c:v>23.491</c:v>
                </c:pt>
                <c:pt idx="3">
                  <c:v>28.084</c:v>
                </c:pt>
                <c:pt idx="4">
                  <c:v>11.286</c:v>
                </c:pt>
                <c:pt idx="5">
                  <c:v>8.7929999999999993</c:v>
                </c:pt>
                <c:pt idx="6">
                  <c:v>3.15</c:v>
                </c:pt>
                <c:pt idx="7">
                  <c:v>0.78700000000000003</c:v>
                </c:pt>
                <c:pt idx="8">
                  <c:v>0.39400000000000002</c:v>
                </c:pt>
                <c:pt idx="9">
                  <c:v>0.13100000000000001</c:v>
                </c:pt>
                <c:pt idx="10">
                  <c:v>0.39400000000000002</c:v>
                </c:pt>
                <c:pt idx="11">
                  <c:v>16.010000000000002</c:v>
                </c:pt>
              </c:numCache>
            </c:numRef>
          </c:val>
          <c:extLst>
            <c:ext xmlns:c16="http://schemas.microsoft.com/office/drawing/2014/chart" uri="{C3380CC4-5D6E-409C-BE32-E72D297353CC}">
              <c16:uniqueId val="{00000000-6779-4CB4-8C7A-BECCEFA2A73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'単純集計結果（就学前保護者）'!$B$5860:$B$5871</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'単純集計結果（就学前保護者）'!$D$5860:$D$5871</c:f>
              <c:numCache>
                <c:formatCode>0.0</c:formatCode>
                <c:ptCount val="12"/>
                <c:pt idx="0">
                  <c:v>0</c:v>
                </c:pt>
                <c:pt idx="1">
                  <c:v>0.54</c:v>
                </c:pt>
                <c:pt idx="2">
                  <c:v>0.54</c:v>
                </c:pt>
                <c:pt idx="3">
                  <c:v>0.67500000000000004</c:v>
                </c:pt>
                <c:pt idx="4">
                  <c:v>0.54</c:v>
                </c:pt>
                <c:pt idx="5">
                  <c:v>1.754</c:v>
                </c:pt>
                <c:pt idx="6">
                  <c:v>10.661</c:v>
                </c:pt>
                <c:pt idx="7">
                  <c:v>19.433</c:v>
                </c:pt>
                <c:pt idx="8">
                  <c:v>27.26</c:v>
                </c:pt>
                <c:pt idx="9">
                  <c:v>12.146000000000001</c:v>
                </c:pt>
                <c:pt idx="10">
                  <c:v>9.7170000000000005</c:v>
                </c:pt>
                <c:pt idx="11">
                  <c:v>16.734000000000002</c:v>
                </c:pt>
              </c:numCache>
            </c:numRef>
          </c:val>
          <c:extLst>
            <c:ext xmlns:c16="http://schemas.microsoft.com/office/drawing/2014/chart" uri="{C3380CC4-5D6E-409C-BE32-E72D297353CC}">
              <c16:uniqueId val="{00000000-7768-4D9A-A7F9-1056C1C779D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'単純集計結果（就学前保護者）'!$B$5892:$B$5903</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'単純集計結果（就学前保護者）'!$D$5892:$D$5903</c:f>
              <c:numCache>
                <c:formatCode>0.0</c:formatCode>
                <c:ptCount val="12"/>
                <c:pt idx="0">
                  <c:v>8.1630000000000003</c:v>
                </c:pt>
                <c:pt idx="1">
                  <c:v>14.286</c:v>
                </c:pt>
                <c:pt idx="2">
                  <c:v>8.1630000000000003</c:v>
                </c:pt>
                <c:pt idx="3">
                  <c:v>14.286</c:v>
                </c:pt>
                <c:pt idx="4">
                  <c:v>4.0819999999999999</c:v>
                </c:pt>
                <c:pt idx="5">
                  <c:v>10.204000000000001</c:v>
                </c:pt>
                <c:pt idx="6">
                  <c:v>4.0819999999999999</c:v>
                </c:pt>
                <c:pt idx="7">
                  <c:v>4.0819999999999999</c:v>
                </c:pt>
                <c:pt idx="8">
                  <c:v>4.0819999999999999</c:v>
                </c:pt>
                <c:pt idx="9">
                  <c:v>0</c:v>
                </c:pt>
                <c:pt idx="10">
                  <c:v>4.0819999999999999</c:v>
                </c:pt>
                <c:pt idx="11">
                  <c:v>24.49</c:v>
                </c:pt>
              </c:numCache>
            </c:numRef>
          </c:val>
          <c:extLst>
            <c:ext xmlns:c16="http://schemas.microsoft.com/office/drawing/2014/chart" uri="{C3380CC4-5D6E-409C-BE32-E72D297353CC}">
              <c16:uniqueId val="{00000000-0DC5-476F-8B69-2DC07154A7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43444657717508"/>
          <c:y val="0.17893913261143538"/>
          <c:w val="0.82580636952466424"/>
          <c:h val="0.7701987193773981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'単純集計結果（就学前保護者）'!$B$580:$B$583</c:f>
              <c:strCache>
                <c:ptCount val="4"/>
                <c:pt idx="0">
                  <c:v>満足しない</c:v>
                </c:pt>
                <c:pt idx="1">
                  <c:v>どちらでもない</c:v>
                </c:pt>
                <c:pt idx="2">
                  <c:v>満足する</c:v>
                </c:pt>
                <c:pt idx="3">
                  <c:v>無回答</c:v>
                </c:pt>
              </c:strCache>
            </c:strRef>
          </c:cat>
          <c:val>
            <c:numRef>
              <c:f>'単純集計結果（就学前保護者）'!$D$580:$D$583</c:f>
              <c:numCache>
                <c:formatCode>0.0</c:formatCode>
                <c:ptCount val="4"/>
                <c:pt idx="0">
                  <c:v>21.606999999999999</c:v>
                </c:pt>
                <c:pt idx="1">
                  <c:v>65.600999999999999</c:v>
                </c:pt>
                <c:pt idx="2">
                  <c:v>12.069000000000001</c:v>
                </c:pt>
                <c:pt idx="3">
                  <c:v>0.72299999999999998</c:v>
                </c:pt>
              </c:numCache>
            </c:numRef>
          </c:val>
          <c:extLst>
            <c:ext xmlns:c16="http://schemas.microsoft.com/office/drawing/2014/chart" uri="{C3380CC4-5D6E-409C-BE32-E72D297353CC}">
              <c16:uniqueId val="{00000000-B050-4509-9C3F-1FEA54DCC4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'単純集計結果（就学前保護者）'!$B$5924:$B$5935</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'単純集計結果（就学前保護者）'!$D$5924:$D$5935</c:f>
              <c:numCache>
                <c:formatCode>0.0</c:formatCode>
                <c:ptCount val="12"/>
                <c:pt idx="0">
                  <c:v>2.7029999999999998</c:v>
                </c:pt>
                <c:pt idx="1">
                  <c:v>21.622</c:v>
                </c:pt>
                <c:pt idx="2">
                  <c:v>16.216000000000001</c:v>
                </c:pt>
                <c:pt idx="3">
                  <c:v>8.1080000000000005</c:v>
                </c:pt>
                <c:pt idx="4">
                  <c:v>5.4050000000000002</c:v>
                </c:pt>
                <c:pt idx="5">
                  <c:v>8.1080000000000005</c:v>
                </c:pt>
                <c:pt idx="6">
                  <c:v>5.4050000000000002</c:v>
                </c:pt>
                <c:pt idx="7">
                  <c:v>5.4050000000000002</c:v>
                </c:pt>
                <c:pt idx="8">
                  <c:v>0</c:v>
                </c:pt>
                <c:pt idx="9">
                  <c:v>0</c:v>
                </c:pt>
                <c:pt idx="10">
                  <c:v>2.7029999999999998</c:v>
                </c:pt>
                <c:pt idx="11">
                  <c:v>24.324000000000002</c:v>
                </c:pt>
              </c:numCache>
            </c:numRef>
          </c:val>
          <c:extLst>
            <c:ext xmlns:c16="http://schemas.microsoft.com/office/drawing/2014/chart" uri="{C3380CC4-5D6E-409C-BE32-E72D297353CC}">
              <c16:uniqueId val="{00000000-C904-4279-A14B-C52EE509893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'単純集計結果（就学前保護者）'!$B$5955:$B$5966</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'単純集計結果（就学前保護者）'!$D$5955:$D$5966</c:f>
              <c:numCache>
                <c:formatCode>0.0</c:formatCode>
                <c:ptCount val="12"/>
                <c:pt idx="0">
                  <c:v>10</c:v>
                </c:pt>
                <c:pt idx="1">
                  <c:v>23.332999999999998</c:v>
                </c:pt>
                <c:pt idx="2">
                  <c:v>19</c:v>
                </c:pt>
                <c:pt idx="3">
                  <c:v>14.667</c:v>
                </c:pt>
                <c:pt idx="4">
                  <c:v>4.6669999999999998</c:v>
                </c:pt>
                <c:pt idx="5">
                  <c:v>6</c:v>
                </c:pt>
                <c:pt idx="6">
                  <c:v>3</c:v>
                </c:pt>
                <c:pt idx="7">
                  <c:v>1.667</c:v>
                </c:pt>
                <c:pt idx="8">
                  <c:v>3</c:v>
                </c:pt>
                <c:pt idx="9">
                  <c:v>0</c:v>
                </c:pt>
                <c:pt idx="10">
                  <c:v>0.33300000000000002</c:v>
                </c:pt>
                <c:pt idx="11">
                  <c:v>14.333</c:v>
                </c:pt>
              </c:numCache>
            </c:numRef>
          </c:val>
          <c:extLst>
            <c:ext xmlns:c16="http://schemas.microsoft.com/office/drawing/2014/chart" uri="{C3380CC4-5D6E-409C-BE32-E72D297353CC}">
              <c16:uniqueId val="{00000000-CD97-48E8-9DD0-EA01BADCB61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'単純集計結果（就学前保護者）'!$B$5986:$B$5997</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'単純集計結果（就学前保護者）'!$D$5986:$D$5997</c:f>
              <c:numCache>
                <c:formatCode>0.0</c:formatCode>
                <c:ptCount val="12"/>
                <c:pt idx="0">
                  <c:v>3.5270000000000001</c:v>
                </c:pt>
                <c:pt idx="1">
                  <c:v>8.7140000000000004</c:v>
                </c:pt>
                <c:pt idx="2">
                  <c:v>11.618</c:v>
                </c:pt>
                <c:pt idx="3">
                  <c:v>17.841999999999999</c:v>
                </c:pt>
                <c:pt idx="4">
                  <c:v>13.9</c:v>
                </c:pt>
                <c:pt idx="5">
                  <c:v>12.863</c:v>
                </c:pt>
                <c:pt idx="6">
                  <c:v>15.56</c:v>
                </c:pt>
                <c:pt idx="7">
                  <c:v>2.6970000000000001</c:v>
                </c:pt>
                <c:pt idx="8">
                  <c:v>0.83</c:v>
                </c:pt>
                <c:pt idx="9">
                  <c:v>0.20699999999999999</c:v>
                </c:pt>
                <c:pt idx="10">
                  <c:v>0.622</c:v>
                </c:pt>
                <c:pt idx="11">
                  <c:v>11.618</c:v>
                </c:pt>
              </c:numCache>
            </c:numRef>
          </c:val>
          <c:extLst>
            <c:ext xmlns:c16="http://schemas.microsoft.com/office/drawing/2014/chart" uri="{C3380CC4-5D6E-409C-BE32-E72D297353CC}">
              <c16:uniqueId val="{00000000-C209-4E38-B32C-4A76CB45DAC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534763507366099"/>
          <c:h val="0.90514281335380753"/>
        </c:manualLayout>
      </c:layout>
      <c:barChart>
        <c:barDir val="bar"/>
        <c:grouping val="clustered"/>
        <c:varyColors val="0"/>
        <c:ser>
          <c:idx val="0"/>
          <c:order val="0"/>
          <c:spPr>
            <a:solidFill>
              <a:schemeClr val="accent1"/>
            </a:solidFill>
            <a:ln>
              <a:noFill/>
            </a:ln>
            <a:effectLst/>
          </c:spPr>
          <c:invertIfNegative val="0"/>
          <c:dLbls>
            <c:dLbl>
              <c:idx val="11"/>
              <c:layout>
                <c:manualLayout>
                  <c:x val="-1.6504335874813348E-3"/>
                  <c:y val="-6.330712695635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FF-49CB-B1DC-22E2F46BEEA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'単純集計結果（就学前保護者）'!$B$6017:$B$6028</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'単純集計結果（就学前保護者）'!$D$6017:$D$6028</c:f>
              <c:numCache>
                <c:formatCode>0.0</c:formatCode>
                <c:ptCount val="12"/>
                <c:pt idx="0">
                  <c:v>0</c:v>
                </c:pt>
                <c:pt idx="1">
                  <c:v>0</c:v>
                </c:pt>
                <c:pt idx="2">
                  <c:v>0</c:v>
                </c:pt>
                <c:pt idx="3">
                  <c:v>0</c:v>
                </c:pt>
                <c:pt idx="4">
                  <c:v>0</c:v>
                </c:pt>
                <c:pt idx="5">
                  <c:v>0</c:v>
                </c:pt>
                <c:pt idx="6">
                  <c:v>0</c:v>
                </c:pt>
                <c:pt idx="7">
                  <c:v>0</c:v>
                </c:pt>
                <c:pt idx="8">
                  <c:v>0</c:v>
                </c:pt>
                <c:pt idx="9">
                  <c:v>0</c:v>
                </c:pt>
                <c:pt idx="10">
                  <c:v>0</c:v>
                </c:pt>
                <c:pt idx="11">
                  <c:v>100</c:v>
                </c:pt>
              </c:numCache>
            </c:numRef>
          </c:val>
          <c:extLst>
            <c:ext xmlns:c16="http://schemas.microsoft.com/office/drawing/2014/chart" uri="{C3380CC4-5D6E-409C-BE32-E72D297353CC}">
              <c16:uniqueId val="{00000000-DCFF-49CB-B1DC-22E2F46BEEA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879818138804053"/>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'単純集計結果（就学前保護者）'!$B$6047:$B$6058</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'単純集計結果（就学前保護者）'!$D$6047:$D$6058</c:f>
              <c:numCache>
                <c:formatCode>0.0</c:formatCode>
                <c:ptCount val="12"/>
                <c:pt idx="0">
                  <c:v>28.571000000000002</c:v>
                </c:pt>
                <c:pt idx="1">
                  <c:v>31.745999999999999</c:v>
                </c:pt>
                <c:pt idx="2">
                  <c:v>9.5239999999999991</c:v>
                </c:pt>
                <c:pt idx="3">
                  <c:v>3.1749999999999998</c:v>
                </c:pt>
                <c:pt idx="4">
                  <c:v>0</c:v>
                </c:pt>
                <c:pt idx="5">
                  <c:v>4.7619999999999996</c:v>
                </c:pt>
                <c:pt idx="6">
                  <c:v>0</c:v>
                </c:pt>
                <c:pt idx="7">
                  <c:v>0</c:v>
                </c:pt>
                <c:pt idx="8">
                  <c:v>0</c:v>
                </c:pt>
                <c:pt idx="9">
                  <c:v>0</c:v>
                </c:pt>
                <c:pt idx="10">
                  <c:v>0</c:v>
                </c:pt>
                <c:pt idx="11">
                  <c:v>22.222000000000001</c:v>
                </c:pt>
              </c:numCache>
            </c:numRef>
          </c:val>
          <c:extLst>
            <c:ext xmlns:c16="http://schemas.microsoft.com/office/drawing/2014/chart" uri="{C3380CC4-5D6E-409C-BE32-E72D297353CC}">
              <c16:uniqueId val="{00000000-83CF-4944-8DB9-763B5146368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04391081162691"/>
          <c:y val="7.4584623174832762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'単純集計結果（就学前保護者）'!$B$6077:$B$6088</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'単純集計結果（就学前保護者）'!$D$6077:$D$6088</c:f>
              <c:numCache>
                <c:formatCode>0.0</c:formatCode>
                <c:ptCount val="12"/>
                <c:pt idx="0">
                  <c:v>0.98</c:v>
                </c:pt>
                <c:pt idx="1">
                  <c:v>13.725</c:v>
                </c:pt>
                <c:pt idx="2">
                  <c:v>17.646999999999998</c:v>
                </c:pt>
                <c:pt idx="3">
                  <c:v>21.568999999999999</c:v>
                </c:pt>
                <c:pt idx="4">
                  <c:v>5.8819999999999997</c:v>
                </c:pt>
                <c:pt idx="5">
                  <c:v>4.9020000000000001</c:v>
                </c:pt>
                <c:pt idx="6">
                  <c:v>0.98</c:v>
                </c:pt>
                <c:pt idx="7">
                  <c:v>0</c:v>
                </c:pt>
                <c:pt idx="8">
                  <c:v>7.843</c:v>
                </c:pt>
                <c:pt idx="9">
                  <c:v>0</c:v>
                </c:pt>
                <c:pt idx="10">
                  <c:v>1.9610000000000001</c:v>
                </c:pt>
                <c:pt idx="11">
                  <c:v>24.51</c:v>
                </c:pt>
              </c:numCache>
            </c:numRef>
          </c:val>
          <c:extLst>
            <c:ext xmlns:c16="http://schemas.microsoft.com/office/drawing/2014/chart" uri="{C3380CC4-5D6E-409C-BE32-E72D297353CC}">
              <c16:uniqueId val="{00000000-E1FA-414B-AD45-7A2F3B8043F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'単純集計結果（就学前保護者）'!$B$6109:$B$6120</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'単純集計結果（就学前保護者）'!$D$6109:$D$6120</c:f>
              <c:numCache>
                <c:formatCode>0.0</c:formatCode>
                <c:ptCount val="12"/>
                <c:pt idx="0">
                  <c:v>5.8819999999999997</c:v>
                </c:pt>
                <c:pt idx="1">
                  <c:v>23.529</c:v>
                </c:pt>
                <c:pt idx="2">
                  <c:v>8.8239999999999998</c:v>
                </c:pt>
                <c:pt idx="3">
                  <c:v>8.8239999999999998</c:v>
                </c:pt>
                <c:pt idx="4">
                  <c:v>2.9409999999999998</c:v>
                </c:pt>
                <c:pt idx="5">
                  <c:v>5.8819999999999997</c:v>
                </c:pt>
                <c:pt idx="6">
                  <c:v>2.9409999999999998</c:v>
                </c:pt>
                <c:pt idx="7">
                  <c:v>0</c:v>
                </c:pt>
                <c:pt idx="8">
                  <c:v>8.8239999999999998</c:v>
                </c:pt>
                <c:pt idx="9">
                  <c:v>0</c:v>
                </c:pt>
                <c:pt idx="10">
                  <c:v>5.8819999999999997</c:v>
                </c:pt>
                <c:pt idx="11">
                  <c:v>26.471</c:v>
                </c:pt>
              </c:numCache>
            </c:numRef>
          </c:val>
          <c:extLst>
            <c:ext xmlns:c16="http://schemas.microsoft.com/office/drawing/2014/chart" uri="{C3380CC4-5D6E-409C-BE32-E72D297353CC}">
              <c16:uniqueId val="{00000000-3FA7-4A57-A6E9-13603047F8C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208003484449765"/>
          <c:y val="7.7810320912106365E-2"/>
          <c:w val="0.78188259259704318"/>
          <c:h val="0.905142813353807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'単純集計結果（就学前保護者）'!$B$6140:$B$6151</c:f>
              <c:strCache>
                <c:ptCount val="12"/>
                <c:pt idx="0">
                  <c:v>1万円未満</c:v>
                </c:pt>
                <c:pt idx="1">
                  <c:v>1万円以上2万円未満</c:v>
                </c:pt>
                <c:pt idx="2">
                  <c:v>2万円以上3万円未満</c:v>
                </c:pt>
                <c:pt idx="3">
                  <c:v>3万円以上4万円未満</c:v>
                </c:pt>
                <c:pt idx="4">
                  <c:v>4万円以上5万円未満</c:v>
                </c:pt>
                <c:pt idx="5">
                  <c:v>5万円以上6万円未満</c:v>
                </c:pt>
                <c:pt idx="6">
                  <c:v>6万円以上8万円未満</c:v>
                </c:pt>
                <c:pt idx="7">
                  <c:v>8万円以上10万円未満</c:v>
                </c:pt>
                <c:pt idx="8">
                  <c:v>10万円以上12万円未満</c:v>
                </c:pt>
                <c:pt idx="9">
                  <c:v>12万円以上14万円未満</c:v>
                </c:pt>
                <c:pt idx="10">
                  <c:v>14万円以上</c:v>
                </c:pt>
                <c:pt idx="11">
                  <c:v>無回答</c:v>
                </c:pt>
              </c:strCache>
            </c:strRef>
          </c:cat>
          <c:val>
            <c:numRef>
              <c:f>'単純集計結果（就学前保護者）'!$D$6140:$D$6151</c:f>
              <c:numCache>
                <c:formatCode>0.0</c:formatCode>
                <c:ptCount val="12"/>
                <c:pt idx="0">
                  <c:v>14.856999999999999</c:v>
                </c:pt>
                <c:pt idx="1">
                  <c:v>17.143000000000001</c:v>
                </c:pt>
                <c:pt idx="2">
                  <c:v>11.429</c:v>
                </c:pt>
                <c:pt idx="3">
                  <c:v>8.5709999999999997</c:v>
                </c:pt>
                <c:pt idx="4">
                  <c:v>4.5709999999999997</c:v>
                </c:pt>
                <c:pt idx="5">
                  <c:v>5.7140000000000004</c:v>
                </c:pt>
                <c:pt idx="6">
                  <c:v>3.4289999999999998</c:v>
                </c:pt>
                <c:pt idx="7">
                  <c:v>1.714</c:v>
                </c:pt>
                <c:pt idx="8">
                  <c:v>4</c:v>
                </c:pt>
                <c:pt idx="9">
                  <c:v>0.57099999999999995</c:v>
                </c:pt>
                <c:pt idx="10">
                  <c:v>5.1429999999999998</c:v>
                </c:pt>
                <c:pt idx="11">
                  <c:v>22.856999999999999</c:v>
                </c:pt>
              </c:numCache>
            </c:numRef>
          </c:val>
          <c:extLst>
            <c:ext xmlns:c16="http://schemas.microsoft.com/office/drawing/2014/chart" uri="{C3380CC4-5D6E-409C-BE32-E72D297353CC}">
              <c16:uniqueId val="{00000000-5C33-4521-971D-C64AA363BE3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4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'単純集計結果（就学前保護者）'!$B$594:$B$597</c:f>
              <c:strCache>
                <c:ptCount val="4"/>
                <c:pt idx="0">
                  <c:v>満足しない</c:v>
                </c:pt>
                <c:pt idx="1">
                  <c:v>どちらでもない</c:v>
                </c:pt>
                <c:pt idx="2">
                  <c:v>満足する</c:v>
                </c:pt>
                <c:pt idx="3">
                  <c:v>無回答</c:v>
                </c:pt>
              </c:strCache>
            </c:strRef>
          </c:cat>
          <c:val>
            <c:numRef>
              <c:f>'単純集計結果（就学前保護者）'!$D$594:$D$597</c:f>
              <c:numCache>
                <c:formatCode>0.0</c:formatCode>
                <c:ptCount val="4"/>
                <c:pt idx="0">
                  <c:v>25.277999999999999</c:v>
                </c:pt>
                <c:pt idx="1">
                  <c:v>61.262999999999998</c:v>
                </c:pt>
                <c:pt idx="2">
                  <c:v>12.82</c:v>
                </c:pt>
                <c:pt idx="3">
                  <c:v>0.64</c:v>
                </c:pt>
              </c:numCache>
            </c:numRef>
          </c:val>
          <c:extLst>
            <c:ext xmlns:c16="http://schemas.microsoft.com/office/drawing/2014/chart" uri="{C3380CC4-5D6E-409C-BE32-E72D297353CC}">
              <c16:uniqueId val="{00000000-279E-46B7-9F54-E976854F8D1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578945482419516"/>
          <c:y val="0.1597672774557804"/>
          <c:w val="0.60727137370010764"/>
          <c:h val="0.7567504417628924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'単純集計結果（就学前保護者）'!$B$609:$B$613</c:f>
              <c:strCache>
                <c:ptCount val="5"/>
                <c:pt idx="0">
                  <c:v>就労している</c:v>
                </c:pt>
                <c:pt idx="1">
                  <c:v>就労しているが育休・介護休業中</c:v>
                </c:pt>
                <c:pt idx="2">
                  <c:v>以前は就労していたが現在は就労していない</c:v>
                </c:pt>
                <c:pt idx="3">
                  <c:v>これまで就労したことがない</c:v>
                </c:pt>
                <c:pt idx="4">
                  <c:v>無回答</c:v>
                </c:pt>
              </c:strCache>
            </c:strRef>
          </c:cat>
          <c:val>
            <c:numRef>
              <c:f>'単純集計結果（就学前保護者）'!$D$609:$D$613</c:f>
              <c:numCache>
                <c:formatCode>0.0</c:formatCode>
                <c:ptCount val="5"/>
                <c:pt idx="0">
                  <c:v>95.328000000000003</c:v>
                </c:pt>
                <c:pt idx="1">
                  <c:v>0.91800000000000004</c:v>
                </c:pt>
                <c:pt idx="2">
                  <c:v>0.64</c:v>
                </c:pt>
                <c:pt idx="3">
                  <c:v>5.6000000000000001E-2</c:v>
                </c:pt>
                <c:pt idx="4">
                  <c:v>3.0590000000000002</c:v>
                </c:pt>
              </c:numCache>
            </c:numRef>
          </c:val>
          <c:extLst>
            <c:ext xmlns:c16="http://schemas.microsoft.com/office/drawing/2014/chart" uri="{C3380CC4-5D6E-409C-BE32-E72D297353CC}">
              <c16:uniqueId val="{00000000-D68A-4F85-A177-FCF876E0050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'単純集計結果（就学前保護者）'!$B$626:$B$634</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'単純集計結果（就学前保護者）'!$D$626:$D$634</c:f>
              <c:numCache>
                <c:formatCode>0.0</c:formatCode>
                <c:ptCount val="9"/>
                <c:pt idx="0">
                  <c:v>86.188999999999993</c:v>
                </c:pt>
                <c:pt idx="1">
                  <c:v>4.6230000000000002</c:v>
                </c:pt>
                <c:pt idx="2">
                  <c:v>6.1539999999999999</c:v>
                </c:pt>
                <c:pt idx="3">
                  <c:v>0.63600000000000001</c:v>
                </c:pt>
                <c:pt idx="4">
                  <c:v>0.69299999999999995</c:v>
                </c:pt>
                <c:pt idx="5">
                  <c:v>0.69299999999999995</c:v>
                </c:pt>
                <c:pt idx="6">
                  <c:v>8.6999999999999994E-2</c:v>
                </c:pt>
                <c:pt idx="7">
                  <c:v>0.57799999999999996</c:v>
                </c:pt>
                <c:pt idx="8">
                  <c:v>0.34699999999999998</c:v>
                </c:pt>
              </c:numCache>
            </c:numRef>
          </c:val>
          <c:extLst>
            <c:ext xmlns:c16="http://schemas.microsoft.com/office/drawing/2014/chart" uri="{C3380CC4-5D6E-409C-BE32-E72D297353CC}">
              <c16:uniqueId val="{00000000-8881-46A2-BCDD-959247E5A8B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552334293214063E-2"/>
          <c:y val="0.12557130491184842"/>
          <c:w val="0.89165667928053394"/>
          <c:h val="0.814779554153200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'単純集計結果（就学前保護者）'!$B$652:$B$659</c:f>
              <c:strCache>
                <c:ptCount val="8"/>
                <c:pt idx="0">
                  <c:v>1日</c:v>
                </c:pt>
                <c:pt idx="1">
                  <c:v>2日</c:v>
                </c:pt>
                <c:pt idx="2">
                  <c:v>3日</c:v>
                </c:pt>
                <c:pt idx="3">
                  <c:v>4日</c:v>
                </c:pt>
                <c:pt idx="4">
                  <c:v>5日</c:v>
                </c:pt>
                <c:pt idx="5">
                  <c:v>6日</c:v>
                </c:pt>
                <c:pt idx="6">
                  <c:v>7日</c:v>
                </c:pt>
                <c:pt idx="7">
                  <c:v>無回答</c:v>
                </c:pt>
              </c:strCache>
            </c:strRef>
          </c:cat>
          <c:val>
            <c:numRef>
              <c:f>'単純集計結果（就学前保護者）'!$D$652:$D$659</c:f>
              <c:numCache>
                <c:formatCode>0.0</c:formatCode>
                <c:ptCount val="8"/>
                <c:pt idx="0">
                  <c:v>2.9000000000000001E-2</c:v>
                </c:pt>
                <c:pt idx="1">
                  <c:v>0.28899999999999998</c:v>
                </c:pt>
                <c:pt idx="2">
                  <c:v>0.40500000000000003</c:v>
                </c:pt>
                <c:pt idx="3">
                  <c:v>0.46200000000000002</c:v>
                </c:pt>
                <c:pt idx="4">
                  <c:v>74.227000000000004</c:v>
                </c:pt>
                <c:pt idx="5">
                  <c:v>21.294</c:v>
                </c:pt>
                <c:pt idx="6">
                  <c:v>2.427</c:v>
                </c:pt>
                <c:pt idx="7">
                  <c:v>0.86699999999999999</c:v>
                </c:pt>
              </c:numCache>
            </c:numRef>
          </c:val>
          <c:extLst>
            <c:ext xmlns:c16="http://schemas.microsoft.com/office/drawing/2014/chart" uri="{C3380CC4-5D6E-409C-BE32-E72D297353CC}">
              <c16:uniqueId val="{00000000-7900-4F80-9E3F-89C888EFB4B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296197625917384"/>
          <c:y val="9.0805590082498389E-2"/>
          <c:w val="0.51681293669996953"/>
          <c:h val="0.891070737975942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'単純集計結果（就学前保護者）'!$B$86:$B$100</c:f>
              <c:strCache>
                <c:ptCount val="15"/>
                <c:pt idx="0">
                  <c:v>配偶者</c:v>
                </c:pt>
                <c:pt idx="1">
                  <c:v>自分の親</c:v>
                </c:pt>
                <c:pt idx="2">
                  <c:v>配偶者の親</c:v>
                </c:pt>
                <c:pt idx="3">
                  <c:v>自分のきょうだい</c:v>
                </c:pt>
                <c:pt idx="4">
                  <c:v>配偶者のきょうだい</c:v>
                </c:pt>
                <c:pt idx="5">
                  <c:v>その他の親戚</c:v>
                </c:pt>
                <c:pt idx="6">
                  <c:v>近所の人</c:v>
                </c:pt>
                <c:pt idx="7">
                  <c:v>学校時代や職場の友人</c:v>
                </c:pt>
                <c:pt idx="8">
                  <c:v>保育所・幼稚園・学校などの先生</c:v>
                </c:pt>
                <c:pt idx="9">
                  <c:v>医師・病院</c:v>
                </c:pt>
                <c:pt idx="10">
                  <c:v>子育てサークルなどで知り合った人</c:v>
                </c:pt>
                <c:pt idx="11">
                  <c:v>公的機関の相談員（保健センター・児童相談所・子どもの権利相談室なごもっかなど）</c:v>
                </c:pt>
                <c:pt idx="12">
                  <c:v>子どもを通じた友人</c:v>
                </c:pt>
                <c:pt idx="13">
                  <c:v>その他</c:v>
                </c:pt>
                <c:pt idx="14">
                  <c:v>無回答</c:v>
                </c:pt>
              </c:strCache>
            </c:strRef>
          </c:cat>
          <c:val>
            <c:numRef>
              <c:f>'単純集計結果（就学前保護者）'!$D$86:$D$100</c:f>
              <c:numCache>
                <c:formatCode>0.0</c:formatCode>
                <c:ptCount val="15"/>
                <c:pt idx="0">
                  <c:v>86.082999999999998</c:v>
                </c:pt>
                <c:pt idx="1">
                  <c:v>78.626999999999995</c:v>
                </c:pt>
                <c:pt idx="2">
                  <c:v>30.071000000000002</c:v>
                </c:pt>
                <c:pt idx="3">
                  <c:v>31.811</c:v>
                </c:pt>
                <c:pt idx="4">
                  <c:v>7.891</c:v>
                </c:pt>
                <c:pt idx="5">
                  <c:v>6.4930000000000003</c:v>
                </c:pt>
                <c:pt idx="6">
                  <c:v>6.5860000000000003</c:v>
                </c:pt>
                <c:pt idx="7">
                  <c:v>44.920999999999999</c:v>
                </c:pt>
                <c:pt idx="8">
                  <c:v>40.042999999999999</c:v>
                </c:pt>
                <c:pt idx="9">
                  <c:v>19.882000000000001</c:v>
                </c:pt>
                <c:pt idx="10">
                  <c:v>10.096</c:v>
                </c:pt>
                <c:pt idx="11">
                  <c:v>14.507999999999999</c:v>
                </c:pt>
                <c:pt idx="12">
                  <c:v>26.126000000000001</c:v>
                </c:pt>
                <c:pt idx="13">
                  <c:v>4.1630000000000003</c:v>
                </c:pt>
                <c:pt idx="14">
                  <c:v>6.2E-2</c:v>
                </c:pt>
              </c:numCache>
            </c:numRef>
          </c:val>
          <c:extLst>
            <c:ext xmlns:c16="http://schemas.microsoft.com/office/drawing/2014/chart" uri="{C3380CC4-5D6E-409C-BE32-E72D297353CC}">
              <c16:uniqueId val="{00000000-5ECF-404E-8353-34586A87643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'単純集計結果（就学前保護者）'!$B$674:$B$676</c:f>
              <c:strCache>
                <c:ptCount val="3"/>
                <c:pt idx="0">
                  <c:v>就労時間が決まっている</c:v>
                </c:pt>
                <c:pt idx="1">
                  <c:v>決まっていない</c:v>
                </c:pt>
                <c:pt idx="2">
                  <c:v>無回答</c:v>
                </c:pt>
              </c:strCache>
            </c:strRef>
          </c:cat>
          <c:val>
            <c:numRef>
              <c:f>'単純集計結果（就学前保護者）'!$D$674:$D$676</c:f>
              <c:numCache>
                <c:formatCode>0.0</c:formatCode>
                <c:ptCount val="3"/>
                <c:pt idx="0">
                  <c:v>82.605999999999995</c:v>
                </c:pt>
                <c:pt idx="1">
                  <c:v>16.728999999999999</c:v>
                </c:pt>
                <c:pt idx="2">
                  <c:v>0.66500000000000004</c:v>
                </c:pt>
              </c:numCache>
            </c:numRef>
          </c:val>
          <c:extLst>
            <c:ext xmlns:c16="http://schemas.microsoft.com/office/drawing/2014/chart" uri="{C3380CC4-5D6E-409C-BE32-E72D297353CC}">
              <c16:uniqueId val="{00000000-193A-4D7E-8639-F974286AFC5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'単純集計結果（就学前保護者）'!$B$769:$B$773</c:f>
              <c:strCache>
                <c:ptCount val="5"/>
                <c:pt idx="0">
                  <c:v>就労の希望はない</c:v>
                </c:pt>
                <c:pt idx="1">
                  <c:v>すぐにでも、若しくは１年以内に就労したい</c:v>
                </c:pt>
                <c:pt idx="2">
                  <c:v>１年より先で、一番下の子ども（子どもが１人の場合はあて名のお子さん）が（　　　）歳くらいになったら、就労したい</c:v>
                </c:pt>
                <c:pt idx="3">
                  <c:v>時期は決まっていないが、就労したい</c:v>
                </c:pt>
                <c:pt idx="4">
                  <c:v>無回答</c:v>
                </c:pt>
              </c:strCache>
            </c:strRef>
          </c:cat>
          <c:val>
            <c:numRef>
              <c:f>'単純集計結果（就学前保護者）'!$D$769:$D$773</c:f>
              <c:numCache>
                <c:formatCode>0.0</c:formatCode>
                <c:ptCount val="5"/>
                <c:pt idx="0">
                  <c:v>28</c:v>
                </c:pt>
                <c:pt idx="1">
                  <c:v>28</c:v>
                </c:pt>
                <c:pt idx="2">
                  <c:v>8</c:v>
                </c:pt>
                <c:pt idx="3">
                  <c:v>28</c:v>
                </c:pt>
                <c:pt idx="4">
                  <c:v>8</c:v>
                </c:pt>
              </c:numCache>
            </c:numRef>
          </c:val>
          <c:extLst>
            <c:ext xmlns:c16="http://schemas.microsoft.com/office/drawing/2014/chart" uri="{C3380CC4-5D6E-409C-BE32-E72D297353CC}">
              <c16:uniqueId val="{00000000-1C9E-46CA-9B35-C15F59B2477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24312682539161"/>
          <c:y val="0.11825805250198781"/>
          <c:w val="0.79302943442157603"/>
          <c:h val="0.822751424407888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'単純集計結果（就学前保護者）'!$B$803:$B$811</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'単純集計結果（就学前保護者）'!$D$803:$D$811</c:f>
              <c:numCache>
                <c:formatCode>0.0</c:formatCode>
                <c:ptCount val="9"/>
                <c:pt idx="0">
                  <c:v>56.25</c:v>
                </c:pt>
                <c:pt idx="1">
                  <c:v>6.25</c:v>
                </c:pt>
                <c:pt idx="2">
                  <c:v>12.5</c:v>
                </c:pt>
                <c:pt idx="3">
                  <c:v>0</c:v>
                </c:pt>
                <c:pt idx="4">
                  <c:v>12.5</c:v>
                </c:pt>
                <c:pt idx="5">
                  <c:v>0</c:v>
                </c:pt>
                <c:pt idx="6">
                  <c:v>6.25</c:v>
                </c:pt>
                <c:pt idx="7">
                  <c:v>0</c:v>
                </c:pt>
                <c:pt idx="8">
                  <c:v>6.25</c:v>
                </c:pt>
              </c:numCache>
            </c:numRef>
          </c:val>
          <c:extLst>
            <c:ext xmlns:c16="http://schemas.microsoft.com/office/drawing/2014/chart" uri="{C3380CC4-5D6E-409C-BE32-E72D297353CC}">
              <c16:uniqueId val="{00000000-8611-4CE2-B282-62AC6CA8CD9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'単純集計結果（就学前保護者）'!$B$855:$B$865</c:f>
              <c:strCache>
                <c:ptCount val="11"/>
                <c:pt idx="0">
                  <c:v>自分の知識、能力にあう仕事がないなど希望する就労先がない（見つからない）から</c:v>
                </c:pt>
                <c:pt idx="1">
                  <c:v>保育所に入所できない(あて名のお子さんのきょうだいが学童保育所に入所できない)から</c:v>
                </c:pt>
                <c:pt idx="2">
                  <c:v>時間的な制約があるなど子育てしながら働くことのできる適当な仕事がないから</c:v>
                </c:pt>
                <c:pt idx="3">
                  <c:v>家族の考え方（親族の理解が得られる）等、就労する環境が整っていないから</c:v>
                </c:pt>
                <c:pt idx="4">
                  <c:v>子どもがある程度の年齢になるまでは子育てに専念したいから</c:v>
                </c:pt>
                <c:pt idx="5">
                  <c:v>子育てが大変で就労する余裕がないから</c:v>
                </c:pt>
                <c:pt idx="6">
                  <c:v>親など親族の介護の必要があるから</c:v>
                </c:pt>
                <c:pt idx="7">
                  <c:v>自分に病気や障害があるから</c:v>
                </c:pt>
                <c:pt idx="8">
                  <c:v>その他</c:v>
                </c:pt>
                <c:pt idx="9">
                  <c:v>無効</c:v>
                </c:pt>
                <c:pt idx="10">
                  <c:v>無回答</c:v>
                </c:pt>
              </c:strCache>
            </c:strRef>
          </c:cat>
          <c:val>
            <c:numRef>
              <c:f>'単純集計結果（就学前保護者）'!$D$855:$D$865</c:f>
              <c:numCache>
                <c:formatCode>0.0</c:formatCode>
                <c:ptCount val="11"/>
                <c:pt idx="0">
                  <c:v>8</c:v>
                </c:pt>
                <c:pt idx="1">
                  <c:v>0</c:v>
                </c:pt>
                <c:pt idx="2">
                  <c:v>8</c:v>
                </c:pt>
                <c:pt idx="3">
                  <c:v>0</c:v>
                </c:pt>
                <c:pt idx="4">
                  <c:v>8</c:v>
                </c:pt>
                <c:pt idx="5">
                  <c:v>0</c:v>
                </c:pt>
                <c:pt idx="6">
                  <c:v>0</c:v>
                </c:pt>
                <c:pt idx="7">
                  <c:v>32</c:v>
                </c:pt>
                <c:pt idx="8">
                  <c:v>20</c:v>
                </c:pt>
                <c:pt idx="9">
                  <c:v>4</c:v>
                </c:pt>
                <c:pt idx="10">
                  <c:v>20</c:v>
                </c:pt>
              </c:numCache>
            </c:numRef>
          </c:val>
          <c:extLst>
            <c:ext xmlns:c16="http://schemas.microsoft.com/office/drawing/2014/chart" uri="{C3380CC4-5D6E-409C-BE32-E72D297353CC}">
              <c16:uniqueId val="{00000000-2396-4DD2-A8FE-5DB3B83FD9D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'単純集計結果（就学前保護者）'!$B$883:$B$887</c:f>
              <c:strCache>
                <c:ptCount val="5"/>
                <c:pt idx="0">
                  <c:v>就労している</c:v>
                </c:pt>
                <c:pt idx="1">
                  <c:v>就労しているが育休・介護休業中</c:v>
                </c:pt>
                <c:pt idx="2">
                  <c:v>以前は就労していたが現在は就労していない</c:v>
                </c:pt>
                <c:pt idx="3">
                  <c:v>これまで就労したことがない</c:v>
                </c:pt>
                <c:pt idx="4">
                  <c:v>無回答</c:v>
                </c:pt>
              </c:strCache>
            </c:strRef>
          </c:cat>
          <c:val>
            <c:numRef>
              <c:f>'単純集計結果（就学前保護者）'!$D$883:$D$887</c:f>
              <c:numCache>
                <c:formatCode>0.0</c:formatCode>
                <c:ptCount val="5"/>
                <c:pt idx="0">
                  <c:v>54.893999999999998</c:v>
                </c:pt>
                <c:pt idx="1">
                  <c:v>17.658999999999999</c:v>
                </c:pt>
                <c:pt idx="2">
                  <c:v>26.056999999999999</c:v>
                </c:pt>
                <c:pt idx="3">
                  <c:v>1.0289999999999999</c:v>
                </c:pt>
                <c:pt idx="4">
                  <c:v>0.36199999999999999</c:v>
                </c:pt>
              </c:numCache>
            </c:numRef>
          </c:val>
          <c:extLst>
            <c:ext xmlns:c16="http://schemas.microsoft.com/office/drawing/2014/chart" uri="{C3380CC4-5D6E-409C-BE32-E72D297353CC}">
              <c16:uniqueId val="{00000000-7AE6-498E-A812-621BFDEF3CA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526208038175436"/>
          <c:y val="0.11929354357197466"/>
          <c:w val="0.79678985453547269"/>
          <c:h val="0.8581502045839005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'単純集計結果（就学前保護者）'!$B$899:$B$907</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('単純集計結果（就学前保護者）'!$D$899:$D$907,'単純集計結果（就学前保護者）'!$B$1038)</c:f>
              <c:numCache>
                <c:formatCode>0.0</c:formatCode>
                <c:ptCount val="10"/>
                <c:pt idx="0">
                  <c:v>60.290999999999997</c:v>
                </c:pt>
                <c:pt idx="1">
                  <c:v>1.2270000000000001</c:v>
                </c:pt>
                <c:pt idx="2">
                  <c:v>3.105</c:v>
                </c:pt>
                <c:pt idx="3">
                  <c:v>2.0310000000000001</c:v>
                </c:pt>
                <c:pt idx="4">
                  <c:v>26.945</c:v>
                </c:pt>
                <c:pt idx="5">
                  <c:v>4.5229999999999997</c:v>
                </c:pt>
                <c:pt idx="6">
                  <c:v>0.88200000000000001</c:v>
                </c:pt>
                <c:pt idx="7">
                  <c:v>0.498</c:v>
                </c:pt>
                <c:pt idx="8">
                  <c:v>0.498</c:v>
                </c:pt>
                <c:pt idx="9" formatCode="General">
                  <c:v>0</c:v>
                </c:pt>
              </c:numCache>
            </c:numRef>
          </c:val>
          <c:extLst>
            <c:ext xmlns:c16="http://schemas.microsoft.com/office/drawing/2014/chart" uri="{C3380CC4-5D6E-409C-BE32-E72D297353CC}">
              <c16:uniqueId val="{00000000-7A06-49DC-8C1F-91AB4229B61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'単純集計結果（就学前保護者）'!$B$924:$B$931</c:f>
              <c:strCache>
                <c:ptCount val="8"/>
                <c:pt idx="0">
                  <c:v>1日</c:v>
                </c:pt>
                <c:pt idx="1">
                  <c:v>2日</c:v>
                </c:pt>
                <c:pt idx="2">
                  <c:v>3日</c:v>
                </c:pt>
                <c:pt idx="3">
                  <c:v>4日</c:v>
                </c:pt>
                <c:pt idx="4">
                  <c:v>5日</c:v>
                </c:pt>
                <c:pt idx="5">
                  <c:v>6日</c:v>
                </c:pt>
                <c:pt idx="6">
                  <c:v>7日</c:v>
                </c:pt>
                <c:pt idx="7">
                  <c:v>無回答</c:v>
                </c:pt>
              </c:strCache>
            </c:strRef>
          </c:cat>
          <c:val>
            <c:numRef>
              <c:f>'単純集計結果（就学前保護者）'!$D$924:$D$931</c:f>
              <c:numCache>
                <c:formatCode>0.0</c:formatCode>
                <c:ptCount val="8"/>
                <c:pt idx="0">
                  <c:v>0.92</c:v>
                </c:pt>
                <c:pt idx="1">
                  <c:v>1.7629999999999999</c:v>
                </c:pt>
                <c:pt idx="2">
                  <c:v>7.742</c:v>
                </c:pt>
                <c:pt idx="3">
                  <c:v>11.039</c:v>
                </c:pt>
                <c:pt idx="4">
                  <c:v>70.947000000000003</c:v>
                </c:pt>
                <c:pt idx="5">
                  <c:v>5.3659999999999997</c:v>
                </c:pt>
                <c:pt idx="6">
                  <c:v>0.53700000000000003</c:v>
                </c:pt>
                <c:pt idx="7">
                  <c:v>1.6859999999999999</c:v>
                </c:pt>
              </c:numCache>
            </c:numRef>
          </c:val>
          <c:extLst>
            <c:ext xmlns:c16="http://schemas.microsoft.com/office/drawing/2014/chart" uri="{C3380CC4-5D6E-409C-BE32-E72D297353CC}">
              <c16:uniqueId val="{00000000-B72C-4A06-8D06-0D0B0704AD1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500373211715253"/>
          <c:y val="0.16635851400700247"/>
          <c:w val="0.75848209610484019"/>
          <c:h val="0.7406728046214532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'単純集計結果（就学前保護者）'!$B$947:$B$949</c:f>
              <c:strCache>
                <c:ptCount val="3"/>
                <c:pt idx="0">
                  <c:v>就労時間が決まっている</c:v>
                </c:pt>
                <c:pt idx="1">
                  <c:v>決まっていない</c:v>
                </c:pt>
                <c:pt idx="2">
                  <c:v>無回答</c:v>
                </c:pt>
              </c:strCache>
            </c:strRef>
          </c:cat>
          <c:val>
            <c:numRef>
              <c:f>'単純集計結果（就学前保護者）'!$D$947:$D$949</c:f>
              <c:numCache>
                <c:formatCode>0.0</c:formatCode>
                <c:ptCount val="3"/>
                <c:pt idx="0">
                  <c:v>87.658000000000001</c:v>
                </c:pt>
                <c:pt idx="1">
                  <c:v>11.69</c:v>
                </c:pt>
                <c:pt idx="2">
                  <c:v>0.65200000000000002</c:v>
                </c:pt>
              </c:numCache>
            </c:numRef>
          </c:val>
          <c:extLst>
            <c:ext xmlns:c16="http://schemas.microsoft.com/office/drawing/2014/chart" uri="{C3380CC4-5D6E-409C-BE32-E72D297353CC}">
              <c16:uniqueId val="{00000000-C8B9-4829-9BF9-9A8B27C0D2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395723989674426"/>
          <c:y val="0.18662518345411094"/>
          <c:w val="0.49297697555079056"/>
          <c:h val="0.731429047399497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'単純集計結果（就学前保護者）'!$B$1036:$B$1040</c:f>
              <c:strCache>
                <c:ptCount val="5"/>
                <c:pt idx="0">
                  <c:v>就労の希望はない</c:v>
                </c:pt>
                <c:pt idx="1">
                  <c:v>すぐにでも、若しくは１年以内に就労したい</c:v>
                </c:pt>
                <c:pt idx="2">
                  <c:v>１年より先で、一番下の子ども（子どもが１人の場合はあて名のお子さん）が（　　　）歳くらいになったら、就労したい</c:v>
                </c:pt>
                <c:pt idx="3">
                  <c:v>時期は決まっていないが、就労したい</c:v>
                </c:pt>
                <c:pt idx="4">
                  <c:v>無回答</c:v>
                </c:pt>
              </c:strCache>
            </c:strRef>
          </c:cat>
          <c:val>
            <c:numRef>
              <c:f>'単純集計結果（就学前保護者）'!$D$1036:$D$1040</c:f>
              <c:numCache>
                <c:formatCode>0.0</c:formatCode>
                <c:ptCount val="5"/>
                <c:pt idx="0">
                  <c:v>12.526</c:v>
                </c:pt>
                <c:pt idx="1">
                  <c:v>16.940000000000001</c:v>
                </c:pt>
                <c:pt idx="2">
                  <c:v>32.033000000000001</c:v>
                </c:pt>
                <c:pt idx="3">
                  <c:v>38.090000000000003</c:v>
                </c:pt>
                <c:pt idx="4">
                  <c:v>0.41099999999999998</c:v>
                </c:pt>
              </c:numCache>
            </c:numRef>
          </c:val>
          <c:extLst>
            <c:ext xmlns:c16="http://schemas.microsoft.com/office/drawing/2014/chart" uri="{C3380CC4-5D6E-409C-BE32-E72D297353CC}">
              <c16:uniqueId val="{00000000-E9D9-46B3-9921-7D2FF15E063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'単純集計結果（就学前保護者）'!$B$1072:$B$1080</c:f>
              <c:strCache>
                <c:ptCount val="9"/>
                <c:pt idx="0">
                  <c:v>正社員・正規職員</c:v>
                </c:pt>
                <c:pt idx="1">
                  <c:v>経営者・役員</c:v>
                </c:pt>
                <c:pt idx="2">
                  <c:v>自営業・自由業</c:v>
                </c:pt>
                <c:pt idx="3">
                  <c:v>自営業の家族従業者</c:v>
                </c:pt>
                <c:pt idx="4">
                  <c:v>パート・アルバイト</c:v>
                </c:pt>
                <c:pt idx="5">
                  <c:v>派遣・契約社員</c:v>
                </c:pt>
                <c:pt idx="6">
                  <c:v>在宅ワーク・内職</c:v>
                </c:pt>
                <c:pt idx="7">
                  <c:v>その他</c:v>
                </c:pt>
                <c:pt idx="8">
                  <c:v>無回答</c:v>
                </c:pt>
              </c:strCache>
            </c:strRef>
          </c:cat>
          <c:val>
            <c:numRef>
              <c:f>'単純集計結果（就学前保護者）'!$D$1072:$D$1080</c:f>
              <c:numCache>
                <c:formatCode>0.0</c:formatCode>
                <c:ptCount val="9"/>
                <c:pt idx="0">
                  <c:v>9.67</c:v>
                </c:pt>
                <c:pt idx="1">
                  <c:v>0.11799999999999999</c:v>
                </c:pt>
                <c:pt idx="2">
                  <c:v>4.0090000000000003</c:v>
                </c:pt>
                <c:pt idx="3">
                  <c:v>0.70799999999999996</c:v>
                </c:pt>
                <c:pt idx="4">
                  <c:v>67.807000000000002</c:v>
                </c:pt>
                <c:pt idx="5">
                  <c:v>3.6560000000000001</c:v>
                </c:pt>
                <c:pt idx="6">
                  <c:v>6.1319999999999997</c:v>
                </c:pt>
                <c:pt idx="7">
                  <c:v>0.47199999999999998</c:v>
                </c:pt>
                <c:pt idx="8">
                  <c:v>7.4290000000000003</c:v>
                </c:pt>
              </c:numCache>
            </c:numRef>
          </c:val>
          <c:extLst>
            <c:ext xmlns:c16="http://schemas.microsoft.com/office/drawing/2014/chart" uri="{C3380CC4-5D6E-409C-BE32-E72D297353CC}">
              <c16:uniqueId val="{00000000-4166-4A5C-84A5-0B88837D52E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02006250647263"/>
          <c:y val="0.16780069988159502"/>
          <c:w val="0.85094519731723106"/>
          <c:h val="0.7585192256472058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'単純集計結果（就学前保護者）'!$B$120:$B$126</c:f>
              <c:strCache>
                <c:ptCount val="7"/>
                <c:pt idx="0">
                  <c:v>父親</c:v>
                </c:pt>
                <c:pt idx="1">
                  <c:v>母親</c:v>
                </c:pt>
                <c:pt idx="2">
                  <c:v>父母ともに</c:v>
                </c:pt>
                <c:pt idx="3">
                  <c:v>きょうだい</c:v>
                </c:pt>
                <c:pt idx="4">
                  <c:v>祖父母</c:v>
                </c:pt>
                <c:pt idx="5">
                  <c:v>その他の人</c:v>
                </c:pt>
                <c:pt idx="6">
                  <c:v>無回答</c:v>
                </c:pt>
              </c:strCache>
            </c:strRef>
          </c:cat>
          <c:val>
            <c:numRef>
              <c:f>'単純集計結果（就学前保護者）'!$D$120:$D$126</c:f>
              <c:numCache>
                <c:formatCode>0.0</c:formatCode>
                <c:ptCount val="7"/>
                <c:pt idx="0">
                  <c:v>1.0009999999999999</c:v>
                </c:pt>
                <c:pt idx="1">
                  <c:v>69.8</c:v>
                </c:pt>
                <c:pt idx="2">
                  <c:v>27.364000000000001</c:v>
                </c:pt>
                <c:pt idx="3">
                  <c:v>0</c:v>
                </c:pt>
                <c:pt idx="4">
                  <c:v>0.16700000000000001</c:v>
                </c:pt>
                <c:pt idx="5">
                  <c:v>0.13900000000000001</c:v>
                </c:pt>
                <c:pt idx="6">
                  <c:v>1.5289999999999999</c:v>
                </c:pt>
              </c:numCache>
            </c:numRef>
          </c:val>
          <c:extLst>
            <c:ext xmlns:c16="http://schemas.microsoft.com/office/drawing/2014/chart" uri="{C3380CC4-5D6E-409C-BE32-E72D297353CC}">
              <c16:uniqueId val="{00000000-D979-4698-B670-CFEB21163C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'単純集計結果（就学前保護者）'!$B$1162:$B$1171</c:f>
              <c:strCache>
                <c:ptCount val="10"/>
                <c:pt idx="0">
                  <c:v>自分の知識、能力にあう仕事がないなど希望する就労先がない（見つからない）から</c:v>
                </c:pt>
                <c:pt idx="1">
                  <c:v>保育所に入所できない(あて名のお子さんのきょうだいが学童保育所に入所できない)から</c:v>
                </c:pt>
                <c:pt idx="2">
                  <c:v>時間的な制約があるなど子育てしながら働くことのできる適当な仕事がないから</c:v>
                </c:pt>
                <c:pt idx="3">
                  <c:v>家族の考え方（親族の理解が得られる）等、就労する環境が整っていないから</c:v>
                </c:pt>
                <c:pt idx="4">
                  <c:v>子どもがある程度の年齢になるまでは子育てに専念したいから</c:v>
                </c:pt>
                <c:pt idx="5">
                  <c:v>子育てが大変で就労する余裕がないから</c:v>
                </c:pt>
                <c:pt idx="6">
                  <c:v>親など親族の介護の必要があるから</c:v>
                </c:pt>
                <c:pt idx="7">
                  <c:v>自分に病気や障害があるから</c:v>
                </c:pt>
                <c:pt idx="8">
                  <c:v>その他</c:v>
                </c:pt>
                <c:pt idx="9">
                  <c:v>無回答</c:v>
                </c:pt>
              </c:strCache>
            </c:strRef>
          </c:cat>
          <c:val>
            <c:numRef>
              <c:f>'単純集計結果（就学前保護者）'!$D$1162:$D$1171</c:f>
              <c:numCache>
                <c:formatCode>0.0</c:formatCode>
                <c:ptCount val="10"/>
                <c:pt idx="0">
                  <c:v>1.4370000000000001</c:v>
                </c:pt>
                <c:pt idx="1">
                  <c:v>4.7229999999999999</c:v>
                </c:pt>
                <c:pt idx="2">
                  <c:v>18.582999999999998</c:v>
                </c:pt>
                <c:pt idx="3">
                  <c:v>2.5670000000000002</c:v>
                </c:pt>
                <c:pt idx="4">
                  <c:v>42.197000000000003</c:v>
                </c:pt>
                <c:pt idx="5">
                  <c:v>16.53</c:v>
                </c:pt>
                <c:pt idx="6">
                  <c:v>0.51300000000000001</c:v>
                </c:pt>
                <c:pt idx="7">
                  <c:v>1.643</c:v>
                </c:pt>
                <c:pt idx="8">
                  <c:v>7.7</c:v>
                </c:pt>
                <c:pt idx="9">
                  <c:v>4.1070000000000002</c:v>
                </c:pt>
              </c:numCache>
            </c:numRef>
          </c:val>
          <c:extLst>
            <c:ext xmlns:c16="http://schemas.microsoft.com/office/drawing/2014/chart" uri="{C3380CC4-5D6E-409C-BE32-E72D297353CC}">
              <c16:uniqueId val="{00000000-841E-4B7B-97E9-14D5B25BD6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614003055891295"/>
          <c:y val="0.14727493771183897"/>
          <c:w val="0.5192353437982048"/>
          <c:h val="0.7757703322714645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'単純集計結果（就学前保護者）'!$B$1191:$B$1195</c:f>
              <c:strCache>
                <c:ptCount val="5"/>
                <c:pt idx="0">
                  <c:v>就職したことがない、または、出産１年前にすでに働いていなかった</c:v>
                </c:pt>
                <c:pt idx="1">
                  <c:v>転職をせず継続的に働いた</c:v>
                </c:pt>
                <c:pt idx="2">
                  <c:v>転職をして継続的に働いた</c:v>
                </c:pt>
                <c:pt idx="3">
                  <c:v>仕事をやめた</c:v>
                </c:pt>
                <c:pt idx="4">
                  <c:v>無回答</c:v>
                </c:pt>
              </c:strCache>
            </c:strRef>
          </c:cat>
          <c:val>
            <c:numRef>
              <c:f>'単純集計結果（就学前保護者）'!$D$1191:$D$1195</c:f>
              <c:numCache>
                <c:formatCode>0.0</c:formatCode>
                <c:ptCount val="5"/>
                <c:pt idx="0">
                  <c:v>15.601000000000001</c:v>
                </c:pt>
                <c:pt idx="1">
                  <c:v>54.143000000000001</c:v>
                </c:pt>
                <c:pt idx="2">
                  <c:v>5.8949999999999996</c:v>
                </c:pt>
                <c:pt idx="3">
                  <c:v>22.274999999999999</c:v>
                </c:pt>
                <c:pt idx="4">
                  <c:v>2.0859999999999999</c:v>
                </c:pt>
              </c:numCache>
            </c:numRef>
          </c:val>
          <c:extLst>
            <c:ext xmlns:c16="http://schemas.microsoft.com/office/drawing/2014/chart" uri="{C3380CC4-5D6E-409C-BE32-E72D297353CC}">
              <c16:uniqueId val="{00000000-CCB3-42ED-9638-41E74AA2581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'単純集計結果（就学前保護者）'!$B$1208:$B$1215</c:f>
              <c:strCache>
                <c:ptCount val="8"/>
                <c:pt idx="0">
                  <c:v>教育・保育事業が確実に利用できる見込みがあれば、続けていた</c:v>
                </c:pt>
                <c:pt idx="1">
                  <c:v>職場において育児休業制度などの仕事と家庭の両立支援制度が整い、働き続けやすい環境が整っていれば、続けていた</c:v>
                </c:pt>
                <c:pt idx="2">
                  <c:v>教育・保育事業と職場の両立支援環境がどちらも整っていれば、続けていた</c:v>
                </c:pt>
                <c:pt idx="3">
                  <c:v>家族の考え方（親族の理解が得られる）など仕事をする環境が整っていれば、続けていた</c:v>
                </c:pt>
                <c:pt idx="4">
                  <c:v>職場の理解が得られれば、続けていた</c:v>
                </c:pt>
                <c:pt idx="5">
                  <c:v>いずれにしても続ける希望はなかった</c:v>
                </c:pt>
                <c:pt idx="6">
                  <c:v>その他</c:v>
                </c:pt>
                <c:pt idx="7">
                  <c:v>無回答</c:v>
                </c:pt>
              </c:strCache>
            </c:strRef>
          </c:cat>
          <c:val>
            <c:numRef>
              <c:f>'単純集計結果（就学前保護者）'!$D$1208:$D$1215</c:f>
              <c:numCache>
                <c:formatCode>0.0</c:formatCode>
                <c:ptCount val="8"/>
                <c:pt idx="0">
                  <c:v>9.0820000000000007</c:v>
                </c:pt>
                <c:pt idx="1">
                  <c:v>22.013999999999999</c:v>
                </c:pt>
                <c:pt idx="2">
                  <c:v>13.031000000000001</c:v>
                </c:pt>
                <c:pt idx="3">
                  <c:v>3.85</c:v>
                </c:pt>
                <c:pt idx="4">
                  <c:v>8.391</c:v>
                </c:pt>
                <c:pt idx="5">
                  <c:v>31.491</c:v>
                </c:pt>
                <c:pt idx="6">
                  <c:v>9.0820000000000007</c:v>
                </c:pt>
                <c:pt idx="7">
                  <c:v>3.06</c:v>
                </c:pt>
              </c:numCache>
            </c:numRef>
          </c:val>
          <c:extLst>
            <c:ext xmlns:c16="http://schemas.microsoft.com/office/drawing/2014/chart" uri="{C3380CC4-5D6E-409C-BE32-E72D297353CC}">
              <c16:uniqueId val="{00000000-4FCD-437A-840A-5D56897B1AE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35248786917716"/>
          <c:y val="0.1646546681664792"/>
          <c:w val="0.6958926490838182"/>
          <c:h val="0.756773903262092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'単純集計結果（就学前保護者）'!$B$1232:$B$1237</c:f>
              <c:strCache>
                <c:ptCount val="6"/>
                <c:pt idx="0">
                  <c:v>母親が取得した</c:v>
                </c:pt>
                <c:pt idx="1">
                  <c:v>父親が取得した</c:v>
                </c:pt>
                <c:pt idx="2">
                  <c:v>母親と父親の両方が取得した</c:v>
                </c:pt>
                <c:pt idx="3">
                  <c:v>育児休業を利用しなかった</c:v>
                </c:pt>
                <c:pt idx="4">
                  <c:v>母親も父親も就労していなかった</c:v>
                </c:pt>
                <c:pt idx="5">
                  <c:v>無回答</c:v>
                </c:pt>
              </c:strCache>
            </c:strRef>
          </c:cat>
          <c:val>
            <c:numRef>
              <c:f>'単純集計結果（就学前保護者）'!$D$1232:$D$1237</c:f>
              <c:numCache>
                <c:formatCode>0.0</c:formatCode>
                <c:ptCount val="6"/>
                <c:pt idx="0">
                  <c:v>49.027000000000001</c:v>
                </c:pt>
                <c:pt idx="1">
                  <c:v>4.0599999999999996</c:v>
                </c:pt>
                <c:pt idx="2">
                  <c:v>8.8710000000000004</c:v>
                </c:pt>
                <c:pt idx="3">
                  <c:v>34.399000000000001</c:v>
                </c:pt>
                <c:pt idx="4">
                  <c:v>0.89</c:v>
                </c:pt>
                <c:pt idx="5">
                  <c:v>2.7530000000000001</c:v>
                </c:pt>
              </c:numCache>
            </c:numRef>
          </c:val>
          <c:extLst>
            <c:ext xmlns:c16="http://schemas.microsoft.com/office/drawing/2014/chart" uri="{C3380CC4-5D6E-409C-BE32-E72D297353CC}">
              <c16:uniqueId val="{00000000-C589-457F-8F8D-C17B0655D83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'単純集計結果（就学前保護者）'!$B$1251:$B$1255</c:f>
              <c:strCache>
                <c:ptCount val="5"/>
                <c:pt idx="0">
                  <c:v>1歳未満</c:v>
                </c:pt>
                <c:pt idx="1">
                  <c:v>1歳以上2歳未満</c:v>
                </c:pt>
                <c:pt idx="2">
                  <c:v>2歳以上3歳未満</c:v>
                </c:pt>
                <c:pt idx="3">
                  <c:v>3歳以上</c:v>
                </c:pt>
                <c:pt idx="4">
                  <c:v>無回答</c:v>
                </c:pt>
              </c:strCache>
            </c:strRef>
          </c:cat>
          <c:val>
            <c:numRef>
              <c:f>'単純集計結果（就学前保護者）'!$D$1251:$D$1255</c:f>
              <c:numCache>
                <c:formatCode>0.0</c:formatCode>
                <c:ptCount val="5"/>
                <c:pt idx="0">
                  <c:v>23.007000000000001</c:v>
                </c:pt>
                <c:pt idx="1">
                  <c:v>56.915999999999997</c:v>
                </c:pt>
                <c:pt idx="2">
                  <c:v>11.622999999999999</c:v>
                </c:pt>
                <c:pt idx="3">
                  <c:v>5.0430000000000001</c:v>
                </c:pt>
                <c:pt idx="4">
                  <c:v>3.41</c:v>
                </c:pt>
              </c:numCache>
            </c:numRef>
          </c:val>
          <c:extLst>
            <c:ext xmlns:c16="http://schemas.microsoft.com/office/drawing/2014/chart" uri="{C3380CC4-5D6E-409C-BE32-E72D297353CC}">
              <c16:uniqueId val="{00000000-37D8-4F38-8998-2B67C884AC1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754528344037474"/>
          <c:y val="0.12672050191382511"/>
          <c:w val="0.82149456381648034"/>
          <c:h val="0.818675199797232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'単純集計結果（就学前保護者）'!$B$1268:$B$1272</c:f>
              <c:strCache>
                <c:ptCount val="5"/>
                <c:pt idx="0">
                  <c:v>1歳未満</c:v>
                </c:pt>
                <c:pt idx="1">
                  <c:v>1歳以上2歳未満</c:v>
                </c:pt>
                <c:pt idx="2">
                  <c:v>2歳以上3歳未満</c:v>
                </c:pt>
                <c:pt idx="3">
                  <c:v>3歳以上</c:v>
                </c:pt>
                <c:pt idx="4">
                  <c:v>無回答</c:v>
                </c:pt>
              </c:strCache>
            </c:strRef>
          </c:cat>
          <c:val>
            <c:numRef>
              <c:f>'単純集計結果（就学前保護者）'!$D$1268:$D$1272</c:f>
              <c:numCache>
                <c:formatCode>0.0</c:formatCode>
                <c:ptCount val="5"/>
                <c:pt idx="0">
                  <c:v>80.215000000000003</c:v>
                </c:pt>
                <c:pt idx="1">
                  <c:v>11.183</c:v>
                </c:pt>
                <c:pt idx="2">
                  <c:v>0.64500000000000002</c:v>
                </c:pt>
                <c:pt idx="3">
                  <c:v>0.43</c:v>
                </c:pt>
                <c:pt idx="4">
                  <c:v>7.5270000000000001</c:v>
                </c:pt>
              </c:numCache>
            </c:numRef>
          </c:val>
          <c:extLst>
            <c:ext xmlns:c16="http://schemas.microsoft.com/office/drawing/2014/chart" uri="{C3380CC4-5D6E-409C-BE32-E72D297353CC}">
              <c16:uniqueId val="{00000000-8956-409D-A2EF-97D65DB56D0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'単純集計結果（就学前保護者）'!$B$1285:$B$1292</c:f>
              <c:strCache>
                <c:ptCount val="8"/>
                <c:pt idx="0">
                  <c:v>なし</c:v>
                </c:pt>
                <c:pt idx="1">
                  <c:v>１時間未満</c:v>
                </c:pt>
                <c:pt idx="2">
                  <c:v>１時間以上２時間未満</c:v>
                </c:pt>
                <c:pt idx="3">
                  <c:v>２時間以上３時間未満</c:v>
                </c:pt>
                <c:pt idx="4">
                  <c:v>３時間以上４時間未満</c:v>
                </c:pt>
                <c:pt idx="5">
                  <c:v>４時間以上５時間未満</c:v>
                </c:pt>
                <c:pt idx="6">
                  <c:v>５時間以上</c:v>
                </c:pt>
                <c:pt idx="7">
                  <c:v>無回答</c:v>
                </c:pt>
              </c:strCache>
            </c:strRef>
          </c:cat>
          <c:val>
            <c:numRef>
              <c:f>'単純集計結果（就学前保護者）'!$D$1285:$D$1292</c:f>
              <c:numCache>
                <c:formatCode>0.0</c:formatCode>
                <c:ptCount val="8"/>
                <c:pt idx="0">
                  <c:v>16.545999999999999</c:v>
                </c:pt>
                <c:pt idx="1">
                  <c:v>33.481999999999999</c:v>
                </c:pt>
                <c:pt idx="2">
                  <c:v>22.72</c:v>
                </c:pt>
                <c:pt idx="3">
                  <c:v>10.957000000000001</c:v>
                </c:pt>
                <c:pt idx="4">
                  <c:v>4.8940000000000001</c:v>
                </c:pt>
                <c:pt idx="5">
                  <c:v>2.6419999999999999</c:v>
                </c:pt>
                <c:pt idx="6">
                  <c:v>2.3919999999999999</c:v>
                </c:pt>
                <c:pt idx="7">
                  <c:v>6.3680000000000003</c:v>
                </c:pt>
              </c:numCache>
            </c:numRef>
          </c:val>
          <c:extLst>
            <c:ext xmlns:c16="http://schemas.microsoft.com/office/drawing/2014/chart" uri="{C3380CC4-5D6E-409C-BE32-E72D297353CC}">
              <c16:uniqueId val="{00000000-53BA-43F5-A23D-0F4E15D217D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'単純集計結果（就学前保護者）'!$B$1307:$B$1314</c:f>
              <c:strCache>
                <c:ptCount val="8"/>
                <c:pt idx="0">
                  <c:v>なし</c:v>
                </c:pt>
                <c:pt idx="1">
                  <c:v>１時間未満</c:v>
                </c:pt>
                <c:pt idx="2">
                  <c:v>１時間以上２時間未満</c:v>
                </c:pt>
                <c:pt idx="3">
                  <c:v>２時間以上３時間未満</c:v>
                </c:pt>
                <c:pt idx="4">
                  <c:v>３時間以上４時間未満</c:v>
                </c:pt>
                <c:pt idx="5">
                  <c:v>４時間以上５時間未満</c:v>
                </c:pt>
                <c:pt idx="6">
                  <c:v>５時間以上</c:v>
                </c:pt>
                <c:pt idx="7">
                  <c:v>無回答</c:v>
                </c:pt>
              </c:strCache>
            </c:strRef>
          </c:cat>
          <c:val>
            <c:numRef>
              <c:f>'単純集計結果（就学前保護者）'!$D$1307:$D$1314</c:f>
              <c:numCache>
                <c:formatCode>0.0</c:formatCode>
                <c:ptCount val="8"/>
                <c:pt idx="0">
                  <c:v>4.3659999999999997</c:v>
                </c:pt>
                <c:pt idx="1">
                  <c:v>11.374000000000001</c:v>
                </c:pt>
                <c:pt idx="2">
                  <c:v>13.904</c:v>
                </c:pt>
                <c:pt idx="3">
                  <c:v>13.792999999999999</c:v>
                </c:pt>
                <c:pt idx="4">
                  <c:v>8.843</c:v>
                </c:pt>
                <c:pt idx="5">
                  <c:v>6.1180000000000003</c:v>
                </c:pt>
                <c:pt idx="6">
                  <c:v>34.566000000000003</c:v>
                </c:pt>
                <c:pt idx="7">
                  <c:v>7.0359999999999996</c:v>
                </c:pt>
              </c:numCache>
            </c:numRef>
          </c:val>
          <c:extLst>
            <c:ext xmlns:c16="http://schemas.microsoft.com/office/drawing/2014/chart" uri="{C3380CC4-5D6E-409C-BE32-E72D297353CC}">
              <c16:uniqueId val="{00000000-F91F-4AB3-B6F4-EF5AD8E8B3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7964863236511"/>
          <c:y val="0.12087875574475034"/>
          <c:w val="0.77741927189626137"/>
          <c:h val="0.82486592813615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'単純集計結果（就学前保護者）'!$B$1329:$B$1336</c:f>
              <c:strCache>
                <c:ptCount val="8"/>
                <c:pt idx="0">
                  <c:v>なし</c:v>
                </c:pt>
                <c:pt idx="1">
                  <c:v>１時間未満</c:v>
                </c:pt>
                <c:pt idx="2">
                  <c:v>１時間以上２時間未満</c:v>
                </c:pt>
                <c:pt idx="3">
                  <c:v>２時間以上３時間未満</c:v>
                </c:pt>
                <c:pt idx="4">
                  <c:v>３時間以上４時間未満</c:v>
                </c:pt>
                <c:pt idx="5">
                  <c:v>４時間以上５時間未満</c:v>
                </c:pt>
                <c:pt idx="6">
                  <c:v>５時間以上</c:v>
                </c:pt>
                <c:pt idx="7">
                  <c:v>無回答</c:v>
                </c:pt>
              </c:strCache>
            </c:strRef>
          </c:cat>
          <c:val>
            <c:numRef>
              <c:f>'単純集計結果（就学前保護者）'!$D$1329:$D$1336</c:f>
              <c:numCache>
                <c:formatCode>0.0</c:formatCode>
                <c:ptCount val="8"/>
                <c:pt idx="0">
                  <c:v>0.41699999999999998</c:v>
                </c:pt>
                <c:pt idx="1">
                  <c:v>0.77900000000000003</c:v>
                </c:pt>
                <c:pt idx="2">
                  <c:v>4.7830000000000004</c:v>
                </c:pt>
                <c:pt idx="3">
                  <c:v>8.9540000000000006</c:v>
                </c:pt>
                <c:pt idx="4">
                  <c:v>12.375</c:v>
                </c:pt>
                <c:pt idx="5">
                  <c:v>11.93</c:v>
                </c:pt>
                <c:pt idx="6">
                  <c:v>59.566000000000003</c:v>
                </c:pt>
                <c:pt idx="7">
                  <c:v>1.196</c:v>
                </c:pt>
              </c:numCache>
            </c:numRef>
          </c:val>
          <c:extLst>
            <c:ext xmlns:c16="http://schemas.microsoft.com/office/drawing/2014/chart" uri="{C3380CC4-5D6E-409C-BE32-E72D297353CC}">
              <c16:uniqueId val="{00000000-D4A8-439B-A490-F688FEDF180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7964863236511"/>
          <c:y val="0.10464277047601901"/>
          <c:w val="0.77741927189626137"/>
          <c:h val="0.840678841773192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'単純集計結果（就学前保護者）'!$B$1351:$B$1358</c:f>
              <c:strCache>
                <c:ptCount val="8"/>
                <c:pt idx="0">
                  <c:v>なし</c:v>
                </c:pt>
                <c:pt idx="1">
                  <c:v>１時間未満</c:v>
                </c:pt>
                <c:pt idx="2">
                  <c:v>１時間以上２時間未満</c:v>
                </c:pt>
                <c:pt idx="3">
                  <c:v>２時間以上３時間未満</c:v>
                </c:pt>
                <c:pt idx="4">
                  <c:v>３時間以上４時間未満</c:v>
                </c:pt>
                <c:pt idx="5">
                  <c:v>４時間以上５時間未満</c:v>
                </c:pt>
                <c:pt idx="6">
                  <c:v>５時間以上</c:v>
                </c:pt>
                <c:pt idx="7">
                  <c:v>無回答</c:v>
                </c:pt>
              </c:strCache>
            </c:strRef>
          </c:cat>
          <c:val>
            <c:numRef>
              <c:f>'単純集計結果（就学前保護者）'!$D$1351:$D$1358</c:f>
              <c:numCache>
                <c:formatCode>0.0</c:formatCode>
                <c:ptCount val="8"/>
                <c:pt idx="0">
                  <c:v>0.30599999999999999</c:v>
                </c:pt>
                <c:pt idx="1">
                  <c:v>0.94499999999999995</c:v>
                </c:pt>
                <c:pt idx="2">
                  <c:v>3.3929999999999998</c:v>
                </c:pt>
                <c:pt idx="3">
                  <c:v>7.1189999999999998</c:v>
                </c:pt>
                <c:pt idx="4">
                  <c:v>7.23</c:v>
                </c:pt>
                <c:pt idx="5">
                  <c:v>6.702</c:v>
                </c:pt>
                <c:pt idx="6">
                  <c:v>70.716999999999999</c:v>
                </c:pt>
                <c:pt idx="7">
                  <c:v>3.5870000000000002</c:v>
                </c:pt>
              </c:numCache>
            </c:numRef>
          </c:val>
          <c:extLst>
            <c:ext xmlns:c16="http://schemas.microsoft.com/office/drawing/2014/chart" uri="{C3380CC4-5D6E-409C-BE32-E72D297353CC}">
              <c16:uniqueId val="{00000000-532D-4BB8-8816-A2C2418901C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815677671817544"/>
          <c:y val="0.10809088228219495"/>
          <c:w val="0.51783102054117991"/>
          <c:h val="0.85910226501241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'単純集計結果（就学前保護者）'!$B$140:$B$147</c:f>
              <c:strCache>
                <c:ptCount val="8"/>
                <c:pt idx="0">
                  <c:v>同じくらいの年齢の子どもを育てている友だちがいる</c:v>
                </c:pt>
                <c:pt idx="1">
                  <c:v>年齢の違う子が一緒になって遊ぶことができると感じる</c:v>
                </c:pt>
                <c:pt idx="2">
                  <c:v>子育てについて気軽に相談できる人がいる</c:v>
                </c:pt>
                <c:pt idx="3">
                  <c:v>困った時に気軽に子どもを預かってくれる知人がいる</c:v>
                </c:pt>
                <c:pt idx="4">
                  <c:v>子どもが参加できる行事がたくさん行われている</c:v>
                </c:pt>
                <c:pt idx="5">
                  <c:v>地域の人が子育てを温かく見守ってくれていると感じる</c:v>
                </c:pt>
                <c:pt idx="6">
                  <c:v>その他</c:v>
                </c:pt>
                <c:pt idx="7">
                  <c:v>無回答</c:v>
                </c:pt>
              </c:strCache>
            </c:strRef>
          </c:cat>
          <c:val>
            <c:numRef>
              <c:f>'単純集計結果（就学前保護者）'!$D$140:$D$147</c:f>
              <c:numCache>
                <c:formatCode>0.0</c:formatCode>
                <c:ptCount val="8"/>
                <c:pt idx="0">
                  <c:v>50.082999999999998</c:v>
                </c:pt>
                <c:pt idx="1">
                  <c:v>28.532</c:v>
                </c:pt>
                <c:pt idx="2">
                  <c:v>24.666</c:v>
                </c:pt>
                <c:pt idx="3">
                  <c:v>8.7319999999999993</c:v>
                </c:pt>
                <c:pt idx="4">
                  <c:v>14.544</c:v>
                </c:pt>
                <c:pt idx="5">
                  <c:v>27.835999999999999</c:v>
                </c:pt>
                <c:pt idx="6">
                  <c:v>8.2590000000000003</c:v>
                </c:pt>
                <c:pt idx="7">
                  <c:v>13.098000000000001</c:v>
                </c:pt>
              </c:numCache>
            </c:numRef>
          </c:val>
          <c:extLst>
            <c:ext xmlns:c16="http://schemas.microsoft.com/office/drawing/2014/chart" uri="{C3380CC4-5D6E-409C-BE32-E72D297353CC}">
              <c16:uniqueId val="{00000000-C073-464B-9B4B-76E023CA11C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'単純集計結果（就学前保護者）'!$B$1374:$B$1380</c:f>
              <c:strCache>
                <c:ptCount val="7"/>
                <c:pt idx="0">
                  <c:v>仕事と家庭生活（育児含む）のバランスがとれている</c:v>
                </c:pt>
                <c:pt idx="1">
                  <c:v>仕事が中心となっており、もう少し家庭生活の比重が高まるとよい</c:v>
                </c:pt>
                <c:pt idx="2">
                  <c:v>仕事が中心となっているが、今のままでよい</c:v>
                </c:pt>
                <c:pt idx="3">
                  <c:v>育児が中心となっており、もう少し仕事の比重が高まるとよい</c:v>
                </c:pt>
                <c:pt idx="4">
                  <c:v>育児が中心となっているが、今のままでよい</c:v>
                </c:pt>
                <c:pt idx="5">
                  <c:v>その他</c:v>
                </c:pt>
                <c:pt idx="6">
                  <c:v>無回答</c:v>
                </c:pt>
              </c:strCache>
            </c:strRef>
          </c:cat>
          <c:val>
            <c:numRef>
              <c:f>'単純集計結果（就学前保護者）'!$D$1374:$D$1380</c:f>
              <c:numCache>
                <c:formatCode>0.0</c:formatCode>
                <c:ptCount val="7"/>
                <c:pt idx="0">
                  <c:v>19.105</c:v>
                </c:pt>
                <c:pt idx="1">
                  <c:v>51.835000000000001</c:v>
                </c:pt>
                <c:pt idx="2">
                  <c:v>19.939</c:v>
                </c:pt>
                <c:pt idx="3">
                  <c:v>1.1399999999999999</c:v>
                </c:pt>
                <c:pt idx="4">
                  <c:v>1.2789999999999999</c:v>
                </c:pt>
                <c:pt idx="5">
                  <c:v>1.502</c:v>
                </c:pt>
                <c:pt idx="6">
                  <c:v>5.2</c:v>
                </c:pt>
              </c:numCache>
            </c:numRef>
          </c:val>
          <c:extLst>
            <c:ext xmlns:c16="http://schemas.microsoft.com/office/drawing/2014/chart" uri="{C3380CC4-5D6E-409C-BE32-E72D297353CC}">
              <c16:uniqueId val="{00000000-8DA6-4C15-A869-298E7B6DAE2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'単純集計結果（就学前保護者）'!$B$1396:$B$1402</c:f>
              <c:strCache>
                <c:ptCount val="7"/>
                <c:pt idx="0">
                  <c:v>仕事と家庭生活（育児含む）のバランスがとれている</c:v>
                </c:pt>
                <c:pt idx="1">
                  <c:v>仕事が中心となっており、もう少し家庭生活の比重が高まるとよい</c:v>
                </c:pt>
                <c:pt idx="2">
                  <c:v>仕事が中心となっているが、今のままでよい</c:v>
                </c:pt>
                <c:pt idx="3">
                  <c:v>育児が中心となっており、もう少し仕事の比重が高まるとよい</c:v>
                </c:pt>
                <c:pt idx="4">
                  <c:v>育児が中心となっているが、今のままでよい</c:v>
                </c:pt>
                <c:pt idx="5">
                  <c:v>その他</c:v>
                </c:pt>
                <c:pt idx="6">
                  <c:v>無回答</c:v>
                </c:pt>
              </c:strCache>
            </c:strRef>
          </c:cat>
          <c:val>
            <c:numRef>
              <c:f>'単純集計結果（就学前保護者）'!$D$1396:$D$1402</c:f>
              <c:numCache>
                <c:formatCode>0.0</c:formatCode>
                <c:ptCount val="7"/>
                <c:pt idx="0">
                  <c:v>22.442</c:v>
                </c:pt>
                <c:pt idx="1">
                  <c:v>13.737</c:v>
                </c:pt>
                <c:pt idx="2">
                  <c:v>2.4470000000000001</c:v>
                </c:pt>
                <c:pt idx="3">
                  <c:v>20.189</c:v>
                </c:pt>
                <c:pt idx="4">
                  <c:v>34.732999999999997</c:v>
                </c:pt>
                <c:pt idx="5">
                  <c:v>4.1710000000000003</c:v>
                </c:pt>
                <c:pt idx="6">
                  <c:v>2.2799999999999998</c:v>
                </c:pt>
              </c:numCache>
            </c:numRef>
          </c:val>
          <c:extLst>
            <c:ext xmlns:c16="http://schemas.microsoft.com/office/drawing/2014/chart" uri="{C3380CC4-5D6E-409C-BE32-E72D297353CC}">
              <c16:uniqueId val="{00000000-BDD9-4808-9308-7D6341E4B72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'単純集計結果（就学前保護者）'!$B$1417:$B$1428</c:f>
              <c:strCache>
                <c:ptCount val="12"/>
                <c:pt idx="0">
                  <c:v>仕事が忙しくて、家事等、家のことに手がまわらない</c:v>
                </c:pt>
                <c:pt idx="1">
                  <c:v>仕事が忙しくて、子どもと接する時間が少ない</c:v>
                </c:pt>
                <c:pt idx="2">
                  <c:v>精神的なゆとりがない</c:v>
                </c:pt>
                <c:pt idx="3">
                  <c:v>体力的にきつい</c:v>
                </c:pt>
                <c:pt idx="4">
                  <c:v>職場で子育て世帯に対する理解が低い</c:v>
                </c:pt>
                <c:pt idx="5">
                  <c:v>仕事の時間が固定的で融通が効かない</c:v>
                </c:pt>
                <c:pt idx="6">
                  <c:v>子どもや家庭の事情を理由に休みが取りづらい</c:v>
                </c:pt>
                <c:pt idx="7">
                  <c:v>もっと働きたいが、家事・育児に時間がかかり、十分に働けない</c:v>
                </c:pt>
                <c:pt idx="8">
                  <c:v>自分の趣味や学習のための時間がもてない</c:v>
                </c:pt>
                <c:pt idx="9">
                  <c:v>その他</c:v>
                </c:pt>
                <c:pt idx="10">
                  <c:v>特に悩みを感じていることはない</c:v>
                </c:pt>
                <c:pt idx="11">
                  <c:v>無回答</c:v>
                </c:pt>
              </c:strCache>
            </c:strRef>
          </c:cat>
          <c:val>
            <c:numRef>
              <c:f>'単純集計結果（就学前保護者）'!$D$1417:$D$1428</c:f>
              <c:numCache>
                <c:formatCode>0.0</c:formatCode>
                <c:ptCount val="12"/>
                <c:pt idx="0">
                  <c:v>34.316000000000003</c:v>
                </c:pt>
                <c:pt idx="1">
                  <c:v>45.773000000000003</c:v>
                </c:pt>
                <c:pt idx="2">
                  <c:v>24.138000000000002</c:v>
                </c:pt>
                <c:pt idx="3">
                  <c:v>21.356999999999999</c:v>
                </c:pt>
                <c:pt idx="4">
                  <c:v>10.317</c:v>
                </c:pt>
                <c:pt idx="5">
                  <c:v>10.372999999999999</c:v>
                </c:pt>
                <c:pt idx="6">
                  <c:v>14.099</c:v>
                </c:pt>
                <c:pt idx="7">
                  <c:v>4.3659999999999997</c:v>
                </c:pt>
                <c:pt idx="8">
                  <c:v>18.992999999999999</c:v>
                </c:pt>
                <c:pt idx="9">
                  <c:v>1.502</c:v>
                </c:pt>
                <c:pt idx="10">
                  <c:v>13.932</c:v>
                </c:pt>
                <c:pt idx="11">
                  <c:v>8.1199999999999992</c:v>
                </c:pt>
              </c:numCache>
            </c:numRef>
          </c:val>
          <c:extLst>
            <c:ext xmlns:c16="http://schemas.microsoft.com/office/drawing/2014/chart" uri="{C3380CC4-5D6E-409C-BE32-E72D297353CC}">
              <c16:uniqueId val="{00000000-8935-4B0E-A43C-5E3A150AE7C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'単純集計結果（就学前保護者）'!$B$1448:$B$1459</c:f>
              <c:strCache>
                <c:ptCount val="12"/>
                <c:pt idx="0">
                  <c:v>仕事が忙しくて、家事等、家のことに手がまわらない</c:v>
                </c:pt>
                <c:pt idx="1">
                  <c:v>仕事が忙しくて、子どもと接する時間が少ない</c:v>
                </c:pt>
                <c:pt idx="2">
                  <c:v>精神的なゆとりがない</c:v>
                </c:pt>
                <c:pt idx="3">
                  <c:v>体力的にきつい</c:v>
                </c:pt>
                <c:pt idx="4">
                  <c:v>職場で子育て世帯に対する理解が低い</c:v>
                </c:pt>
                <c:pt idx="5">
                  <c:v>仕事の時間が固定的で融通が効かない</c:v>
                </c:pt>
                <c:pt idx="6">
                  <c:v>子どもや家庭の事情を理由に休みが取りづらい</c:v>
                </c:pt>
                <c:pt idx="7">
                  <c:v>もっと働きたいが、家事・育児に時間がかかり、十分に働けない</c:v>
                </c:pt>
                <c:pt idx="8">
                  <c:v>自分の趣味や学習のための時間がもてない</c:v>
                </c:pt>
                <c:pt idx="9">
                  <c:v>その他</c:v>
                </c:pt>
                <c:pt idx="10">
                  <c:v>特に悩みを感じていることはない</c:v>
                </c:pt>
                <c:pt idx="11">
                  <c:v>無回答</c:v>
                </c:pt>
              </c:strCache>
            </c:strRef>
          </c:cat>
          <c:val>
            <c:numRef>
              <c:f>'単純集計結果（就学前保護者）'!$D$1448:$D$1459</c:f>
              <c:numCache>
                <c:formatCode>0.0</c:formatCode>
                <c:ptCount val="12"/>
                <c:pt idx="0">
                  <c:v>10.706</c:v>
                </c:pt>
                <c:pt idx="1">
                  <c:v>13.042</c:v>
                </c:pt>
                <c:pt idx="2">
                  <c:v>40.850999999999999</c:v>
                </c:pt>
                <c:pt idx="3">
                  <c:v>34.344000000000001</c:v>
                </c:pt>
                <c:pt idx="4">
                  <c:v>4.3380000000000001</c:v>
                </c:pt>
                <c:pt idx="5">
                  <c:v>6.8410000000000002</c:v>
                </c:pt>
                <c:pt idx="6">
                  <c:v>8.0370000000000008</c:v>
                </c:pt>
                <c:pt idx="7">
                  <c:v>26.279</c:v>
                </c:pt>
                <c:pt idx="8">
                  <c:v>40.795000000000002</c:v>
                </c:pt>
                <c:pt idx="9">
                  <c:v>3.17</c:v>
                </c:pt>
                <c:pt idx="10">
                  <c:v>14.989000000000001</c:v>
                </c:pt>
                <c:pt idx="11">
                  <c:v>3.198</c:v>
                </c:pt>
              </c:numCache>
            </c:numRef>
          </c:val>
          <c:extLst>
            <c:ext xmlns:c16="http://schemas.microsoft.com/office/drawing/2014/chart" uri="{C3380CC4-5D6E-409C-BE32-E72D297353CC}">
              <c16:uniqueId val="{00000000-C14B-4FF6-9CFD-0981E1051B9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'単純集計結果（就学前保護者）'!$B$1479:$B$1486</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'単純集計結果（就学前保護者）'!$D$1479:$D$1486</c:f>
              <c:numCache>
                <c:formatCode>0.0</c:formatCode>
                <c:ptCount val="8"/>
                <c:pt idx="0">
                  <c:v>5.8680000000000003</c:v>
                </c:pt>
                <c:pt idx="1">
                  <c:v>32.201999999999998</c:v>
                </c:pt>
                <c:pt idx="2">
                  <c:v>45.856999999999999</c:v>
                </c:pt>
                <c:pt idx="3">
                  <c:v>13.265000000000001</c:v>
                </c:pt>
                <c:pt idx="4">
                  <c:v>0.97299999999999998</c:v>
                </c:pt>
                <c:pt idx="5">
                  <c:v>0.222</c:v>
                </c:pt>
                <c:pt idx="6">
                  <c:v>2.8000000000000001E-2</c:v>
                </c:pt>
                <c:pt idx="7">
                  <c:v>1.585</c:v>
                </c:pt>
              </c:numCache>
            </c:numRef>
          </c:val>
          <c:extLst>
            <c:ext xmlns:c16="http://schemas.microsoft.com/office/drawing/2014/chart" uri="{C3380CC4-5D6E-409C-BE32-E72D297353CC}">
              <c16:uniqueId val="{00000000-6265-46D3-80D2-9D9AA78D6F8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'単純集計結果（就学前保護者）'!$B$1503:$B$1510</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'単純集計結果（就学前保護者）'!$D$1503:$D$1510</c:f>
              <c:numCache>
                <c:formatCode>0.0</c:formatCode>
                <c:ptCount val="8"/>
                <c:pt idx="0">
                  <c:v>8.3000000000000004E-2</c:v>
                </c:pt>
                <c:pt idx="1">
                  <c:v>0.30599999999999999</c:v>
                </c:pt>
                <c:pt idx="2">
                  <c:v>1.446</c:v>
                </c:pt>
                <c:pt idx="3">
                  <c:v>14.654999999999999</c:v>
                </c:pt>
                <c:pt idx="4">
                  <c:v>37.542000000000002</c:v>
                </c:pt>
                <c:pt idx="5">
                  <c:v>41.741</c:v>
                </c:pt>
                <c:pt idx="6">
                  <c:v>2.6419999999999999</c:v>
                </c:pt>
                <c:pt idx="7">
                  <c:v>1.585</c:v>
                </c:pt>
              </c:numCache>
            </c:numRef>
          </c:val>
          <c:extLst>
            <c:ext xmlns:c16="http://schemas.microsoft.com/office/drawing/2014/chart" uri="{C3380CC4-5D6E-409C-BE32-E72D297353CC}">
              <c16:uniqueId val="{00000000-A80D-4D88-BF9B-88EB08274A7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'単純集計結果（就学前保護者）'!$B$1527:$B$1534</c:f>
              <c:strCache>
                <c:ptCount val="8"/>
                <c:pt idx="0">
                  <c:v>0%</c:v>
                </c:pt>
                <c:pt idx="1">
                  <c:v>20％未満</c:v>
                </c:pt>
                <c:pt idx="2">
                  <c:v>20％以上40％未満</c:v>
                </c:pt>
                <c:pt idx="3">
                  <c:v>40%以上60％未満</c:v>
                </c:pt>
                <c:pt idx="4">
                  <c:v>60%以上80％未満</c:v>
                </c:pt>
                <c:pt idx="5">
                  <c:v>80％以上100％未満</c:v>
                </c:pt>
                <c:pt idx="6">
                  <c:v>100%</c:v>
                </c:pt>
                <c:pt idx="7">
                  <c:v>無回答</c:v>
                </c:pt>
              </c:strCache>
            </c:strRef>
          </c:cat>
          <c:val>
            <c:numRef>
              <c:f>'単純集計結果（就学前保護者）'!$D$1527:$D$1534</c:f>
              <c:numCache>
                <c:formatCode>0.0</c:formatCode>
                <c:ptCount val="8"/>
                <c:pt idx="0">
                  <c:v>52.863999999999997</c:v>
                </c:pt>
                <c:pt idx="1">
                  <c:v>32.703000000000003</c:v>
                </c:pt>
                <c:pt idx="2">
                  <c:v>10.15</c:v>
                </c:pt>
                <c:pt idx="3">
                  <c:v>1.974</c:v>
                </c:pt>
                <c:pt idx="4">
                  <c:v>0.44500000000000001</c:v>
                </c:pt>
                <c:pt idx="5">
                  <c:v>0.16700000000000001</c:v>
                </c:pt>
                <c:pt idx="6">
                  <c:v>2.8000000000000001E-2</c:v>
                </c:pt>
                <c:pt idx="7">
                  <c:v>1.669</c:v>
                </c:pt>
              </c:numCache>
            </c:numRef>
          </c:val>
          <c:extLst>
            <c:ext xmlns:c16="http://schemas.microsoft.com/office/drawing/2014/chart" uri="{C3380CC4-5D6E-409C-BE32-E72D297353CC}">
              <c16:uniqueId val="{00000000-91E2-4238-90FA-F876F0471AF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'単純集計結果（就学前保護者）'!$B$1550:$B$1552</c:f>
              <c:strCache>
                <c:ptCount val="3"/>
                <c:pt idx="0">
                  <c:v>利用している</c:v>
                </c:pt>
                <c:pt idx="1">
                  <c:v>利用していない</c:v>
                </c:pt>
                <c:pt idx="2">
                  <c:v>無回答</c:v>
                </c:pt>
              </c:strCache>
            </c:strRef>
          </c:cat>
          <c:val>
            <c:numRef>
              <c:f>'単純集計結果（就学前保護者）'!$D$1550:$D$1552</c:f>
              <c:numCache>
                <c:formatCode>0.0</c:formatCode>
                <c:ptCount val="3"/>
                <c:pt idx="0">
                  <c:v>72.218999999999994</c:v>
                </c:pt>
                <c:pt idx="1">
                  <c:v>27.335999999999999</c:v>
                </c:pt>
                <c:pt idx="2">
                  <c:v>0.44500000000000001</c:v>
                </c:pt>
              </c:numCache>
            </c:numRef>
          </c:val>
          <c:extLst>
            <c:ext xmlns:c16="http://schemas.microsoft.com/office/drawing/2014/chart" uri="{C3380CC4-5D6E-409C-BE32-E72D297353CC}">
              <c16:uniqueId val="{00000000-E08D-47D0-A502-436D7F09601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'単純集計結果（就学前保護者）'!$B$1563:$B$1580</c:f>
              <c:strCache>
                <c:ptCount val="18"/>
                <c:pt idx="0">
                  <c:v>公立幼稚園（通常の就園時間の利用）</c:v>
                </c:pt>
                <c:pt idx="1">
                  <c:v>公立幼稚園の預かり保育（通常の就園時間を延長して預かる事業のうち、定期的な利用のみ）</c:v>
                </c:pt>
                <c:pt idx="2">
                  <c:v>私立幼稚園（通常の就園時間の利用）</c:v>
                </c:pt>
                <c:pt idx="3">
                  <c:v>私立幼稚園の預かり保育（通常の就園時間を延長して預かる事業のうち、定期的な利用のみ）</c:v>
                </c:pt>
                <c:pt idx="4">
                  <c:v>公立保育所</c:v>
                </c:pt>
                <c:pt idx="5">
                  <c:v>私立（民間）保育所</c:v>
                </c:pt>
                <c:pt idx="6">
                  <c:v>認定こども園</c:v>
                </c:pt>
                <c:pt idx="7">
                  <c:v>家庭的保育事業</c:v>
                </c:pt>
                <c:pt idx="8">
                  <c:v>小規模保育事業</c:v>
                </c:pt>
                <c:pt idx="9">
                  <c:v>事業所内保育事業（認可）</c:v>
                </c:pt>
                <c:pt idx="10">
                  <c:v>事業所内保育事業（認可外）</c:v>
                </c:pt>
                <c:pt idx="11">
                  <c:v>その他の保育施設（認可外保育施設、ベビーホテル等）</c:v>
                </c:pt>
                <c:pt idx="12">
                  <c:v>ベビーシッター（居宅型訪問事業）</c:v>
                </c:pt>
                <c:pt idx="13">
                  <c:v>療育機関・障害児通園施設</c:v>
                </c:pt>
                <c:pt idx="14">
                  <c:v>のびのび子育てサポート事業</c:v>
                </c:pt>
                <c:pt idx="15">
                  <c:v>決まっていない</c:v>
                </c:pt>
                <c:pt idx="16">
                  <c:v>その他</c:v>
                </c:pt>
                <c:pt idx="17">
                  <c:v>無回答</c:v>
                </c:pt>
              </c:strCache>
            </c:strRef>
          </c:cat>
          <c:val>
            <c:numRef>
              <c:f>'単純集計結果（就学前保護者）'!$D$1563:$D$1580</c:f>
              <c:numCache>
                <c:formatCode>0.0</c:formatCode>
                <c:ptCount val="18"/>
                <c:pt idx="0">
                  <c:v>5.0830000000000002</c:v>
                </c:pt>
                <c:pt idx="1">
                  <c:v>1.3859999999999999</c:v>
                </c:pt>
                <c:pt idx="2">
                  <c:v>20.986000000000001</c:v>
                </c:pt>
                <c:pt idx="3">
                  <c:v>5.7759999999999998</c:v>
                </c:pt>
                <c:pt idx="4">
                  <c:v>14.516999999999999</c:v>
                </c:pt>
                <c:pt idx="5">
                  <c:v>31.766999999999999</c:v>
                </c:pt>
                <c:pt idx="6">
                  <c:v>16.827000000000002</c:v>
                </c:pt>
                <c:pt idx="7">
                  <c:v>0.11600000000000001</c:v>
                </c:pt>
                <c:pt idx="8">
                  <c:v>3.8889999999999998</c:v>
                </c:pt>
                <c:pt idx="9">
                  <c:v>1.502</c:v>
                </c:pt>
                <c:pt idx="10">
                  <c:v>1.117</c:v>
                </c:pt>
                <c:pt idx="11">
                  <c:v>1.694</c:v>
                </c:pt>
                <c:pt idx="12">
                  <c:v>0.27</c:v>
                </c:pt>
                <c:pt idx="13">
                  <c:v>1.925</c:v>
                </c:pt>
                <c:pt idx="14">
                  <c:v>0.53900000000000003</c:v>
                </c:pt>
                <c:pt idx="15">
                  <c:v>7.6999999999999999E-2</c:v>
                </c:pt>
                <c:pt idx="16">
                  <c:v>1.117</c:v>
                </c:pt>
                <c:pt idx="17">
                  <c:v>0.193</c:v>
                </c:pt>
              </c:numCache>
            </c:numRef>
          </c:val>
          <c:extLst>
            <c:ext xmlns:c16="http://schemas.microsoft.com/office/drawing/2014/chart" uri="{C3380CC4-5D6E-409C-BE32-E72D297353CC}">
              <c16:uniqueId val="{00000000-55CF-4B7B-9759-05DE57BDFAC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'単純集計結果（就学前保護者）'!$B$1609:$B$1616</c:f>
              <c:strCache>
                <c:ptCount val="8"/>
                <c:pt idx="0">
                  <c:v>1日</c:v>
                </c:pt>
                <c:pt idx="1">
                  <c:v>2日</c:v>
                </c:pt>
                <c:pt idx="2">
                  <c:v>3日</c:v>
                </c:pt>
                <c:pt idx="3">
                  <c:v>4日</c:v>
                </c:pt>
                <c:pt idx="4">
                  <c:v>5日</c:v>
                </c:pt>
                <c:pt idx="5">
                  <c:v>6日</c:v>
                </c:pt>
                <c:pt idx="6">
                  <c:v>7日</c:v>
                </c:pt>
                <c:pt idx="7">
                  <c:v>無回答</c:v>
                </c:pt>
              </c:strCache>
            </c:strRef>
          </c:cat>
          <c:val>
            <c:numRef>
              <c:f>'単純集計結果（就学前保護者）'!$D$1609:$D$1616</c:f>
              <c:numCache>
                <c:formatCode>0.0</c:formatCode>
                <c:ptCount val="8"/>
                <c:pt idx="0">
                  <c:v>0.69499999999999995</c:v>
                </c:pt>
                <c:pt idx="1">
                  <c:v>1.236</c:v>
                </c:pt>
                <c:pt idx="2">
                  <c:v>1.042</c:v>
                </c:pt>
                <c:pt idx="3">
                  <c:v>2.8959999999999999</c:v>
                </c:pt>
                <c:pt idx="4">
                  <c:v>88.456000000000003</c:v>
                </c:pt>
                <c:pt idx="5">
                  <c:v>4.4790000000000001</c:v>
                </c:pt>
                <c:pt idx="6">
                  <c:v>3.9E-2</c:v>
                </c:pt>
                <c:pt idx="7">
                  <c:v>1.1579999999999999</c:v>
                </c:pt>
              </c:numCache>
            </c:numRef>
          </c:val>
          <c:extLst>
            <c:ext xmlns:c16="http://schemas.microsoft.com/office/drawing/2014/chart" uri="{C3380CC4-5D6E-409C-BE32-E72D297353CC}">
              <c16:uniqueId val="{00000000-09E4-431C-952B-0D201D19B9E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078780902238023"/>
          <c:y val="0.10593984501740823"/>
          <c:w val="0.47635752568748746"/>
          <c:h val="0.8602293039102605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'単純集計結果（就学前保護者）'!$B$163:$B$172</c:f>
              <c:strCache>
                <c:ptCount val="10"/>
                <c:pt idx="0">
                  <c:v>幼稚園や保育所など、子どもの教育・保育、子育て支援の事業</c:v>
                </c:pt>
                <c:pt idx="1">
                  <c:v>子育てについて相談できる機関やサービス（758キッズステーション、保健センターなど）</c:v>
                </c:pt>
                <c:pt idx="2">
                  <c:v>子どもの発育や健康について相談できる機関やサービス（児童相談所、地域療育センターなど）</c:v>
                </c:pt>
                <c:pt idx="3">
                  <c:v>子どもが病気やケガをしたときや、休日等に受診できる医療機関</c:v>
                </c:pt>
                <c:pt idx="4">
                  <c:v>子どもの習い事や塾</c:v>
                </c:pt>
                <c:pt idx="5">
                  <c:v>子育てをする仲間づくりのサークル</c:v>
                </c:pt>
                <c:pt idx="6">
                  <c:v>子どもの遊び場や公園</c:v>
                </c:pt>
                <c:pt idx="7">
                  <c:v>子どもと一緒に参加できるイベント</c:v>
                </c:pt>
                <c:pt idx="8">
                  <c:v>その他</c:v>
                </c:pt>
                <c:pt idx="9">
                  <c:v>無回答</c:v>
                </c:pt>
              </c:strCache>
            </c:strRef>
          </c:cat>
          <c:val>
            <c:numRef>
              <c:f>'単純集計結果（就学前保護者）'!$D$163:$D$172</c:f>
              <c:numCache>
                <c:formatCode>0.0</c:formatCode>
                <c:ptCount val="10"/>
                <c:pt idx="0">
                  <c:v>48.192</c:v>
                </c:pt>
                <c:pt idx="1">
                  <c:v>14.571999999999999</c:v>
                </c:pt>
                <c:pt idx="2">
                  <c:v>17.908999999999999</c:v>
                </c:pt>
                <c:pt idx="3">
                  <c:v>46.606999999999999</c:v>
                </c:pt>
                <c:pt idx="4">
                  <c:v>36.04</c:v>
                </c:pt>
                <c:pt idx="5">
                  <c:v>7.3410000000000002</c:v>
                </c:pt>
                <c:pt idx="6">
                  <c:v>43.993000000000002</c:v>
                </c:pt>
                <c:pt idx="7">
                  <c:v>45.021999999999998</c:v>
                </c:pt>
                <c:pt idx="8">
                  <c:v>1.502</c:v>
                </c:pt>
                <c:pt idx="9">
                  <c:v>2.2250000000000001</c:v>
                </c:pt>
              </c:numCache>
            </c:numRef>
          </c:val>
          <c:extLst>
            <c:ext xmlns:c16="http://schemas.microsoft.com/office/drawing/2014/chart" uri="{C3380CC4-5D6E-409C-BE32-E72D297353CC}">
              <c16:uniqueId val="{00000000-B903-4A7C-B3EC-D0F14C61518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'単純集計結果（就学前保護者）'!$B$1632:$B$1639</c:f>
              <c:strCache>
                <c:ptCount val="8"/>
                <c:pt idx="0">
                  <c:v>1日</c:v>
                </c:pt>
                <c:pt idx="1">
                  <c:v>2日</c:v>
                </c:pt>
                <c:pt idx="2">
                  <c:v>3日</c:v>
                </c:pt>
                <c:pt idx="3">
                  <c:v>4日</c:v>
                </c:pt>
                <c:pt idx="4">
                  <c:v>5日</c:v>
                </c:pt>
                <c:pt idx="5">
                  <c:v>6日</c:v>
                </c:pt>
                <c:pt idx="6">
                  <c:v>7日</c:v>
                </c:pt>
                <c:pt idx="7">
                  <c:v>無回答</c:v>
                </c:pt>
              </c:strCache>
            </c:strRef>
          </c:cat>
          <c:val>
            <c:numRef>
              <c:f>'単純集計結果（就学前保護者）'!$D$1632:$D$1639</c:f>
              <c:numCache>
                <c:formatCode>0.0</c:formatCode>
                <c:ptCount val="8"/>
                <c:pt idx="0">
                  <c:v>0.38600000000000001</c:v>
                </c:pt>
                <c:pt idx="1">
                  <c:v>0.34699999999999998</c:v>
                </c:pt>
                <c:pt idx="2">
                  <c:v>0.88800000000000001</c:v>
                </c:pt>
                <c:pt idx="3">
                  <c:v>1.7370000000000001</c:v>
                </c:pt>
                <c:pt idx="4">
                  <c:v>68.995999999999995</c:v>
                </c:pt>
                <c:pt idx="5">
                  <c:v>7.5289999999999999</c:v>
                </c:pt>
                <c:pt idx="6">
                  <c:v>0.502</c:v>
                </c:pt>
                <c:pt idx="7">
                  <c:v>19.614000000000001</c:v>
                </c:pt>
              </c:numCache>
            </c:numRef>
          </c:val>
          <c:extLst>
            <c:ext xmlns:c16="http://schemas.microsoft.com/office/drawing/2014/chart" uri="{C3380CC4-5D6E-409C-BE32-E72D297353CC}">
              <c16:uniqueId val="{00000000-1BBA-4C94-A89E-1EA97F61D85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'単純集計結果（就学前保護者）'!$B$1742:$B$1747</c:f>
              <c:strCache>
                <c:ptCount val="6"/>
                <c:pt idx="0">
                  <c:v>お住まいの区</c:v>
                </c:pt>
                <c:pt idx="1">
                  <c:v>お住まいの区の支所管内</c:v>
                </c:pt>
                <c:pt idx="2">
                  <c:v>お住まいの区以外の区</c:v>
                </c:pt>
                <c:pt idx="3">
                  <c:v>お住まいの区以外の支所管内</c:v>
                </c:pt>
                <c:pt idx="4">
                  <c:v>名古屋市外</c:v>
                </c:pt>
                <c:pt idx="5">
                  <c:v>無回答</c:v>
                </c:pt>
              </c:strCache>
            </c:strRef>
          </c:cat>
          <c:val>
            <c:numRef>
              <c:f>'単純集計結果（就学前保護者）'!$D$1742:$D$1747</c:f>
              <c:numCache>
                <c:formatCode>0.0</c:formatCode>
                <c:ptCount val="6"/>
                <c:pt idx="0">
                  <c:v>80.322999999999993</c:v>
                </c:pt>
                <c:pt idx="1">
                  <c:v>3.9279999999999999</c:v>
                </c:pt>
                <c:pt idx="2">
                  <c:v>11.821</c:v>
                </c:pt>
                <c:pt idx="3">
                  <c:v>0.80900000000000005</c:v>
                </c:pt>
                <c:pt idx="4">
                  <c:v>1.887</c:v>
                </c:pt>
                <c:pt idx="5">
                  <c:v>1.232</c:v>
                </c:pt>
              </c:numCache>
            </c:numRef>
          </c:val>
          <c:extLst>
            <c:ext xmlns:c16="http://schemas.microsoft.com/office/drawing/2014/chart" uri="{C3380CC4-5D6E-409C-BE32-E72D297353CC}">
              <c16:uniqueId val="{00000000-215B-4888-96C7-BE5857CA838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'単純集計結果（就学前保護者）'!$B$1762:$B$1771</c:f>
              <c:strCache>
                <c:ptCount val="10"/>
                <c:pt idx="0">
                  <c:v>現在就労しているから</c:v>
                </c:pt>
                <c:pt idx="1">
                  <c:v>就労予定があるから／求職中であるから</c:v>
                </c:pt>
                <c:pt idx="2">
                  <c:v>家族などを介護しなければならないから</c:v>
                </c:pt>
                <c:pt idx="3">
                  <c:v>病気や障害があるから</c:v>
                </c:pt>
                <c:pt idx="4">
                  <c:v>学生であるから</c:v>
                </c:pt>
                <c:pt idx="5">
                  <c:v>1～5までの事情はないが、お子さんの教育や発達のため</c:v>
                </c:pt>
                <c:pt idx="6">
                  <c:v>お子さんが行きたがるから</c:v>
                </c:pt>
                <c:pt idx="7">
                  <c:v>まわりの子がみんな行っているから</c:v>
                </c:pt>
                <c:pt idx="8">
                  <c:v>その他</c:v>
                </c:pt>
                <c:pt idx="9">
                  <c:v>無回答</c:v>
                </c:pt>
              </c:strCache>
            </c:strRef>
          </c:cat>
          <c:val>
            <c:numRef>
              <c:f>'単純集計結果（就学前保護者）'!$D$1762:$D$1771</c:f>
              <c:numCache>
                <c:formatCode>0.0</c:formatCode>
                <c:ptCount val="10"/>
                <c:pt idx="0">
                  <c:v>74.894000000000005</c:v>
                </c:pt>
                <c:pt idx="1">
                  <c:v>4.12</c:v>
                </c:pt>
                <c:pt idx="2">
                  <c:v>0.96299999999999997</c:v>
                </c:pt>
                <c:pt idx="3">
                  <c:v>2.0790000000000002</c:v>
                </c:pt>
                <c:pt idx="4">
                  <c:v>0.34699999999999998</c:v>
                </c:pt>
                <c:pt idx="5">
                  <c:v>20.062000000000001</c:v>
                </c:pt>
                <c:pt idx="6">
                  <c:v>6.3529999999999998</c:v>
                </c:pt>
                <c:pt idx="7">
                  <c:v>6.8159999999999998</c:v>
                </c:pt>
                <c:pt idx="8">
                  <c:v>3.504</c:v>
                </c:pt>
                <c:pt idx="9">
                  <c:v>0.88600000000000001</c:v>
                </c:pt>
              </c:numCache>
            </c:numRef>
          </c:val>
          <c:extLst>
            <c:ext xmlns:c16="http://schemas.microsoft.com/office/drawing/2014/chart" uri="{C3380CC4-5D6E-409C-BE32-E72D297353CC}">
              <c16:uniqueId val="{00000000-BD52-44BC-AA08-2520888961A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18943802973243"/>
          <c:y val="8.9282587319333501E-2"/>
          <c:w val="0.65309073272955509"/>
          <c:h val="0.871514073914429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'単純集計結果（就学前保護者）'!$B$1788:$B$1804</c:f>
              <c:strCache>
                <c:ptCount val="17"/>
                <c:pt idx="0">
                  <c:v>教育内容・保育内容が優れているから</c:v>
                </c:pt>
                <c:pt idx="1">
                  <c:v>教育内容・保育内容が特色があるから</c:v>
                </c:pt>
                <c:pt idx="2">
                  <c:v>職員の印象がよいから</c:v>
                </c:pt>
                <c:pt idx="3">
                  <c:v>家から近いから</c:v>
                </c:pt>
                <c:pt idx="4">
                  <c:v>保育時間が長いから</c:v>
                </c:pt>
                <c:pt idx="5">
                  <c:v>子どもの療育に必要だから</c:v>
                </c:pt>
                <c:pt idx="6">
                  <c:v>施設がきれいだから</c:v>
                </c:pt>
                <c:pt idx="7">
                  <c:v>園庭が広く、遊具が充実しているから</c:v>
                </c:pt>
                <c:pt idx="8">
                  <c:v>料金が安いから</c:v>
                </c:pt>
                <c:pt idx="9">
                  <c:v>まわりの子がみんな行っているから</c:v>
                </c:pt>
                <c:pt idx="10">
                  <c:v>事業所内の保育施設だから</c:v>
                </c:pt>
                <c:pt idx="11">
                  <c:v>近所で評判がよいから</c:v>
                </c:pt>
                <c:pt idx="12">
                  <c:v>家庭的な雰囲気が好きだから</c:v>
                </c:pt>
                <c:pt idx="13">
                  <c:v>必要な時間だけ利用できるから</c:v>
                </c:pt>
                <c:pt idx="14">
                  <c:v>自宅で見てもらえるから</c:v>
                </c:pt>
                <c:pt idx="15">
                  <c:v>その他</c:v>
                </c:pt>
                <c:pt idx="16">
                  <c:v>無回答</c:v>
                </c:pt>
              </c:strCache>
            </c:strRef>
          </c:cat>
          <c:val>
            <c:numRef>
              <c:f>'単純集計結果（就学前保護者）'!$D$1788:$D$1804</c:f>
              <c:numCache>
                <c:formatCode>0.0</c:formatCode>
                <c:ptCount val="17"/>
                <c:pt idx="0">
                  <c:v>28.109000000000002</c:v>
                </c:pt>
                <c:pt idx="1">
                  <c:v>17.635999999999999</c:v>
                </c:pt>
                <c:pt idx="2">
                  <c:v>35.503</c:v>
                </c:pt>
                <c:pt idx="3">
                  <c:v>66.653999999999996</c:v>
                </c:pt>
                <c:pt idx="4">
                  <c:v>12.977</c:v>
                </c:pt>
                <c:pt idx="5">
                  <c:v>4.2359999999999998</c:v>
                </c:pt>
                <c:pt idx="6">
                  <c:v>10.512</c:v>
                </c:pt>
                <c:pt idx="7">
                  <c:v>12.167999999999999</c:v>
                </c:pt>
                <c:pt idx="8">
                  <c:v>2.5409999999999999</c:v>
                </c:pt>
                <c:pt idx="9">
                  <c:v>1.4630000000000001</c:v>
                </c:pt>
                <c:pt idx="10">
                  <c:v>1.579</c:v>
                </c:pt>
                <c:pt idx="11">
                  <c:v>6.1609999999999996</c:v>
                </c:pt>
                <c:pt idx="12">
                  <c:v>7.8940000000000001</c:v>
                </c:pt>
                <c:pt idx="13">
                  <c:v>4.1589999999999998</c:v>
                </c:pt>
                <c:pt idx="14">
                  <c:v>3.9E-2</c:v>
                </c:pt>
                <c:pt idx="15">
                  <c:v>12.013999999999999</c:v>
                </c:pt>
                <c:pt idx="16">
                  <c:v>1.425</c:v>
                </c:pt>
              </c:numCache>
            </c:numRef>
          </c:val>
          <c:extLst>
            <c:ext xmlns:c16="http://schemas.microsoft.com/office/drawing/2014/chart" uri="{C3380CC4-5D6E-409C-BE32-E72D297353CC}">
              <c16:uniqueId val="{00000000-651F-40D9-B3E1-307472C4498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'単純集計結果（就学前保護者）'!$B$1825:$B$1835</c:f>
              <c:strCache>
                <c:ptCount val="11"/>
                <c:pt idx="0">
                  <c:v>利用する必要がない</c:v>
                </c:pt>
                <c:pt idx="1">
                  <c:v>子どもの父親または母親が、現在、育児休業を取得している</c:v>
                </c:pt>
                <c:pt idx="2">
                  <c:v>子どもの祖父母や親戚の人がみている</c:v>
                </c:pt>
                <c:pt idx="3">
                  <c:v>近所の人や父母の友人・知人がみている</c:v>
                </c:pt>
                <c:pt idx="4">
                  <c:v>利用したいが、保育・教育の事業に空きがない</c:v>
                </c:pt>
                <c:pt idx="5">
                  <c:v>利用したいが、経済的な理由で事業を利用できない</c:v>
                </c:pt>
                <c:pt idx="6">
                  <c:v>利用したいが、延長・夜間等の時間帯の条件が合わない</c:v>
                </c:pt>
                <c:pt idx="7">
                  <c:v>利用したいが、事業の質や場所など、納得できる事業がない</c:v>
                </c:pt>
                <c:pt idx="8">
                  <c:v>子どもがまだ小さいため、（　　　）歳になったら教育・保育の事業の利用を考えている</c:v>
                </c:pt>
                <c:pt idx="9">
                  <c:v>その他</c:v>
                </c:pt>
                <c:pt idx="10">
                  <c:v>無回答</c:v>
                </c:pt>
              </c:strCache>
            </c:strRef>
          </c:cat>
          <c:val>
            <c:numRef>
              <c:f>'単純集計結果（就学前保護者）'!$D$1825:$D$1835</c:f>
              <c:numCache>
                <c:formatCode>0.0</c:formatCode>
                <c:ptCount val="11"/>
                <c:pt idx="0">
                  <c:v>16.48</c:v>
                </c:pt>
                <c:pt idx="1">
                  <c:v>33.978000000000002</c:v>
                </c:pt>
                <c:pt idx="2">
                  <c:v>4.1710000000000003</c:v>
                </c:pt>
                <c:pt idx="3">
                  <c:v>0</c:v>
                </c:pt>
                <c:pt idx="4">
                  <c:v>10.173</c:v>
                </c:pt>
                <c:pt idx="5">
                  <c:v>5.9</c:v>
                </c:pt>
                <c:pt idx="6">
                  <c:v>0.81399999999999995</c:v>
                </c:pt>
                <c:pt idx="7">
                  <c:v>3.1539999999999999</c:v>
                </c:pt>
                <c:pt idx="8">
                  <c:v>52.695999999999998</c:v>
                </c:pt>
                <c:pt idx="9">
                  <c:v>4.476</c:v>
                </c:pt>
                <c:pt idx="10">
                  <c:v>1.2210000000000001</c:v>
                </c:pt>
              </c:numCache>
            </c:numRef>
          </c:val>
          <c:extLst>
            <c:ext xmlns:c16="http://schemas.microsoft.com/office/drawing/2014/chart" uri="{C3380CC4-5D6E-409C-BE32-E72D297353CC}">
              <c16:uniqueId val="{00000000-95C5-4522-9F44-CE3A8347A1A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'単純集計結果（就学前保護者）'!$B$1875:$B$1893</c:f>
              <c:strCache>
                <c:ptCount val="19"/>
                <c:pt idx="0">
                  <c:v>公立幼稚園（通常の就園時間の利用）</c:v>
                </c:pt>
                <c:pt idx="1">
                  <c:v>公立幼稚園の預かり保育（通常の就園時間を延長して預かる事業のうち、定期的な利用のみ）</c:v>
                </c:pt>
                <c:pt idx="2">
                  <c:v>私立幼稚園（通常の就園時間の利用）</c:v>
                </c:pt>
                <c:pt idx="3">
                  <c:v>私立幼稚園の預かり保育（通常の就園時間を延長して預かる事業のうち、定期的な利用のみ）</c:v>
                </c:pt>
                <c:pt idx="4">
                  <c:v>公立保育所</c:v>
                </c:pt>
                <c:pt idx="5">
                  <c:v>私立（民間）保育所</c:v>
                </c:pt>
                <c:pt idx="6">
                  <c:v>認定こども園</c:v>
                </c:pt>
                <c:pt idx="7">
                  <c:v>家庭的保育事業</c:v>
                </c:pt>
                <c:pt idx="8">
                  <c:v>小規模保育事業</c:v>
                </c:pt>
                <c:pt idx="9">
                  <c:v>事業所内保育事業（認可）</c:v>
                </c:pt>
                <c:pt idx="10">
                  <c:v>事業所内保育事業（認可外）</c:v>
                </c:pt>
                <c:pt idx="11">
                  <c:v>その他の保育施設（認可外保育施設、ベビーホテル等）</c:v>
                </c:pt>
                <c:pt idx="12">
                  <c:v>ベビーシッター（居宅型訪問事業）</c:v>
                </c:pt>
                <c:pt idx="13">
                  <c:v>療育機関・障害児通園施設</c:v>
                </c:pt>
                <c:pt idx="14">
                  <c:v>のびのび子育てサポート事業</c:v>
                </c:pt>
                <c:pt idx="15">
                  <c:v>利用したいが、希望事業が決まっていない</c:v>
                </c:pt>
                <c:pt idx="16">
                  <c:v>利用したいと思わない（現状でよい）</c:v>
                </c:pt>
                <c:pt idx="17">
                  <c:v>その他</c:v>
                </c:pt>
                <c:pt idx="18">
                  <c:v>無回答</c:v>
                </c:pt>
              </c:strCache>
            </c:strRef>
          </c:cat>
          <c:val>
            <c:numRef>
              <c:f>'単純集計結果（就学前保護者）'!$D$1875:$D$1893</c:f>
              <c:numCache>
                <c:formatCode>0.0</c:formatCode>
                <c:ptCount val="19"/>
                <c:pt idx="0">
                  <c:v>6.2009999999999996</c:v>
                </c:pt>
                <c:pt idx="1">
                  <c:v>4.1429999999999998</c:v>
                </c:pt>
                <c:pt idx="2">
                  <c:v>6.9240000000000004</c:v>
                </c:pt>
                <c:pt idx="3">
                  <c:v>7.2859999999999996</c:v>
                </c:pt>
                <c:pt idx="4">
                  <c:v>10.260999999999999</c:v>
                </c:pt>
                <c:pt idx="5">
                  <c:v>8.2040000000000006</c:v>
                </c:pt>
                <c:pt idx="6">
                  <c:v>9.01</c:v>
                </c:pt>
                <c:pt idx="7">
                  <c:v>0.16700000000000001</c:v>
                </c:pt>
                <c:pt idx="8">
                  <c:v>1.196</c:v>
                </c:pt>
                <c:pt idx="9">
                  <c:v>0.86199999999999999</c:v>
                </c:pt>
                <c:pt idx="10">
                  <c:v>0.30599999999999999</c:v>
                </c:pt>
                <c:pt idx="11">
                  <c:v>1.085</c:v>
                </c:pt>
                <c:pt idx="12">
                  <c:v>4.7830000000000004</c:v>
                </c:pt>
                <c:pt idx="13">
                  <c:v>1.5289999999999999</c:v>
                </c:pt>
                <c:pt idx="14">
                  <c:v>2.8919999999999999</c:v>
                </c:pt>
                <c:pt idx="15">
                  <c:v>6.2850000000000001</c:v>
                </c:pt>
                <c:pt idx="16">
                  <c:v>17.241</c:v>
                </c:pt>
                <c:pt idx="17">
                  <c:v>1.696</c:v>
                </c:pt>
                <c:pt idx="18">
                  <c:v>32.201999999999998</c:v>
                </c:pt>
              </c:numCache>
            </c:numRef>
          </c:val>
          <c:extLst>
            <c:ext xmlns:c16="http://schemas.microsoft.com/office/drawing/2014/chart" uri="{C3380CC4-5D6E-409C-BE32-E72D297353CC}">
              <c16:uniqueId val="{00000000-31AE-49EE-AC8D-E160CB623B6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846447569304109"/>
          <c:y val="0.10836597478150098"/>
          <c:w val="0.53702076698574963"/>
          <c:h val="0.852702711908281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'単純集計結果（就学前保護者）'!$B$2764:$B$2773</c:f>
              <c:strCache>
                <c:ptCount val="10"/>
                <c:pt idx="0">
                  <c:v>現在就労しているから</c:v>
                </c:pt>
                <c:pt idx="1">
                  <c:v>就労予定があるから／求職中であるから</c:v>
                </c:pt>
                <c:pt idx="2">
                  <c:v>家族などを介護しなければならないから</c:v>
                </c:pt>
                <c:pt idx="3">
                  <c:v>病気や障害を持っているから</c:v>
                </c:pt>
                <c:pt idx="4">
                  <c:v>学生であるから</c:v>
                </c:pt>
                <c:pt idx="5">
                  <c:v>1～5までの事情はないが、お子さんの教育や発達のため</c:v>
                </c:pt>
                <c:pt idx="6">
                  <c:v>お子さんが行きたがるから</c:v>
                </c:pt>
                <c:pt idx="7">
                  <c:v>まわりの子がみんな行っているから</c:v>
                </c:pt>
                <c:pt idx="8">
                  <c:v>その他</c:v>
                </c:pt>
                <c:pt idx="9">
                  <c:v>無回答</c:v>
                </c:pt>
              </c:strCache>
            </c:strRef>
          </c:cat>
          <c:val>
            <c:numRef>
              <c:f>'単純集計結果（就学前保護者）'!$D$2764:$D$2773</c:f>
              <c:numCache>
                <c:formatCode>0.0</c:formatCode>
                <c:ptCount val="10"/>
                <c:pt idx="0">
                  <c:v>38.680999999999997</c:v>
                </c:pt>
                <c:pt idx="1">
                  <c:v>24.341000000000001</c:v>
                </c:pt>
                <c:pt idx="2">
                  <c:v>0.27500000000000002</c:v>
                </c:pt>
                <c:pt idx="3">
                  <c:v>0.71399999999999997</c:v>
                </c:pt>
                <c:pt idx="4">
                  <c:v>0.22</c:v>
                </c:pt>
                <c:pt idx="5">
                  <c:v>22.143000000000001</c:v>
                </c:pt>
                <c:pt idx="6">
                  <c:v>1.319</c:v>
                </c:pt>
                <c:pt idx="7">
                  <c:v>0.82399999999999995</c:v>
                </c:pt>
                <c:pt idx="8">
                  <c:v>5.0549999999999997</c:v>
                </c:pt>
                <c:pt idx="9">
                  <c:v>6.4290000000000003</c:v>
                </c:pt>
              </c:numCache>
            </c:numRef>
          </c:val>
          <c:extLst>
            <c:ext xmlns:c16="http://schemas.microsoft.com/office/drawing/2014/chart" uri="{C3380CC4-5D6E-409C-BE32-E72D297353CC}">
              <c16:uniqueId val="{00000000-0729-4641-B347-B5DF6E673A3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482327929774539"/>
          <c:y val="0.13420622605354124"/>
          <c:w val="0.76078027487202382"/>
          <c:h val="0.779273624379905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'単純集計結果（就学前保護者）'!$B$2791:$B$2794</c:f>
              <c:strCache>
                <c:ptCount val="4"/>
                <c:pt idx="0">
                  <c:v>ほぼ毎週利用したい</c:v>
                </c:pt>
                <c:pt idx="1">
                  <c:v>月に1～2回は利用したい</c:v>
                </c:pt>
                <c:pt idx="2">
                  <c:v>利用する必要がない</c:v>
                </c:pt>
                <c:pt idx="3">
                  <c:v>無回答</c:v>
                </c:pt>
              </c:strCache>
            </c:strRef>
          </c:cat>
          <c:val>
            <c:numRef>
              <c:f>'単純集計結果（就学前保護者）'!$D$2791:$D$2794</c:f>
              <c:numCache>
                <c:formatCode>0.0</c:formatCode>
                <c:ptCount val="4"/>
                <c:pt idx="0">
                  <c:v>8.0920000000000005</c:v>
                </c:pt>
                <c:pt idx="1">
                  <c:v>22.385999999999999</c:v>
                </c:pt>
                <c:pt idx="2">
                  <c:v>66.656999999999996</c:v>
                </c:pt>
                <c:pt idx="3">
                  <c:v>2.8639999999999999</c:v>
                </c:pt>
              </c:numCache>
            </c:numRef>
          </c:val>
          <c:extLst>
            <c:ext xmlns:c16="http://schemas.microsoft.com/office/drawing/2014/chart" uri="{C3380CC4-5D6E-409C-BE32-E72D297353CC}">
              <c16:uniqueId val="{00000000-B497-4276-8DA0-F348A8347B2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76630541729348"/>
          <c:y val="0.15424376906802376"/>
          <c:w val="0.62973586635569168"/>
          <c:h val="0.7842176575729695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'単純集計結果（就学前保護者）'!$B$2896:$B$2900</c:f>
              <c:strCache>
                <c:ptCount val="5"/>
                <c:pt idx="0">
                  <c:v>休みの期間中、ほぼ毎日利用したい</c:v>
                </c:pt>
                <c:pt idx="1">
                  <c:v>休みの期間中、週に数日利用したい</c:v>
                </c:pt>
                <c:pt idx="2">
                  <c:v>利用する必要がない</c:v>
                </c:pt>
                <c:pt idx="3">
                  <c:v>保育所等に通園しており、長期休暇がない</c:v>
                </c:pt>
                <c:pt idx="4">
                  <c:v>無回答</c:v>
                </c:pt>
              </c:strCache>
            </c:strRef>
          </c:cat>
          <c:val>
            <c:numRef>
              <c:f>'単純集計結果（就学前保護者）'!$D$2896:$D$2900</c:f>
              <c:numCache>
                <c:formatCode>0.0</c:formatCode>
                <c:ptCount val="5"/>
                <c:pt idx="0">
                  <c:v>20.716999999999999</c:v>
                </c:pt>
                <c:pt idx="1">
                  <c:v>22.08</c:v>
                </c:pt>
                <c:pt idx="2">
                  <c:v>23.387</c:v>
                </c:pt>
                <c:pt idx="3">
                  <c:v>31.257000000000001</c:v>
                </c:pt>
                <c:pt idx="4">
                  <c:v>2.5579999999999998</c:v>
                </c:pt>
              </c:numCache>
            </c:numRef>
          </c:val>
          <c:extLst>
            <c:ext xmlns:c16="http://schemas.microsoft.com/office/drawing/2014/chart" uri="{C3380CC4-5D6E-409C-BE32-E72D297353CC}">
              <c16:uniqueId val="{00000000-E756-479C-A31C-7FD8F74F8EE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4044938651947E-2"/>
          <c:y val="0.19703963912380745"/>
          <c:w val="0.87587487558997457"/>
          <c:h val="0.6504677047295660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'単純集計結果（就学前保護者）'!$B$2950:$B$2952</c:f>
              <c:strCache>
                <c:ptCount val="3"/>
                <c:pt idx="0">
                  <c:v>あった</c:v>
                </c:pt>
                <c:pt idx="1">
                  <c:v>なかった</c:v>
                </c:pt>
                <c:pt idx="2">
                  <c:v>無回答</c:v>
                </c:pt>
              </c:strCache>
            </c:strRef>
          </c:cat>
          <c:val>
            <c:numRef>
              <c:f>'単純集計結果（就学前保護者）'!$D$2950:$D$2952</c:f>
              <c:numCache>
                <c:formatCode>0.0</c:formatCode>
                <c:ptCount val="3"/>
                <c:pt idx="0">
                  <c:v>41.351999999999997</c:v>
                </c:pt>
                <c:pt idx="1">
                  <c:v>56.73</c:v>
                </c:pt>
                <c:pt idx="2">
                  <c:v>1.919</c:v>
                </c:pt>
              </c:numCache>
            </c:numRef>
          </c:val>
          <c:extLst>
            <c:ext xmlns:c16="http://schemas.microsoft.com/office/drawing/2014/chart" uri="{C3380CC4-5D6E-409C-BE32-E72D297353CC}">
              <c16:uniqueId val="{00000000-EE2D-4CD4-A1C5-FA2254A6CE2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296517434297567"/>
          <c:y val="0.13856854151952211"/>
          <c:w val="0.51440224581864236"/>
          <c:h val="0.757389577839872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'単純集計結果（就学前保護者）'!$B$190:$B$194</c:f>
              <c:strCache>
                <c:ptCount val="5"/>
                <c:pt idx="0">
                  <c:v>内容についてもよく知っている</c:v>
                </c:pt>
                <c:pt idx="1">
                  <c:v>条例があることは知っているが、内容はあまり知らない</c:v>
                </c:pt>
                <c:pt idx="2">
                  <c:v>条例があることは知っているが、内容はまったく知らない</c:v>
                </c:pt>
                <c:pt idx="3">
                  <c:v>条例があることを知らない</c:v>
                </c:pt>
                <c:pt idx="4">
                  <c:v>無回答</c:v>
                </c:pt>
              </c:strCache>
            </c:strRef>
          </c:cat>
          <c:val>
            <c:numRef>
              <c:f>'単純集計結果（就学前保護者）'!$D$190:$D$194</c:f>
              <c:numCache>
                <c:formatCode>0.0</c:formatCode>
                <c:ptCount val="5"/>
                <c:pt idx="0">
                  <c:v>3.6150000000000002</c:v>
                </c:pt>
                <c:pt idx="1">
                  <c:v>23.582000000000001</c:v>
                </c:pt>
                <c:pt idx="2">
                  <c:v>15.907</c:v>
                </c:pt>
                <c:pt idx="3">
                  <c:v>56.784999999999997</c:v>
                </c:pt>
                <c:pt idx="4">
                  <c:v>0.111</c:v>
                </c:pt>
              </c:numCache>
            </c:numRef>
          </c:val>
          <c:extLst>
            <c:ext xmlns:c16="http://schemas.microsoft.com/office/drawing/2014/chart" uri="{C3380CC4-5D6E-409C-BE32-E72D297353CC}">
              <c16:uniqueId val="{00000000-DD37-47E3-8FBF-4F97D2B15D2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3447773113841948"/>
          <c:y val="0.11743789759069422"/>
          <c:w val="0.53128026266197848"/>
          <c:h val="0.851931240801676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'単純集計結果（就学前保護者）'!$B$2961:$B$2970</c:f>
              <c:strCache>
                <c:ptCount val="10"/>
                <c:pt idx="0">
                  <c:v>父親が休んだ</c:v>
                </c:pt>
                <c:pt idx="1">
                  <c:v>母親が休んだ</c:v>
                </c:pt>
                <c:pt idx="2">
                  <c:v>（同居者を含む）親族・知人に看護してもらった</c:v>
                </c:pt>
                <c:pt idx="3">
                  <c:v>父親または母親のうち、就労していないかたが看護した</c:v>
                </c:pt>
                <c:pt idx="4">
                  <c:v>病児・病後児デイケア事業を利用した</c:v>
                </c:pt>
                <c:pt idx="5">
                  <c:v>ベビーシッターを利用した</c:v>
                </c:pt>
                <c:pt idx="6">
                  <c:v>のびのび子育てサポート事業を利用した</c:v>
                </c:pt>
                <c:pt idx="7">
                  <c:v>仕方なく子どもだけで留守番させた</c:v>
                </c:pt>
                <c:pt idx="8">
                  <c:v>その他</c:v>
                </c:pt>
                <c:pt idx="9">
                  <c:v>無回答</c:v>
                </c:pt>
              </c:strCache>
            </c:strRef>
          </c:cat>
          <c:val>
            <c:numRef>
              <c:f>'単純集計結果（就学前保護者）'!$D$2961:$D$2970</c:f>
              <c:numCache>
                <c:formatCode>0.0</c:formatCode>
                <c:ptCount val="10"/>
                <c:pt idx="0">
                  <c:v>37.591999999999999</c:v>
                </c:pt>
                <c:pt idx="1">
                  <c:v>82.111999999999995</c:v>
                </c:pt>
                <c:pt idx="2">
                  <c:v>25.151</c:v>
                </c:pt>
                <c:pt idx="3">
                  <c:v>14.324</c:v>
                </c:pt>
                <c:pt idx="4">
                  <c:v>6.7919999999999998</c:v>
                </c:pt>
                <c:pt idx="5">
                  <c:v>0.40300000000000002</c:v>
                </c:pt>
                <c:pt idx="6">
                  <c:v>0.13400000000000001</c:v>
                </c:pt>
                <c:pt idx="7">
                  <c:v>0.53800000000000003</c:v>
                </c:pt>
                <c:pt idx="8">
                  <c:v>4.5060000000000002</c:v>
                </c:pt>
                <c:pt idx="9">
                  <c:v>0.74</c:v>
                </c:pt>
              </c:numCache>
            </c:numRef>
          </c:val>
          <c:extLst>
            <c:ext xmlns:c16="http://schemas.microsoft.com/office/drawing/2014/chart" uri="{C3380CC4-5D6E-409C-BE32-E72D297353CC}">
              <c16:uniqueId val="{00000000-01CD-483B-9F9F-68EB12075CA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125378689064926"/>
          <c:y val="0.20573831924371982"/>
          <c:w val="0.64614513363797721"/>
          <c:h val="0.753198858518207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'単純集計結果（就学前保護者）'!$B$3182:$B$3186</c:f>
              <c:strCache>
                <c:ptCount val="5"/>
                <c:pt idx="0">
                  <c:v>利用を希望しない</c:v>
                </c:pt>
                <c:pt idx="1">
                  <c:v>父親、母親が休めないときは利用したい</c:v>
                </c:pt>
                <c:pt idx="2">
                  <c:v>できれば病気のときはすべて利用したい</c:v>
                </c:pt>
                <c:pt idx="3">
                  <c:v>その他</c:v>
                </c:pt>
                <c:pt idx="4">
                  <c:v>無回答</c:v>
                </c:pt>
              </c:strCache>
            </c:strRef>
          </c:cat>
          <c:val>
            <c:numRef>
              <c:f>'単純集計結果（就学前保護者）'!$D$3182:$D$3186</c:f>
              <c:numCache>
                <c:formatCode>0.0</c:formatCode>
                <c:ptCount val="5"/>
                <c:pt idx="0">
                  <c:v>48.088000000000001</c:v>
                </c:pt>
                <c:pt idx="1">
                  <c:v>41.274999999999999</c:v>
                </c:pt>
                <c:pt idx="2">
                  <c:v>6.3239999999999998</c:v>
                </c:pt>
                <c:pt idx="3">
                  <c:v>1.3240000000000001</c:v>
                </c:pt>
                <c:pt idx="4">
                  <c:v>2.99</c:v>
                </c:pt>
              </c:numCache>
            </c:numRef>
          </c:val>
          <c:extLst>
            <c:ext xmlns:c16="http://schemas.microsoft.com/office/drawing/2014/chart" uri="{C3380CC4-5D6E-409C-BE32-E72D297353CC}">
              <c16:uniqueId val="{00000000-C52D-4055-8051-007C577450F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'単純集計結果（就学前保護者）'!$B$3235:$B$3242</c:f>
              <c:strCache>
                <c:ptCount val="8"/>
                <c:pt idx="0">
                  <c:v>病児・病後児を他人に看護してもらうのは不安があるから</c:v>
                </c:pt>
                <c:pt idx="1">
                  <c:v>地域の事業の質に不安があるから</c:v>
                </c:pt>
                <c:pt idx="2">
                  <c:v>地域の事業の利便性（立地や利用可能時間、日数など）が合わないから</c:v>
                </c:pt>
                <c:pt idx="3">
                  <c:v>利用料がかかる、または高いから</c:v>
                </c:pt>
                <c:pt idx="4">
                  <c:v>利用料が分からないから</c:v>
                </c:pt>
                <c:pt idx="5">
                  <c:v>父親または母親が仕事を休んで対処するから</c:v>
                </c:pt>
                <c:pt idx="6">
                  <c:v>その他</c:v>
                </c:pt>
                <c:pt idx="7">
                  <c:v>無回答</c:v>
                </c:pt>
              </c:strCache>
            </c:strRef>
          </c:cat>
          <c:val>
            <c:numRef>
              <c:f>'単純集計結果（就学前保護者）'!$D$3235:$D$3242</c:f>
              <c:numCache>
                <c:formatCode>0.0</c:formatCode>
                <c:ptCount val="8"/>
                <c:pt idx="0">
                  <c:v>42.405999999999999</c:v>
                </c:pt>
                <c:pt idx="1">
                  <c:v>5.3010000000000002</c:v>
                </c:pt>
                <c:pt idx="2">
                  <c:v>6.524</c:v>
                </c:pt>
                <c:pt idx="3">
                  <c:v>19.164000000000001</c:v>
                </c:pt>
                <c:pt idx="4">
                  <c:v>13.965</c:v>
                </c:pt>
                <c:pt idx="5">
                  <c:v>61.264000000000003</c:v>
                </c:pt>
                <c:pt idx="6">
                  <c:v>11.824999999999999</c:v>
                </c:pt>
                <c:pt idx="7">
                  <c:v>1.835</c:v>
                </c:pt>
              </c:numCache>
            </c:numRef>
          </c:val>
          <c:extLst>
            <c:ext xmlns:c16="http://schemas.microsoft.com/office/drawing/2014/chart" uri="{C3380CC4-5D6E-409C-BE32-E72D297353CC}">
              <c16:uniqueId val="{00000000-B52A-4A98-BA6B-CDB59419EA2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4044938651947E-2"/>
          <c:y val="0.2350886327423253"/>
          <c:w val="0.87171506173050062"/>
          <c:h val="0.659393999819060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'単純集計結果（就学前保護者）'!$B$3258:$B$3260</c:f>
              <c:strCache>
                <c:ptCount val="3"/>
                <c:pt idx="0">
                  <c:v>あった</c:v>
                </c:pt>
                <c:pt idx="1">
                  <c:v>なかった</c:v>
                </c:pt>
                <c:pt idx="2">
                  <c:v>無回答</c:v>
                </c:pt>
              </c:strCache>
            </c:strRef>
          </c:cat>
          <c:val>
            <c:numRef>
              <c:f>'単純集計結果（就学前保護者）'!$D$3258:$D$3260</c:f>
              <c:numCache>
                <c:formatCode>0.0</c:formatCode>
                <c:ptCount val="3"/>
                <c:pt idx="0">
                  <c:v>8.76</c:v>
                </c:pt>
                <c:pt idx="1">
                  <c:v>90.043999999999997</c:v>
                </c:pt>
                <c:pt idx="2">
                  <c:v>1.196</c:v>
                </c:pt>
              </c:numCache>
            </c:numRef>
          </c:val>
          <c:extLst>
            <c:ext xmlns:c16="http://schemas.microsoft.com/office/drawing/2014/chart" uri="{C3380CC4-5D6E-409C-BE32-E72D297353CC}">
              <c16:uniqueId val="{00000000-95DC-427C-A7D4-2364BB6CB96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'単純集計結果（就学前保護者）'!$B$3270:$B$3278</c:f>
              <c:strCache>
                <c:ptCount val="9"/>
                <c:pt idx="0">
                  <c:v>この目的では利用していない</c:v>
                </c:pt>
                <c:pt idx="1">
                  <c:v>一時保育事業（一時預かり）</c:v>
                </c:pt>
                <c:pt idx="2">
                  <c:v>幼稚園等の預かり保育</c:v>
                </c:pt>
                <c:pt idx="3">
                  <c:v>のびのび子育てサポート事業</c:v>
                </c:pt>
                <c:pt idx="4">
                  <c:v>ショートステイ事業</c:v>
                </c:pt>
                <c:pt idx="5">
                  <c:v>ベビーシッター</c:v>
                </c:pt>
                <c:pt idx="6">
                  <c:v>子育て応援拠点での一時預かり</c:v>
                </c:pt>
                <c:pt idx="7">
                  <c:v>その他</c:v>
                </c:pt>
                <c:pt idx="8">
                  <c:v>無回答</c:v>
                </c:pt>
              </c:strCache>
            </c:strRef>
          </c:cat>
          <c:val>
            <c:numRef>
              <c:f>'単純集計結果（就学前保護者）'!$D$3270:$D$3278</c:f>
              <c:numCache>
                <c:formatCode>0.0</c:formatCode>
                <c:ptCount val="9"/>
                <c:pt idx="0">
                  <c:v>22.54</c:v>
                </c:pt>
                <c:pt idx="1">
                  <c:v>36.508000000000003</c:v>
                </c:pt>
                <c:pt idx="2">
                  <c:v>19.364999999999998</c:v>
                </c:pt>
                <c:pt idx="3">
                  <c:v>3.1749999999999998</c:v>
                </c:pt>
                <c:pt idx="4">
                  <c:v>1.27</c:v>
                </c:pt>
                <c:pt idx="5">
                  <c:v>3.492</c:v>
                </c:pt>
                <c:pt idx="6">
                  <c:v>12.063000000000001</c:v>
                </c:pt>
                <c:pt idx="7">
                  <c:v>6.032</c:v>
                </c:pt>
                <c:pt idx="8">
                  <c:v>6.984</c:v>
                </c:pt>
              </c:numCache>
            </c:numRef>
          </c:val>
          <c:extLst>
            <c:ext xmlns:c16="http://schemas.microsoft.com/office/drawing/2014/chart" uri="{C3380CC4-5D6E-409C-BE32-E72D297353CC}">
              <c16:uniqueId val="{00000000-B529-476B-88E9-5D7CADA703D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89857121796434"/>
          <c:y val="0.11962870117227524"/>
          <c:w val="0.71670498295180496"/>
          <c:h val="0.851719608998435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'単純集計結果（就学前保護者）'!$B$3420:$B$3428</c:f>
              <c:strCache>
                <c:ptCount val="9"/>
                <c:pt idx="0">
                  <c:v>この目的では利用していない</c:v>
                </c:pt>
                <c:pt idx="1">
                  <c:v>一時保育事業（一時預かり）</c:v>
                </c:pt>
                <c:pt idx="2">
                  <c:v>幼稚園等の預かり保育</c:v>
                </c:pt>
                <c:pt idx="3">
                  <c:v>のびのび子育てサポート事業</c:v>
                </c:pt>
                <c:pt idx="4">
                  <c:v>ショートステイ事業</c:v>
                </c:pt>
                <c:pt idx="5">
                  <c:v>ベビーシッター</c:v>
                </c:pt>
                <c:pt idx="6">
                  <c:v>子育て応援拠点での一時預かり</c:v>
                </c:pt>
                <c:pt idx="7">
                  <c:v>その他</c:v>
                </c:pt>
                <c:pt idx="8">
                  <c:v>無回答</c:v>
                </c:pt>
              </c:strCache>
            </c:strRef>
          </c:cat>
          <c:val>
            <c:numRef>
              <c:f>'単純集計結果（就学前保護者）'!$D$3420:$D$3428</c:f>
              <c:numCache>
                <c:formatCode>0.0</c:formatCode>
                <c:ptCount val="9"/>
                <c:pt idx="0">
                  <c:v>62.856999999999999</c:v>
                </c:pt>
                <c:pt idx="1">
                  <c:v>9.5239999999999991</c:v>
                </c:pt>
                <c:pt idx="2">
                  <c:v>5.7140000000000004</c:v>
                </c:pt>
                <c:pt idx="3">
                  <c:v>0.63500000000000001</c:v>
                </c:pt>
                <c:pt idx="4">
                  <c:v>0.95199999999999996</c:v>
                </c:pt>
                <c:pt idx="5">
                  <c:v>1.27</c:v>
                </c:pt>
                <c:pt idx="6">
                  <c:v>0.63500000000000001</c:v>
                </c:pt>
                <c:pt idx="7">
                  <c:v>4.1269999999999998</c:v>
                </c:pt>
                <c:pt idx="8">
                  <c:v>15.872999999999999</c:v>
                </c:pt>
              </c:numCache>
            </c:numRef>
          </c:val>
          <c:extLst>
            <c:ext xmlns:c16="http://schemas.microsoft.com/office/drawing/2014/chart" uri="{C3380CC4-5D6E-409C-BE32-E72D297353CC}">
              <c16:uniqueId val="{00000000-83BC-4279-8F78-93A76FF7FD9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61671776150718"/>
          <c:y val="0.10267414176479245"/>
          <c:w val="0.71178220276711934"/>
          <c:h val="0.8512415154209177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'単純集計結果（就学前保護者）'!$B$3565:$B$3573</c:f>
              <c:strCache>
                <c:ptCount val="9"/>
                <c:pt idx="0">
                  <c:v>この目的では利用していない</c:v>
                </c:pt>
                <c:pt idx="1">
                  <c:v>一時保育事業（一時預かり）</c:v>
                </c:pt>
                <c:pt idx="2">
                  <c:v>幼稚園等の預かり保育</c:v>
                </c:pt>
                <c:pt idx="3">
                  <c:v>のびのび子育てサポート事業</c:v>
                </c:pt>
                <c:pt idx="4">
                  <c:v>ショートステイ事業</c:v>
                </c:pt>
                <c:pt idx="5">
                  <c:v>ベビーシッター</c:v>
                </c:pt>
                <c:pt idx="6">
                  <c:v>子育て応援拠点での一時預かり</c:v>
                </c:pt>
                <c:pt idx="7">
                  <c:v>その他</c:v>
                </c:pt>
                <c:pt idx="8">
                  <c:v>無回答</c:v>
                </c:pt>
              </c:strCache>
            </c:strRef>
          </c:cat>
          <c:val>
            <c:numRef>
              <c:f>'単純集計結果（就学前保護者）'!$D$3565:$D$3573</c:f>
              <c:numCache>
                <c:formatCode>0.0</c:formatCode>
                <c:ptCount val="9"/>
                <c:pt idx="0">
                  <c:v>62.856999999999999</c:v>
                </c:pt>
                <c:pt idx="1">
                  <c:v>11.429</c:v>
                </c:pt>
                <c:pt idx="2">
                  <c:v>5.0789999999999997</c:v>
                </c:pt>
                <c:pt idx="3">
                  <c:v>0.63500000000000001</c:v>
                </c:pt>
                <c:pt idx="4">
                  <c:v>0.63500000000000001</c:v>
                </c:pt>
                <c:pt idx="5">
                  <c:v>0.63500000000000001</c:v>
                </c:pt>
                <c:pt idx="6">
                  <c:v>0</c:v>
                </c:pt>
                <c:pt idx="7">
                  <c:v>1.587</c:v>
                </c:pt>
                <c:pt idx="8">
                  <c:v>18.413</c:v>
                </c:pt>
              </c:numCache>
            </c:numRef>
          </c:val>
          <c:extLst>
            <c:ext xmlns:c16="http://schemas.microsoft.com/office/drawing/2014/chart" uri="{C3380CC4-5D6E-409C-BE32-E72D297353CC}">
              <c16:uniqueId val="{00000000-83DF-4E32-A8B0-B8F125AE432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893719243121901"/>
          <c:y val="0.10020661417322835"/>
          <c:w val="0.49846172809740746"/>
          <c:h val="0.8677933858267716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'単純集計結果（就学前保護者）'!$B$3694:$B$3703</c:f>
              <c:strCache>
                <c:ptCount val="10"/>
                <c:pt idx="0">
                  <c:v>利用する必要がないから</c:v>
                </c:pt>
                <c:pt idx="1">
                  <c:v>利用したい事業が地域にないから</c:v>
                </c:pt>
                <c:pt idx="2">
                  <c:v>事業の質に不安があるから</c:v>
                </c:pt>
                <c:pt idx="3">
                  <c:v>事業の利便性（立地や利用可能時間・日数など）がよくないから</c:v>
                </c:pt>
                <c:pt idx="4">
                  <c:v>利用料がかかる、または高いから</c:v>
                </c:pt>
                <c:pt idx="5">
                  <c:v>利用料がよく分からないから</c:v>
                </c:pt>
                <c:pt idx="6">
                  <c:v>自分が事業の対象者になるのかどうか分からないから</c:v>
                </c:pt>
                <c:pt idx="7">
                  <c:v>事業の利用方法（手続き等）が分からないから</c:v>
                </c:pt>
                <c:pt idx="8">
                  <c:v>その他</c:v>
                </c:pt>
                <c:pt idx="9">
                  <c:v>無回答</c:v>
                </c:pt>
              </c:strCache>
            </c:strRef>
          </c:cat>
          <c:val>
            <c:numRef>
              <c:f>'単純集計結果（就学前保護者）'!$D$3694:$D$3703</c:f>
              <c:numCache>
                <c:formatCode>0.0</c:formatCode>
                <c:ptCount val="10"/>
                <c:pt idx="0">
                  <c:v>65.811999999999998</c:v>
                </c:pt>
                <c:pt idx="1">
                  <c:v>6.1769999999999996</c:v>
                </c:pt>
                <c:pt idx="2">
                  <c:v>9.4190000000000005</c:v>
                </c:pt>
                <c:pt idx="3">
                  <c:v>10.161</c:v>
                </c:pt>
                <c:pt idx="4">
                  <c:v>16.584</c:v>
                </c:pt>
                <c:pt idx="5">
                  <c:v>13.095000000000001</c:v>
                </c:pt>
                <c:pt idx="6">
                  <c:v>15.596</c:v>
                </c:pt>
                <c:pt idx="7">
                  <c:v>21.433</c:v>
                </c:pt>
                <c:pt idx="8">
                  <c:v>6.4550000000000001</c:v>
                </c:pt>
                <c:pt idx="9">
                  <c:v>0.74099999999999999</c:v>
                </c:pt>
              </c:numCache>
            </c:numRef>
          </c:val>
          <c:extLst>
            <c:ext xmlns:c16="http://schemas.microsoft.com/office/drawing/2014/chart" uri="{C3380CC4-5D6E-409C-BE32-E72D297353CC}">
              <c16:uniqueId val="{00000000-8CF9-473E-8467-5C459FF10B4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57038135007957"/>
          <c:y val="0.22877738818111662"/>
          <c:w val="0.7938285391785469"/>
          <c:h val="0.657128585764119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'単純集計結果（就学前保護者）'!$B$3721:$B$3723</c:f>
              <c:strCache>
                <c:ptCount val="3"/>
                <c:pt idx="0">
                  <c:v>利用する必要がある</c:v>
                </c:pt>
                <c:pt idx="1">
                  <c:v>利用する必要はない</c:v>
                </c:pt>
                <c:pt idx="2">
                  <c:v>無回答</c:v>
                </c:pt>
              </c:strCache>
            </c:strRef>
          </c:cat>
          <c:val>
            <c:numRef>
              <c:f>'単純集計結果（就学前保護者）'!$D$3721:$D$3723</c:f>
              <c:numCache>
                <c:formatCode>0.0</c:formatCode>
                <c:ptCount val="3"/>
                <c:pt idx="0">
                  <c:v>36.179000000000002</c:v>
                </c:pt>
                <c:pt idx="1">
                  <c:v>59.9</c:v>
                </c:pt>
                <c:pt idx="2">
                  <c:v>3.9209999999999998</c:v>
                </c:pt>
              </c:numCache>
            </c:numRef>
          </c:val>
          <c:extLst>
            <c:ext xmlns:c16="http://schemas.microsoft.com/office/drawing/2014/chart" uri="{C3380CC4-5D6E-409C-BE32-E72D297353CC}">
              <c16:uniqueId val="{00000000-F62D-4A96-B80C-4B95D3E75A3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'単純集計結果（就学前保護者）'!$B$3733:$B$3737</c:f>
              <c:strCache>
                <c:ptCount val="5"/>
                <c:pt idx="0">
                  <c:v>私用（買い物、習い事等）、リフレッシュ目的</c:v>
                </c:pt>
                <c:pt idx="1">
                  <c:v>冠婚葬祭、学校行事、子どもの保護者の病気、通院 </c:v>
                </c:pt>
                <c:pt idx="2">
                  <c:v>不定期の就労</c:v>
                </c:pt>
                <c:pt idx="3">
                  <c:v>その他</c:v>
                </c:pt>
                <c:pt idx="4">
                  <c:v>無回答</c:v>
                </c:pt>
              </c:strCache>
            </c:strRef>
          </c:cat>
          <c:val>
            <c:numRef>
              <c:f>'単純集計結果（就学前保護者）'!$D$3733:$D$3737</c:f>
              <c:numCache>
                <c:formatCode>0.0</c:formatCode>
                <c:ptCount val="5"/>
                <c:pt idx="0">
                  <c:v>59.107999999999997</c:v>
                </c:pt>
                <c:pt idx="1">
                  <c:v>65.872</c:v>
                </c:pt>
                <c:pt idx="2">
                  <c:v>23.29</c:v>
                </c:pt>
                <c:pt idx="3">
                  <c:v>7.1479999999999997</c:v>
                </c:pt>
                <c:pt idx="4">
                  <c:v>0.84599999999999997</c:v>
                </c:pt>
              </c:numCache>
            </c:numRef>
          </c:val>
          <c:extLst>
            <c:ext xmlns:c16="http://schemas.microsoft.com/office/drawing/2014/chart" uri="{C3380CC4-5D6E-409C-BE32-E72D297353CC}">
              <c16:uniqueId val="{00000000-1501-45EA-9E69-5DE13F69A50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255214129219579"/>
          <c:y val="0.15427082225881136"/>
          <c:w val="0.6947837217984959"/>
          <c:h val="0.8037538704593543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'単純集計結果（就学前保護者）'!$B$206:$B$210</c:f>
              <c:strCache>
                <c:ptCount val="5"/>
                <c:pt idx="0">
                  <c:v>守られていない</c:v>
                </c:pt>
                <c:pt idx="1">
                  <c:v>どちらかといえば守られていない</c:v>
                </c:pt>
                <c:pt idx="2">
                  <c:v>どちらかといえば守られている</c:v>
                </c:pt>
                <c:pt idx="3">
                  <c:v>守られている</c:v>
                </c:pt>
                <c:pt idx="4">
                  <c:v>無回答</c:v>
                </c:pt>
              </c:strCache>
            </c:strRef>
          </c:cat>
          <c:val>
            <c:numRef>
              <c:f>'単純集計結果（就学前保護者）'!$D$206:$D$210</c:f>
              <c:numCache>
                <c:formatCode>0.0</c:formatCode>
                <c:ptCount val="5"/>
                <c:pt idx="0">
                  <c:v>4.6440000000000001</c:v>
                </c:pt>
                <c:pt idx="1">
                  <c:v>16.045999999999999</c:v>
                </c:pt>
                <c:pt idx="2">
                  <c:v>56.701999999999998</c:v>
                </c:pt>
                <c:pt idx="3">
                  <c:v>20.716999999999999</c:v>
                </c:pt>
                <c:pt idx="4">
                  <c:v>1.891</c:v>
                </c:pt>
              </c:numCache>
            </c:numRef>
          </c:val>
          <c:extLst>
            <c:ext xmlns:c16="http://schemas.microsoft.com/office/drawing/2014/chart" uri="{C3380CC4-5D6E-409C-BE32-E72D297353CC}">
              <c16:uniqueId val="{00000000-2F89-4E3C-8ECA-CEFA8F42DF8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'単純集計結果（就学前保護者）'!$B$3822:$B$3824</c:f>
              <c:strCache>
                <c:ptCount val="3"/>
                <c:pt idx="0">
                  <c:v>あった</c:v>
                </c:pt>
                <c:pt idx="1">
                  <c:v>なかった</c:v>
                </c:pt>
                <c:pt idx="2">
                  <c:v>無回答</c:v>
                </c:pt>
              </c:strCache>
            </c:strRef>
          </c:cat>
          <c:val>
            <c:numRef>
              <c:f>'単純集計結果（就学前保護者）'!$D$3822:$D$3824</c:f>
              <c:numCache>
                <c:formatCode>0.0</c:formatCode>
                <c:ptCount val="3"/>
                <c:pt idx="0">
                  <c:v>6.9169999999999998</c:v>
                </c:pt>
                <c:pt idx="1">
                  <c:v>92.385999999999996</c:v>
                </c:pt>
                <c:pt idx="2">
                  <c:v>0.69599999999999995</c:v>
                </c:pt>
              </c:numCache>
            </c:numRef>
          </c:val>
          <c:extLst>
            <c:ext xmlns:c16="http://schemas.microsoft.com/office/drawing/2014/chart" uri="{C3380CC4-5D6E-409C-BE32-E72D297353CC}">
              <c16:uniqueId val="{00000000-BA97-4306-96CF-B44A684191C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'単純集計結果（就学前保護者）'!$B$3835:$B$3841</c:f>
              <c:strCache>
                <c:ptCount val="7"/>
                <c:pt idx="0">
                  <c:v>（同居者を含む）親族・知人にみてもらった</c:v>
                </c:pt>
                <c:pt idx="1">
                  <c:v>ショートステイ事業を利用した</c:v>
                </c:pt>
                <c:pt idx="2">
                  <c:v>２．以外の保育事業（認可外保育施設、ベビーシッター等）を利用した</c:v>
                </c:pt>
                <c:pt idx="3">
                  <c:v>仕方なく子どもを同行させた</c:v>
                </c:pt>
                <c:pt idx="4">
                  <c:v>仕方なく子どもだけで留守番させた</c:v>
                </c:pt>
                <c:pt idx="5">
                  <c:v>その他</c:v>
                </c:pt>
                <c:pt idx="6">
                  <c:v>無回答</c:v>
                </c:pt>
              </c:strCache>
            </c:strRef>
          </c:cat>
          <c:val>
            <c:numRef>
              <c:f>'単純集計結果（就学前保護者）'!$D$3835:$D$3841</c:f>
              <c:numCache>
                <c:formatCode>0.0</c:formatCode>
                <c:ptCount val="7"/>
                <c:pt idx="0">
                  <c:v>91.945999999999998</c:v>
                </c:pt>
                <c:pt idx="1">
                  <c:v>0</c:v>
                </c:pt>
                <c:pt idx="2">
                  <c:v>0</c:v>
                </c:pt>
                <c:pt idx="3">
                  <c:v>9.3960000000000008</c:v>
                </c:pt>
                <c:pt idx="4">
                  <c:v>0</c:v>
                </c:pt>
                <c:pt idx="5">
                  <c:v>2.6850000000000001</c:v>
                </c:pt>
                <c:pt idx="6">
                  <c:v>0.67100000000000004</c:v>
                </c:pt>
              </c:numCache>
            </c:numRef>
          </c:val>
          <c:extLst>
            <c:ext xmlns:c16="http://schemas.microsoft.com/office/drawing/2014/chart" uri="{C3380CC4-5D6E-409C-BE32-E72D297353CC}">
              <c16:uniqueId val="{00000000-69B1-415B-8CFF-7FDDCF6AF1A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3331222093748"/>
          <c:y val="0.1794096283599324"/>
          <c:w val="0.85946560830768903"/>
          <c:h val="0.718680071593218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'単純集計結果（就学前保護者）'!$B$3911:$B$3913</c:f>
              <c:strCache>
                <c:ptCount val="3"/>
                <c:pt idx="0">
                  <c:v>知っている</c:v>
                </c:pt>
                <c:pt idx="1">
                  <c:v>知らない</c:v>
                </c:pt>
                <c:pt idx="2">
                  <c:v>無回答</c:v>
                </c:pt>
              </c:strCache>
            </c:strRef>
          </c:cat>
          <c:val>
            <c:numRef>
              <c:f>'単純集計結果（就学前保護者）'!$D$3911:$D$3913</c:f>
              <c:numCache>
                <c:formatCode>0.0</c:formatCode>
                <c:ptCount val="3"/>
                <c:pt idx="0">
                  <c:v>77.113</c:v>
                </c:pt>
                <c:pt idx="1">
                  <c:v>21.635000000000002</c:v>
                </c:pt>
                <c:pt idx="2">
                  <c:v>1.2509999999999999</c:v>
                </c:pt>
              </c:numCache>
            </c:numRef>
          </c:val>
          <c:extLst>
            <c:ext xmlns:c16="http://schemas.microsoft.com/office/drawing/2014/chart" uri="{C3380CC4-5D6E-409C-BE32-E72D297353CC}">
              <c16:uniqueId val="{00000000-0509-4CA6-A13D-251863FA3E7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114777656366427E-2"/>
          <c:y val="0.1944990062476902"/>
          <c:w val="0.8922841428722601"/>
          <c:h val="0.703870541573184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'単純集計結果（就学前保護者）'!$B$3924:$B$3926</c:f>
              <c:strCache>
                <c:ptCount val="3"/>
                <c:pt idx="0">
                  <c:v>ある</c:v>
                </c:pt>
                <c:pt idx="1">
                  <c:v>ない</c:v>
                </c:pt>
                <c:pt idx="2">
                  <c:v>無回答</c:v>
                </c:pt>
              </c:strCache>
            </c:strRef>
          </c:cat>
          <c:val>
            <c:numRef>
              <c:f>'単純集計結果（就学前保護者）'!$D$3924:$D$3926</c:f>
              <c:numCache>
                <c:formatCode>0.0</c:formatCode>
                <c:ptCount val="3"/>
                <c:pt idx="0">
                  <c:v>11.541</c:v>
                </c:pt>
                <c:pt idx="1">
                  <c:v>85.706000000000003</c:v>
                </c:pt>
                <c:pt idx="2">
                  <c:v>2.7530000000000001</c:v>
                </c:pt>
              </c:numCache>
            </c:numRef>
          </c:val>
          <c:extLst>
            <c:ext xmlns:c16="http://schemas.microsoft.com/office/drawing/2014/chart" uri="{C3380CC4-5D6E-409C-BE32-E72D297353CC}">
              <c16:uniqueId val="{00000000-CE25-480B-8A28-C178F26C3B4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9137853158301246"/>
          <c:w val="0.82664707374311797"/>
          <c:h val="0.7086215399988976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'単純集計結果（就学前保護者）'!$B$3936:$B$3939</c:f>
              <c:strCache>
                <c:ptCount val="4"/>
                <c:pt idx="0">
                  <c:v>満足した</c:v>
                </c:pt>
                <c:pt idx="1">
                  <c:v>どちらでもない</c:v>
                </c:pt>
                <c:pt idx="2">
                  <c:v>満足しない</c:v>
                </c:pt>
                <c:pt idx="3">
                  <c:v>無回答</c:v>
                </c:pt>
              </c:strCache>
            </c:strRef>
          </c:cat>
          <c:val>
            <c:numRef>
              <c:f>'単純集計結果（就学前保護者）'!$D$3936:$D$3939</c:f>
              <c:numCache>
                <c:formatCode>0.0</c:formatCode>
                <c:ptCount val="4"/>
                <c:pt idx="0">
                  <c:v>80.241</c:v>
                </c:pt>
                <c:pt idx="1">
                  <c:v>14.94</c:v>
                </c:pt>
                <c:pt idx="2">
                  <c:v>4.3369999999999997</c:v>
                </c:pt>
                <c:pt idx="3">
                  <c:v>0.48199999999999998</c:v>
                </c:pt>
              </c:numCache>
            </c:numRef>
          </c:val>
          <c:extLst>
            <c:ext xmlns:c16="http://schemas.microsoft.com/office/drawing/2014/chart" uri="{C3380CC4-5D6E-409C-BE32-E72D297353CC}">
              <c16:uniqueId val="{00000000-6482-435F-87CC-44B00690794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4756618591684451"/>
          <c:w val="0.81023780646083243"/>
          <c:h val="0.7862000907454164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'単純集計結果（就学前保護者）'!$B$3950:$B$3953</c:f>
              <c:strCache>
                <c:ptCount val="4"/>
                <c:pt idx="0">
                  <c:v>利用を希望する</c:v>
                </c:pt>
                <c:pt idx="1">
                  <c:v>どちらでもない</c:v>
                </c:pt>
                <c:pt idx="2">
                  <c:v>利用を希望しない</c:v>
                </c:pt>
                <c:pt idx="3">
                  <c:v>無回答</c:v>
                </c:pt>
              </c:strCache>
            </c:strRef>
          </c:cat>
          <c:val>
            <c:numRef>
              <c:f>'単純集計結果（就学前保護者）'!$D$3950:$D$3953</c:f>
              <c:numCache>
                <c:formatCode>0.0</c:formatCode>
                <c:ptCount val="4"/>
                <c:pt idx="0">
                  <c:v>19.939</c:v>
                </c:pt>
                <c:pt idx="1">
                  <c:v>34.622</c:v>
                </c:pt>
                <c:pt idx="2">
                  <c:v>22.08</c:v>
                </c:pt>
                <c:pt idx="3">
                  <c:v>23.359000000000002</c:v>
                </c:pt>
              </c:numCache>
            </c:numRef>
          </c:val>
          <c:extLst>
            <c:ext xmlns:c16="http://schemas.microsoft.com/office/drawing/2014/chart" uri="{C3380CC4-5D6E-409C-BE32-E72D297353CC}">
              <c16:uniqueId val="{00000000-5174-48AA-AAF8-F23A6FA236B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93331222093748"/>
          <c:y val="0.1695911261944022"/>
          <c:w val="0.85530579444821508"/>
          <c:h val="0.7458317461247694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'単純集計結果（就学前保護者）'!$B$3965:$B$3967</c:f>
              <c:strCache>
                <c:ptCount val="3"/>
                <c:pt idx="0">
                  <c:v>知っている</c:v>
                </c:pt>
                <c:pt idx="1">
                  <c:v>知らない</c:v>
                </c:pt>
                <c:pt idx="2">
                  <c:v>無回答</c:v>
                </c:pt>
              </c:strCache>
            </c:strRef>
          </c:cat>
          <c:val>
            <c:numRef>
              <c:f>'単純集計結果（就学前保護者）'!$D$3965:$D$3967</c:f>
              <c:numCache>
                <c:formatCode>0.0</c:formatCode>
                <c:ptCount val="3"/>
                <c:pt idx="0">
                  <c:v>86.540999999999997</c:v>
                </c:pt>
                <c:pt idx="1">
                  <c:v>11.958</c:v>
                </c:pt>
                <c:pt idx="2">
                  <c:v>1.502</c:v>
                </c:pt>
              </c:numCache>
            </c:numRef>
          </c:val>
          <c:extLst>
            <c:ext xmlns:c16="http://schemas.microsoft.com/office/drawing/2014/chart" uri="{C3380CC4-5D6E-409C-BE32-E72D297353CC}">
              <c16:uniqueId val="{00000000-8296-4FE3-867E-021D40904DC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3755784105207E-2"/>
          <c:y val="0.19368096974343296"/>
          <c:w val="0.8922841428722601"/>
          <c:h val="0.7352218274509245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'単純集計結果（就学前保護者）'!$B$3978:$B$3980</c:f>
              <c:strCache>
                <c:ptCount val="3"/>
                <c:pt idx="0">
                  <c:v>ある</c:v>
                </c:pt>
                <c:pt idx="1">
                  <c:v>ない</c:v>
                </c:pt>
                <c:pt idx="2">
                  <c:v>無回答</c:v>
                </c:pt>
              </c:strCache>
            </c:strRef>
          </c:cat>
          <c:val>
            <c:numRef>
              <c:f>'単純集計結果（就学前保護者）'!$D$3978:$D$3980</c:f>
              <c:numCache>
                <c:formatCode>0.0</c:formatCode>
                <c:ptCount val="3"/>
                <c:pt idx="0">
                  <c:v>32.619999999999997</c:v>
                </c:pt>
                <c:pt idx="1">
                  <c:v>64.293999999999997</c:v>
                </c:pt>
                <c:pt idx="2">
                  <c:v>3.0870000000000002</c:v>
                </c:pt>
              </c:numCache>
            </c:numRef>
          </c:val>
          <c:extLst>
            <c:ext xmlns:c16="http://schemas.microsoft.com/office/drawing/2014/chart" uri="{C3380CC4-5D6E-409C-BE32-E72D297353CC}">
              <c16:uniqueId val="{00000000-0974-4426-B18F-29409329101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75184678550853"/>
          <c:y val="0.15217770638671171"/>
          <c:w val="0.82664707374311797"/>
          <c:h val="0.8361037210202868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'単純集計結果（就学前保護者）'!$B$3991:$B$3994</c:f>
              <c:strCache>
                <c:ptCount val="4"/>
                <c:pt idx="0">
                  <c:v>満足した</c:v>
                </c:pt>
                <c:pt idx="1">
                  <c:v>どちらでもない</c:v>
                </c:pt>
                <c:pt idx="2">
                  <c:v>満足しない</c:v>
                </c:pt>
                <c:pt idx="3">
                  <c:v>無回答</c:v>
                </c:pt>
              </c:strCache>
            </c:strRef>
          </c:cat>
          <c:val>
            <c:numRef>
              <c:f>'単純集計結果（就学前保護者）'!$D$3991:$D$3994</c:f>
              <c:numCache>
                <c:formatCode>0.0</c:formatCode>
                <c:ptCount val="4"/>
                <c:pt idx="0">
                  <c:v>81.671000000000006</c:v>
                </c:pt>
                <c:pt idx="1">
                  <c:v>13.64</c:v>
                </c:pt>
                <c:pt idx="2">
                  <c:v>3.8359999999999999</c:v>
                </c:pt>
                <c:pt idx="3">
                  <c:v>0.85299999999999998</c:v>
                </c:pt>
              </c:numCache>
            </c:numRef>
          </c:val>
          <c:extLst>
            <c:ext xmlns:c16="http://schemas.microsoft.com/office/drawing/2014/chart" uri="{C3380CC4-5D6E-409C-BE32-E72D297353CC}">
              <c16:uniqueId val="{00000000-278A-4B43-B6AF-AAEB027B056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716111406779404"/>
          <c:y val="0.17275506502927612"/>
          <c:w val="0.81023780646083243"/>
          <c:h val="0.787252115209522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'単純集計結果（就学前保護者）'!$B$4006:$B$4009</c:f>
              <c:strCache>
                <c:ptCount val="4"/>
                <c:pt idx="0">
                  <c:v>利用を希望する</c:v>
                </c:pt>
                <c:pt idx="1">
                  <c:v>どちらでもない</c:v>
                </c:pt>
                <c:pt idx="2">
                  <c:v>利用を希望しない</c:v>
                </c:pt>
                <c:pt idx="3">
                  <c:v>無回答</c:v>
                </c:pt>
              </c:strCache>
            </c:strRef>
          </c:cat>
          <c:val>
            <c:numRef>
              <c:f>'単純集計結果（就学前保護者）'!$D$4006:$D$4009</c:f>
              <c:numCache>
                <c:formatCode>0.0</c:formatCode>
                <c:ptCount val="4"/>
                <c:pt idx="0">
                  <c:v>43.743000000000002</c:v>
                </c:pt>
                <c:pt idx="1">
                  <c:v>27.28</c:v>
                </c:pt>
                <c:pt idx="2">
                  <c:v>10.067</c:v>
                </c:pt>
                <c:pt idx="3">
                  <c:v>18.91</c:v>
                </c:pt>
              </c:numCache>
            </c:numRef>
          </c:val>
          <c:extLst>
            <c:ext xmlns:c16="http://schemas.microsoft.com/office/drawing/2014/chart" uri="{C3380CC4-5D6E-409C-BE32-E72D297353CC}">
              <c16:uniqueId val="{00000000-B0A6-4A55-BA43-DA71B7DFF88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99" Type="http://schemas.openxmlformats.org/officeDocument/2006/relationships/chart" Target="../charts/chart299.xml"/><Relationship Id="rId303" Type="http://schemas.openxmlformats.org/officeDocument/2006/relationships/chart" Target="../charts/chart303.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59" Type="http://schemas.openxmlformats.org/officeDocument/2006/relationships/chart" Target="../charts/chart159.xml"/><Relationship Id="rId324" Type="http://schemas.openxmlformats.org/officeDocument/2006/relationships/chart" Target="../charts/chart324.xml"/><Relationship Id="rId345" Type="http://schemas.openxmlformats.org/officeDocument/2006/relationships/chart" Target="../charts/chart345.xml"/><Relationship Id="rId170" Type="http://schemas.openxmlformats.org/officeDocument/2006/relationships/chart" Target="../charts/chart170.xml"/><Relationship Id="rId191" Type="http://schemas.openxmlformats.org/officeDocument/2006/relationships/chart" Target="../charts/chart191.xml"/><Relationship Id="rId205" Type="http://schemas.openxmlformats.org/officeDocument/2006/relationships/chart" Target="../charts/chart205.xml"/><Relationship Id="rId226" Type="http://schemas.openxmlformats.org/officeDocument/2006/relationships/chart" Target="../charts/chart226.xml"/><Relationship Id="rId247" Type="http://schemas.openxmlformats.org/officeDocument/2006/relationships/chart" Target="../charts/chart247.xml"/><Relationship Id="rId107" Type="http://schemas.openxmlformats.org/officeDocument/2006/relationships/chart" Target="../charts/chart107.xml"/><Relationship Id="rId268" Type="http://schemas.openxmlformats.org/officeDocument/2006/relationships/chart" Target="../charts/chart268.xml"/><Relationship Id="rId289" Type="http://schemas.openxmlformats.org/officeDocument/2006/relationships/chart" Target="../charts/chart289.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149" Type="http://schemas.openxmlformats.org/officeDocument/2006/relationships/chart" Target="../charts/chart149.xml"/><Relationship Id="rId314" Type="http://schemas.openxmlformats.org/officeDocument/2006/relationships/chart" Target="../charts/chart314.xml"/><Relationship Id="rId335" Type="http://schemas.openxmlformats.org/officeDocument/2006/relationships/chart" Target="../charts/chart335.xml"/><Relationship Id="rId356" Type="http://schemas.openxmlformats.org/officeDocument/2006/relationships/chart" Target="../charts/chart356.xml"/><Relationship Id="rId5" Type="http://schemas.openxmlformats.org/officeDocument/2006/relationships/chart" Target="../charts/chart5.xml"/><Relationship Id="rId95" Type="http://schemas.openxmlformats.org/officeDocument/2006/relationships/chart" Target="../charts/chart95.xml"/><Relationship Id="rId160" Type="http://schemas.openxmlformats.org/officeDocument/2006/relationships/chart" Target="../charts/chart160.xml"/><Relationship Id="rId181" Type="http://schemas.openxmlformats.org/officeDocument/2006/relationships/chart" Target="../charts/chart181.xml"/><Relationship Id="rId216" Type="http://schemas.openxmlformats.org/officeDocument/2006/relationships/chart" Target="../charts/chart216.xml"/><Relationship Id="rId237" Type="http://schemas.openxmlformats.org/officeDocument/2006/relationships/chart" Target="../charts/chart237.xml"/><Relationship Id="rId258" Type="http://schemas.openxmlformats.org/officeDocument/2006/relationships/chart" Target="../charts/chart258.xml"/><Relationship Id="rId279" Type="http://schemas.openxmlformats.org/officeDocument/2006/relationships/chart" Target="../charts/chart279.xml"/><Relationship Id="rId22" Type="http://schemas.openxmlformats.org/officeDocument/2006/relationships/chart" Target="../charts/chart22.xml"/><Relationship Id="rId43" Type="http://schemas.openxmlformats.org/officeDocument/2006/relationships/chart" Target="../charts/chart43.xml"/><Relationship Id="rId64" Type="http://schemas.openxmlformats.org/officeDocument/2006/relationships/chart" Target="../charts/chart64.xml"/><Relationship Id="rId118" Type="http://schemas.openxmlformats.org/officeDocument/2006/relationships/chart" Target="../charts/chart118.xml"/><Relationship Id="rId139" Type="http://schemas.openxmlformats.org/officeDocument/2006/relationships/chart" Target="../charts/chart139.xml"/><Relationship Id="rId290" Type="http://schemas.openxmlformats.org/officeDocument/2006/relationships/chart" Target="../charts/chart290.xml"/><Relationship Id="rId304" Type="http://schemas.openxmlformats.org/officeDocument/2006/relationships/chart" Target="../charts/chart304.xml"/><Relationship Id="rId325" Type="http://schemas.openxmlformats.org/officeDocument/2006/relationships/chart" Target="../charts/chart325.xml"/><Relationship Id="rId346" Type="http://schemas.openxmlformats.org/officeDocument/2006/relationships/chart" Target="../charts/chart346.xml"/><Relationship Id="rId85" Type="http://schemas.openxmlformats.org/officeDocument/2006/relationships/chart" Target="../charts/chart85.xml"/><Relationship Id="rId150" Type="http://schemas.openxmlformats.org/officeDocument/2006/relationships/chart" Target="../charts/chart150.xml"/><Relationship Id="rId171" Type="http://schemas.openxmlformats.org/officeDocument/2006/relationships/chart" Target="../charts/chart171.xml"/><Relationship Id="rId192" Type="http://schemas.openxmlformats.org/officeDocument/2006/relationships/chart" Target="../charts/chart192.xml"/><Relationship Id="rId206" Type="http://schemas.openxmlformats.org/officeDocument/2006/relationships/chart" Target="../charts/chart206.xml"/><Relationship Id="rId227" Type="http://schemas.openxmlformats.org/officeDocument/2006/relationships/chart" Target="../charts/chart227.xml"/><Relationship Id="rId248" Type="http://schemas.openxmlformats.org/officeDocument/2006/relationships/chart" Target="../charts/chart248.xml"/><Relationship Id="rId269" Type="http://schemas.openxmlformats.org/officeDocument/2006/relationships/chart" Target="../charts/chart269.xml"/><Relationship Id="rId12" Type="http://schemas.openxmlformats.org/officeDocument/2006/relationships/chart" Target="../charts/chart12.xml"/><Relationship Id="rId33" Type="http://schemas.openxmlformats.org/officeDocument/2006/relationships/chart" Target="../charts/chart33.xml"/><Relationship Id="rId108" Type="http://schemas.openxmlformats.org/officeDocument/2006/relationships/chart" Target="../charts/chart108.xml"/><Relationship Id="rId129" Type="http://schemas.openxmlformats.org/officeDocument/2006/relationships/chart" Target="../charts/chart129.xml"/><Relationship Id="rId280" Type="http://schemas.openxmlformats.org/officeDocument/2006/relationships/chart" Target="../charts/chart280.xml"/><Relationship Id="rId315" Type="http://schemas.openxmlformats.org/officeDocument/2006/relationships/chart" Target="../charts/chart315.xml"/><Relationship Id="rId336" Type="http://schemas.openxmlformats.org/officeDocument/2006/relationships/chart" Target="../charts/chart336.xml"/><Relationship Id="rId357" Type="http://schemas.openxmlformats.org/officeDocument/2006/relationships/chart" Target="../charts/chart357.xml"/><Relationship Id="rId54" Type="http://schemas.openxmlformats.org/officeDocument/2006/relationships/chart" Target="../charts/chart54.xml"/><Relationship Id="rId75" Type="http://schemas.openxmlformats.org/officeDocument/2006/relationships/chart" Target="../charts/chart75.xml"/><Relationship Id="rId96" Type="http://schemas.openxmlformats.org/officeDocument/2006/relationships/chart" Target="../charts/chart96.xml"/><Relationship Id="rId140" Type="http://schemas.openxmlformats.org/officeDocument/2006/relationships/chart" Target="../charts/chart140.xml"/><Relationship Id="rId161" Type="http://schemas.openxmlformats.org/officeDocument/2006/relationships/chart" Target="../charts/chart161.xml"/><Relationship Id="rId182" Type="http://schemas.openxmlformats.org/officeDocument/2006/relationships/chart" Target="../charts/chart182.xml"/><Relationship Id="rId217" Type="http://schemas.openxmlformats.org/officeDocument/2006/relationships/chart" Target="../charts/chart217.xml"/><Relationship Id="rId6" Type="http://schemas.openxmlformats.org/officeDocument/2006/relationships/chart" Target="../charts/chart6.xml"/><Relationship Id="rId238" Type="http://schemas.openxmlformats.org/officeDocument/2006/relationships/chart" Target="../charts/chart238.xml"/><Relationship Id="rId259" Type="http://schemas.openxmlformats.org/officeDocument/2006/relationships/chart" Target="../charts/chart259.xml"/><Relationship Id="rId23" Type="http://schemas.openxmlformats.org/officeDocument/2006/relationships/chart" Target="../charts/chart23.xml"/><Relationship Id="rId119" Type="http://schemas.openxmlformats.org/officeDocument/2006/relationships/chart" Target="../charts/chart119.xml"/><Relationship Id="rId270" Type="http://schemas.openxmlformats.org/officeDocument/2006/relationships/chart" Target="../charts/chart270.xml"/><Relationship Id="rId291" Type="http://schemas.openxmlformats.org/officeDocument/2006/relationships/chart" Target="../charts/chart291.xml"/><Relationship Id="rId305" Type="http://schemas.openxmlformats.org/officeDocument/2006/relationships/chart" Target="../charts/chart305.xml"/><Relationship Id="rId326" Type="http://schemas.openxmlformats.org/officeDocument/2006/relationships/chart" Target="../charts/chart326.xml"/><Relationship Id="rId347" Type="http://schemas.openxmlformats.org/officeDocument/2006/relationships/chart" Target="../charts/chart347.xml"/><Relationship Id="rId44" Type="http://schemas.openxmlformats.org/officeDocument/2006/relationships/chart" Target="../charts/chart44.xml"/><Relationship Id="rId65" Type="http://schemas.openxmlformats.org/officeDocument/2006/relationships/chart" Target="../charts/chart65.xml"/><Relationship Id="rId86" Type="http://schemas.openxmlformats.org/officeDocument/2006/relationships/chart" Target="../charts/chart86.xml"/><Relationship Id="rId130" Type="http://schemas.openxmlformats.org/officeDocument/2006/relationships/chart" Target="../charts/chart130.xml"/><Relationship Id="rId151" Type="http://schemas.openxmlformats.org/officeDocument/2006/relationships/chart" Target="../charts/chart151.xml"/><Relationship Id="rId172" Type="http://schemas.openxmlformats.org/officeDocument/2006/relationships/chart" Target="../charts/chart172.xml"/><Relationship Id="rId193" Type="http://schemas.openxmlformats.org/officeDocument/2006/relationships/chart" Target="../charts/chart193.xml"/><Relationship Id="rId207" Type="http://schemas.openxmlformats.org/officeDocument/2006/relationships/chart" Target="../charts/chart207.xml"/><Relationship Id="rId228" Type="http://schemas.openxmlformats.org/officeDocument/2006/relationships/chart" Target="../charts/chart228.xml"/><Relationship Id="rId249" Type="http://schemas.openxmlformats.org/officeDocument/2006/relationships/chart" Target="../charts/chart249.xml"/><Relationship Id="rId13" Type="http://schemas.openxmlformats.org/officeDocument/2006/relationships/chart" Target="../charts/chart13.xml"/><Relationship Id="rId109" Type="http://schemas.openxmlformats.org/officeDocument/2006/relationships/chart" Target="../charts/chart109.xml"/><Relationship Id="rId260" Type="http://schemas.openxmlformats.org/officeDocument/2006/relationships/chart" Target="../charts/chart260.xml"/><Relationship Id="rId281" Type="http://schemas.openxmlformats.org/officeDocument/2006/relationships/chart" Target="../charts/chart281.xml"/><Relationship Id="rId316" Type="http://schemas.openxmlformats.org/officeDocument/2006/relationships/chart" Target="../charts/chart316.xml"/><Relationship Id="rId337" Type="http://schemas.openxmlformats.org/officeDocument/2006/relationships/chart" Target="../charts/chart337.xml"/><Relationship Id="rId34" Type="http://schemas.openxmlformats.org/officeDocument/2006/relationships/chart" Target="../charts/chart34.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20" Type="http://schemas.openxmlformats.org/officeDocument/2006/relationships/chart" Target="../charts/chart120.xml"/><Relationship Id="rId141" Type="http://schemas.openxmlformats.org/officeDocument/2006/relationships/chart" Target="../charts/chart141.xml"/><Relationship Id="rId7" Type="http://schemas.openxmlformats.org/officeDocument/2006/relationships/chart" Target="../charts/chart7.xml"/><Relationship Id="rId162" Type="http://schemas.openxmlformats.org/officeDocument/2006/relationships/chart" Target="../charts/chart162.xml"/><Relationship Id="rId183" Type="http://schemas.openxmlformats.org/officeDocument/2006/relationships/chart" Target="../charts/chart183.xml"/><Relationship Id="rId218" Type="http://schemas.openxmlformats.org/officeDocument/2006/relationships/chart" Target="../charts/chart218.xml"/><Relationship Id="rId239" Type="http://schemas.openxmlformats.org/officeDocument/2006/relationships/chart" Target="../charts/chart239.xml"/><Relationship Id="rId250" Type="http://schemas.openxmlformats.org/officeDocument/2006/relationships/chart" Target="../charts/chart250.xml"/><Relationship Id="rId271" Type="http://schemas.openxmlformats.org/officeDocument/2006/relationships/chart" Target="../charts/chart271.xml"/><Relationship Id="rId292" Type="http://schemas.openxmlformats.org/officeDocument/2006/relationships/chart" Target="../charts/chart292.xml"/><Relationship Id="rId306" Type="http://schemas.openxmlformats.org/officeDocument/2006/relationships/chart" Target="../charts/chart306.xml"/><Relationship Id="rId24" Type="http://schemas.openxmlformats.org/officeDocument/2006/relationships/chart" Target="../charts/chart24.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31" Type="http://schemas.openxmlformats.org/officeDocument/2006/relationships/chart" Target="../charts/chart131.xml"/><Relationship Id="rId327" Type="http://schemas.openxmlformats.org/officeDocument/2006/relationships/chart" Target="../charts/chart327.xml"/><Relationship Id="rId348" Type="http://schemas.openxmlformats.org/officeDocument/2006/relationships/chart" Target="../charts/chart348.xml"/><Relationship Id="rId152" Type="http://schemas.openxmlformats.org/officeDocument/2006/relationships/chart" Target="../charts/chart152.xml"/><Relationship Id="rId173" Type="http://schemas.openxmlformats.org/officeDocument/2006/relationships/chart" Target="../charts/chart173.xml"/><Relationship Id="rId194" Type="http://schemas.openxmlformats.org/officeDocument/2006/relationships/chart" Target="../charts/chart194.xml"/><Relationship Id="rId208" Type="http://schemas.openxmlformats.org/officeDocument/2006/relationships/chart" Target="../charts/chart208.xml"/><Relationship Id="rId229" Type="http://schemas.openxmlformats.org/officeDocument/2006/relationships/chart" Target="../charts/chart229.xml"/><Relationship Id="rId240" Type="http://schemas.openxmlformats.org/officeDocument/2006/relationships/chart" Target="../charts/chart240.xml"/><Relationship Id="rId261" Type="http://schemas.openxmlformats.org/officeDocument/2006/relationships/chart" Target="../charts/chart261.xml"/><Relationship Id="rId14" Type="http://schemas.openxmlformats.org/officeDocument/2006/relationships/chart" Target="../charts/chart14.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282" Type="http://schemas.openxmlformats.org/officeDocument/2006/relationships/chart" Target="../charts/chart282.xml"/><Relationship Id="rId317" Type="http://schemas.openxmlformats.org/officeDocument/2006/relationships/chart" Target="../charts/chart317.xml"/><Relationship Id="rId338" Type="http://schemas.openxmlformats.org/officeDocument/2006/relationships/chart" Target="../charts/chart338.xml"/><Relationship Id="rId8" Type="http://schemas.openxmlformats.org/officeDocument/2006/relationships/chart" Target="../charts/chart8.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163" Type="http://schemas.openxmlformats.org/officeDocument/2006/relationships/chart" Target="../charts/chart163.xml"/><Relationship Id="rId184" Type="http://schemas.openxmlformats.org/officeDocument/2006/relationships/chart" Target="../charts/chart184.xml"/><Relationship Id="rId219" Type="http://schemas.openxmlformats.org/officeDocument/2006/relationships/chart" Target="../charts/chart219.xml"/><Relationship Id="rId230" Type="http://schemas.openxmlformats.org/officeDocument/2006/relationships/chart" Target="../charts/chart230.xml"/><Relationship Id="rId251" Type="http://schemas.openxmlformats.org/officeDocument/2006/relationships/chart" Target="../charts/chart251.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272" Type="http://schemas.openxmlformats.org/officeDocument/2006/relationships/chart" Target="../charts/chart272.xml"/><Relationship Id="rId293" Type="http://schemas.openxmlformats.org/officeDocument/2006/relationships/chart" Target="../charts/chart293.xml"/><Relationship Id="rId307" Type="http://schemas.openxmlformats.org/officeDocument/2006/relationships/chart" Target="../charts/chart307.xml"/><Relationship Id="rId328" Type="http://schemas.openxmlformats.org/officeDocument/2006/relationships/chart" Target="../charts/chart328.xml"/><Relationship Id="rId349" Type="http://schemas.openxmlformats.org/officeDocument/2006/relationships/chart" Target="../charts/chart349.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74" Type="http://schemas.openxmlformats.org/officeDocument/2006/relationships/chart" Target="../charts/chart174.xml"/><Relationship Id="rId195" Type="http://schemas.openxmlformats.org/officeDocument/2006/relationships/chart" Target="../charts/chart195.xml"/><Relationship Id="rId209" Type="http://schemas.openxmlformats.org/officeDocument/2006/relationships/chart" Target="../charts/chart209.xml"/><Relationship Id="rId190" Type="http://schemas.openxmlformats.org/officeDocument/2006/relationships/chart" Target="../charts/chart190.xml"/><Relationship Id="rId204" Type="http://schemas.openxmlformats.org/officeDocument/2006/relationships/chart" Target="../charts/chart204.xml"/><Relationship Id="rId220" Type="http://schemas.openxmlformats.org/officeDocument/2006/relationships/chart" Target="../charts/chart220.xml"/><Relationship Id="rId225" Type="http://schemas.openxmlformats.org/officeDocument/2006/relationships/chart" Target="../charts/chart225.xml"/><Relationship Id="rId241" Type="http://schemas.openxmlformats.org/officeDocument/2006/relationships/chart" Target="../charts/chart241.xml"/><Relationship Id="rId246" Type="http://schemas.openxmlformats.org/officeDocument/2006/relationships/chart" Target="../charts/chart246.xml"/><Relationship Id="rId267" Type="http://schemas.openxmlformats.org/officeDocument/2006/relationships/chart" Target="../charts/chart267.xml"/><Relationship Id="rId288" Type="http://schemas.openxmlformats.org/officeDocument/2006/relationships/chart" Target="../charts/chart288.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262" Type="http://schemas.openxmlformats.org/officeDocument/2006/relationships/chart" Target="../charts/chart262.xml"/><Relationship Id="rId283" Type="http://schemas.openxmlformats.org/officeDocument/2006/relationships/chart" Target="../charts/chart283.xml"/><Relationship Id="rId313" Type="http://schemas.openxmlformats.org/officeDocument/2006/relationships/chart" Target="../charts/chart313.xml"/><Relationship Id="rId318" Type="http://schemas.openxmlformats.org/officeDocument/2006/relationships/chart" Target="../charts/chart318.xml"/><Relationship Id="rId339" Type="http://schemas.openxmlformats.org/officeDocument/2006/relationships/chart" Target="../charts/chart339.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164" Type="http://schemas.openxmlformats.org/officeDocument/2006/relationships/chart" Target="../charts/chart164.xml"/><Relationship Id="rId169" Type="http://schemas.openxmlformats.org/officeDocument/2006/relationships/chart" Target="../charts/chart169.xml"/><Relationship Id="rId185" Type="http://schemas.openxmlformats.org/officeDocument/2006/relationships/chart" Target="../charts/chart185.xml"/><Relationship Id="rId334" Type="http://schemas.openxmlformats.org/officeDocument/2006/relationships/chart" Target="../charts/chart334.xml"/><Relationship Id="rId350" Type="http://schemas.openxmlformats.org/officeDocument/2006/relationships/chart" Target="../charts/chart350.xml"/><Relationship Id="rId355" Type="http://schemas.openxmlformats.org/officeDocument/2006/relationships/chart" Target="../charts/chart355.xml"/><Relationship Id="rId4" Type="http://schemas.openxmlformats.org/officeDocument/2006/relationships/chart" Target="../charts/chart4.xml"/><Relationship Id="rId9" Type="http://schemas.openxmlformats.org/officeDocument/2006/relationships/chart" Target="../charts/chart9.xml"/><Relationship Id="rId180" Type="http://schemas.openxmlformats.org/officeDocument/2006/relationships/chart" Target="../charts/chart180.xml"/><Relationship Id="rId210" Type="http://schemas.openxmlformats.org/officeDocument/2006/relationships/chart" Target="../charts/chart210.xml"/><Relationship Id="rId215" Type="http://schemas.openxmlformats.org/officeDocument/2006/relationships/chart" Target="../charts/chart215.xml"/><Relationship Id="rId236" Type="http://schemas.openxmlformats.org/officeDocument/2006/relationships/chart" Target="../charts/chart236.xml"/><Relationship Id="rId257" Type="http://schemas.openxmlformats.org/officeDocument/2006/relationships/chart" Target="../charts/chart257.xml"/><Relationship Id="rId278" Type="http://schemas.openxmlformats.org/officeDocument/2006/relationships/chart" Target="../charts/chart278.xml"/><Relationship Id="rId26" Type="http://schemas.openxmlformats.org/officeDocument/2006/relationships/chart" Target="../charts/chart26.xml"/><Relationship Id="rId231" Type="http://schemas.openxmlformats.org/officeDocument/2006/relationships/chart" Target="../charts/chart231.xml"/><Relationship Id="rId252" Type="http://schemas.openxmlformats.org/officeDocument/2006/relationships/chart" Target="../charts/chart252.xml"/><Relationship Id="rId273" Type="http://schemas.openxmlformats.org/officeDocument/2006/relationships/chart" Target="../charts/chart273.xml"/><Relationship Id="rId294" Type="http://schemas.openxmlformats.org/officeDocument/2006/relationships/chart" Target="../charts/chart294.xml"/><Relationship Id="rId308" Type="http://schemas.openxmlformats.org/officeDocument/2006/relationships/chart" Target="../charts/chart308.xml"/><Relationship Id="rId329" Type="http://schemas.openxmlformats.org/officeDocument/2006/relationships/chart" Target="../charts/chart329.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75" Type="http://schemas.openxmlformats.org/officeDocument/2006/relationships/chart" Target="../charts/chart175.xml"/><Relationship Id="rId340" Type="http://schemas.openxmlformats.org/officeDocument/2006/relationships/chart" Target="../charts/chart340.xml"/><Relationship Id="rId196" Type="http://schemas.openxmlformats.org/officeDocument/2006/relationships/chart" Target="../charts/chart196.xml"/><Relationship Id="rId200" Type="http://schemas.openxmlformats.org/officeDocument/2006/relationships/chart" Target="../charts/chart200.xml"/><Relationship Id="rId16" Type="http://schemas.openxmlformats.org/officeDocument/2006/relationships/chart" Target="../charts/chart16.xml"/><Relationship Id="rId221" Type="http://schemas.openxmlformats.org/officeDocument/2006/relationships/chart" Target="../charts/chart221.xml"/><Relationship Id="rId242" Type="http://schemas.openxmlformats.org/officeDocument/2006/relationships/chart" Target="../charts/chart242.xml"/><Relationship Id="rId263" Type="http://schemas.openxmlformats.org/officeDocument/2006/relationships/chart" Target="../charts/chart263.xml"/><Relationship Id="rId284" Type="http://schemas.openxmlformats.org/officeDocument/2006/relationships/chart" Target="../charts/chart284.xml"/><Relationship Id="rId319" Type="http://schemas.openxmlformats.org/officeDocument/2006/relationships/chart" Target="../charts/chart319.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330" Type="http://schemas.openxmlformats.org/officeDocument/2006/relationships/chart" Target="../charts/chart330.xml"/><Relationship Id="rId90" Type="http://schemas.openxmlformats.org/officeDocument/2006/relationships/chart" Target="../charts/chart90.xml"/><Relationship Id="rId165" Type="http://schemas.openxmlformats.org/officeDocument/2006/relationships/chart" Target="../charts/chart165.xml"/><Relationship Id="rId186" Type="http://schemas.openxmlformats.org/officeDocument/2006/relationships/chart" Target="../charts/chart186.xml"/><Relationship Id="rId351" Type="http://schemas.openxmlformats.org/officeDocument/2006/relationships/chart" Target="../charts/chart351.xml"/><Relationship Id="rId211" Type="http://schemas.openxmlformats.org/officeDocument/2006/relationships/chart" Target="../charts/chart211.xml"/><Relationship Id="rId232" Type="http://schemas.openxmlformats.org/officeDocument/2006/relationships/chart" Target="../charts/chart232.xml"/><Relationship Id="rId253" Type="http://schemas.openxmlformats.org/officeDocument/2006/relationships/chart" Target="../charts/chart253.xml"/><Relationship Id="rId274" Type="http://schemas.openxmlformats.org/officeDocument/2006/relationships/chart" Target="../charts/chart274.xml"/><Relationship Id="rId295" Type="http://schemas.openxmlformats.org/officeDocument/2006/relationships/chart" Target="../charts/chart295.xml"/><Relationship Id="rId309" Type="http://schemas.openxmlformats.org/officeDocument/2006/relationships/chart" Target="../charts/chart309.xml"/><Relationship Id="rId27" Type="http://schemas.openxmlformats.org/officeDocument/2006/relationships/chart" Target="../charts/chart27.xml"/><Relationship Id="rId48" Type="http://schemas.openxmlformats.org/officeDocument/2006/relationships/chart" Target="../charts/chart48.xml"/><Relationship Id="rId69" Type="http://schemas.openxmlformats.org/officeDocument/2006/relationships/chart" Target="../charts/chart69.xml"/><Relationship Id="rId113" Type="http://schemas.openxmlformats.org/officeDocument/2006/relationships/chart" Target="../charts/chart113.xml"/><Relationship Id="rId134" Type="http://schemas.openxmlformats.org/officeDocument/2006/relationships/chart" Target="../charts/chart134.xml"/><Relationship Id="rId320" Type="http://schemas.openxmlformats.org/officeDocument/2006/relationships/chart" Target="../charts/chart320.xml"/><Relationship Id="rId80" Type="http://schemas.openxmlformats.org/officeDocument/2006/relationships/chart" Target="../charts/chart80.xml"/><Relationship Id="rId155" Type="http://schemas.openxmlformats.org/officeDocument/2006/relationships/chart" Target="../charts/chart155.xml"/><Relationship Id="rId176" Type="http://schemas.openxmlformats.org/officeDocument/2006/relationships/chart" Target="../charts/chart176.xml"/><Relationship Id="rId197" Type="http://schemas.openxmlformats.org/officeDocument/2006/relationships/chart" Target="../charts/chart197.xml"/><Relationship Id="rId341" Type="http://schemas.openxmlformats.org/officeDocument/2006/relationships/chart" Target="../charts/chart341.xml"/><Relationship Id="rId201" Type="http://schemas.openxmlformats.org/officeDocument/2006/relationships/chart" Target="../charts/chart201.xml"/><Relationship Id="rId222" Type="http://schemas.openxmlformats.org/officeDocument/2006/relationships/chart" Target="../charts/chart222.xml"/><Relationship Id="rId243" Type="http://schemas.openxmlformats.org/officeDocument/2006/relationships/chart" Target="../charts/chart243.xml"/><Relationship Id="rId264" Type="http://schemas.openxmlformats.org/officeDocument/2006/relationships/chart" Target="../charts/chart264.xml"/><Relationship Id="rId285" Type="http://schemas.openxmlformats.org/officeDocument/2006/relationships/chart" Target="../charts/chart285.xml"/><Relationship Id="rId17" Type="http://schemas.openxmlformats.org/officeDocument/2006/relationships/chart" Target="../charts/chart17.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24" Type="http://schemas.openxmlformats.org/officeDocument/2006/relationships/chart" Target="../charts/chart124.xml"/><Relationship Id="rId310" Type="http://schemas.openxmlformats.org/officeDocument/2006/relationships/chart" Target="../charts/chart310.xml"/><Relationship Id="rId70" Type="http://schemas.openxmlformats.org/officeDocument/2006/relationships/chart" Target="../charts/chart70.xml"/><Relationship Id="rId91" Type="http://schemas.openxmlformats.org/officeDocument/2006/relationships/chart" Target="../charts/chart91.xml"/><Relationship Id="rId145" Type="http://schemas.openxmlformats.org/officeDocument/2006/relationships/chart" Target="../charts/chart145.xml"/><Relationship Id="rId166" Type="http://schemas.openxmlformats.org/officeDocument/2006/relationships/chart" Target="../charts/chart166.xml"/><Relationship Id="rId187" Type="http://schemas.openxmlformats.org/officeDocument/2006/relationships/chart" Target="../charts/chart187.xml"/><Relationship Id="rId331" Type="http://schemas.openxmlformats.org/officeDocument/2006/relationships/chart" Target="../charts/chart331.xml"/><Relationship Id="rId352" Type="http://schemas.openxmlformats.org/officeDocument/2006/relationships/chart" Target="../charts/chart352.xml"/><Relationship Id="rId1" Type="http://schemas.openxmlformats.org/officeDocument/2006/relationships/chart" Target="../charts/chart1.xml"/><Relationship Id="rId212" Type="http://schemas.openxmlformats.org/officeDocument/2006/relationships/chart" Target="../charts/chart212.xml"/><Relationship Id="rId233" Type="http://schemas.openxmlformats.org/officeDocument/2006/relationships/chart" Target="../charts/chart233.xml"/><Relationship Id="rId254" Type="http://schemas.openxmlformats.org/officeDocument/2006/relationships/chart" Target="../charts/chart254.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275" Type="http://schemas.openxmlformats.org/officeDocument/2006/relationships/chart" Target="../charts/chart275.xml"/><Relationship Id="rId296" Type="http://schemas.openxmlformats.org/officeDocument/2006/relationships/chart" Target="../charts/chart296.xml"/><Relationship Id="rId300" Type="http://schemas.openxmlformats.org/officeDocument/2006/relationships/chart" Target="../charts/chart300.xml"/><Relationship Id="rId60" Type="http://schemas.openxmlformats.org/officeDocument/2006/relationships/chart" Target="../charts/chart60.xml"/><Relationship Id="rId81" Type="http://schemas.openxmlformats.org/officeDocument/2006/relationships/chart" Target="../charts/chart81.xml"/><Relationship Id="rId135" Type="http://schemas.openxmlformats.org/officeDocument/2006/relationships/chart" Target="../charts/chart135.xml"/><Relationship Id="rId156" Type="http://schemas.openxmlformats.org/officeDocument/2006/relationships/chart" Target="../charts/chart156.xml"/><Relationship Id="rId177" Type="http://schemas.openxmlformats.org/officeDocument/2006/relationships/chart" Target="../charts/chart177.xml"/><Relationship Id="rId198" Type="http://schemas.openxmlformats.org/officeDocument/2006/relationships/chart" Target="../charts/chart198.xml"/><Relationship Id="rId321" Type="http://schemas.openxmlformats.org/officeDocument/2006/relationships/chart" Target="../charts/chart321.xml"/><Relationship Id="rId342" Type="http://schemas.openxmlformats.org/officeDocument/2006/relationships/chart" Target="../charts/chart342.xml"/><Relationship Id="rId202" Type="http://schemas.openxmlformats.org/officeDocument/2006/relationships/chart" Target="../charts/chart202.xml"/><Relationship Id="rId223" Type="http://schemas.openxmlformats.org/officeDocument/2006/relationships/chart" Target="../charts/chart223.xml"/><Relationship Id="rId244" Type="http://schemas.openxmlformats.org/officeDocument/2006/relationships/chart" Target="../charts/chart244.xml"/><Relationship Id="rId18" Type="http://schemas.openxmlformats.org/officeDocument/2006/relationships/chart" Target="../charts/chart18.xml"/><Relationship Id="rId39" Type="http://schemas.openxmlformats.org/officeDocument/2006/relationships/chart" Target="../charts/chart39.xml"/><Relationship Id="rId265" Type="http://schemas.openxmlformats.org/officeDocument/2006/relationships/chart" Target="../charts/chart265.xml"/><Relationship Id="rId286" Type="http://schemas.openxmlformats.org/officeDocument/2006/relationships/chart" Target="../charts/chart286.xml"/><Relationship Id="rId50" Type="http://schemas.openxmlformats.org/officeDocument/2006/relationships/chart" Target="../charts/chart50.xml"/><Relationship Id="rId104" Type="http://schemas.openxmlformats.org/officeDocument/2006/relationships/chart" Target="../charts/chart104.xml"/><Relationship Id="rId125" Type="http://schemas.openxmlformats.org/officeDocument/2006/relationships/chart" Target="../charts/chart125.xml"/><Relationship Id="rId146" Type="http://schemas.openxmlformats.org/officeDocument/2006/relationships/chart" Target="../charts/chart146.xml"/><Relationship Id="rId167" Type="http://schemas.openxmlformats.org/officeDocument/2006/relationships/chart" Target="../charts/chart167.xml"/><Relationship Id="rId188" Type="http://schemas.openxmlformats.org/officeDocument/2006/relationships/chart" Target="../charts/chart188.xml"/><Relationship Id="rId311" Type="http://schemas.openxmlformats.org/officeDocument/2006/relationships/chart" Target="../charts/chart311.xml"/><Relationship Id="rId332" Type="http://schemas.openxmlformats.org/officeDocument/2006/relationships/chart" Target="../charts/chart332.xml"/><Relationship Id="rId353" Type="http://schemas.openxmlformats.org/officeDocument/2006/relationships/chart" Target="../charts/chart353.xml"/><Relationship Id="rId71" Type="http://schemas.openxmlformats.org/officeDocument/2006/relationships/chart" Target="../charts/chart71.xml"/><Relationship Id="rId92" Type="http://schemas.openxmlformats.org/officeDocument/2006/relationships/chart" Target="../charts/chart92.xml"/><Relationship Id="rId213" Type="http://schemas.openxmlformats.org/officeDocument/2006/relationships/chart" Target="../charts/chart213.xml"/><Relationship Id="rId234" Type="http://schemas.openxmlformats.org/officeDocument/2006/relationships/chart" Target="../charts/chart234.xml"/><Relationship Id="rId2" Type="http://schemas.openxmlformats.org/officeDocument/2006/relationships/chart" Target="../charts/chart2.xml"/><Relationship Id="rId29" Type="http://schemas.openxmlformats.org/officeDocument/2006/relationships/chart" Target="../charts/chart29.xml"/><Relationship Id="rId255" Type="http://schemas.openxmlformats.org/officeDocument/2006/relationships/chart" Target="../charts/chart255.xml"/><Relationship Id="rId276" Type="http://schemas.openxmlformats.org/officeDocument/2006/relationships/chart" Target="../charts/chart276.xml"/><Relationship Id="rId297" Type="http://schemas.openxmlformats.org/officeDocument/2006/relationships/chart" Target="../charts/chart297.xml"/><Relationship Id="rId40" Type="http://schemas.openxmlformats.org/officeDocument/2006/relationships/chart" Target="../charts/chart40.xml"/><Relationship Id="rId115" Type="http://schemas.openxmlformats.org/officeDocument/2006/relationships/chart" Target="../charts/chart115.xml"/><Relationship Id="rId136" Type="http://schemas.openxmlformats.org/officeDocument/2006/relationships/chart" Target="../charts/chart136.xml"/><Relationship Id="rId157" Type="http://schemas.openxmlformats.org/officeDocument/2006/relationships/chart" Target="../charts/chart157.xml"/><Relationship Id="rId178" Type="http://schemas.openxmlformats.org/officeDocument/2006/relationships/chart" Target="../charts/chart178.xml"/><Relationship Id="rId301" Type="http://schemas.openxmlformats.org/officeDocument/2006/relationships/chart" Target="../charts/chart301.xml"/><Relationship Id="rId322" Type="http://schemas.openxmlformats.org/officeDocument/2006/relationships/chart" Target="../charts/chart322.xml"/><Relationship Id="rId343" Type="http://schemas.openxmlformats.org/officeDocument/2006/relationships/chart" Target="../charts/chart343.xml"/><Relationship Id="rId61" Type="http://schemas.openxmlformats.org/officeDocument/2006/relationships/chart" Target="../charts/chart61.xml"/><Relationship Id="rId82" Type="http://schemas.openxmlformats.org/officeDocument/2006/relationships/chart" Target="../charts/chart82.xml"/><Relationship Id="rId199" Type="http://schemas.openxmlformats.org/officeDocument/2006/relationships/chart" Target="../charts/chart199.xml"/><Relationship Id="rId203" Type="http://schemas.openxmlformats.org/officeDocument/2006/relationships/chart" Target="../charts/chart203.xml"/><Relationship Id="rId19" Type="http://schemas.openxmlformats.org/officeDocument/2006/relationships/chart" Target="../charts/chart19.xml"/><Relationship Id="rId224" Type="http://schemas.openxmlformats.org/officeDocument/2006/relationships/chart" Target="../charts/chart224.xml"/><Relationship Id="rId245" Type="http://schemas.openxmlformats.org/officeDocument/2006/relationships/chart" Target="../charts/chart245.xml"/><Relationship Id="rId266" Type="http://schemas.openxmlformats.org/officeDocument/2006/relationships/chart" Target="../charts/chart266.xml"/><Relationship Id="rId287" Type="http://schemas.openxmlformats.org/officeDocument/2006/relationships/chart" Target="../charts/chart287.xml"/><Relationship Id="rId30" Type="http://schemas.openxmlformats.org/officeDocument/2006/relationships/chart" Target="../charts/chart3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168" Type="http://schemas.openxmlformats.org/officeDocument/2006/relationships/chart" Target="../charts/chart168.xml"/><Relationship Id="rId312" Type="http://schemas.openxmlformats.org/officeDocument/2006/relationships/chart" Target="../charts/chart312.xml"/><Relationship Id="rId333" Type="http://schemas.openxmlformats.org/officeDocument/2006/relationships/chart" Target="../charts/chart333.xml"/><Relationship Id="rId354" Type="http://schemas.openxmlformats.org/officeDocument/2006/relationships/chart" Target="../charts/chart354.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189" Type="http://schemas.openxmlformats.org/officeDocument/2006/relationships/chart" Target="../charts/chart189.xml"/><Relationship Id="rId3" Type="http://schemas.openxmlformats.org/officeDocument/2006/relationships/chart" Target="../charts/chart3.xml"/><Relationship Id="rId214" Type="http://schemas.openxmlformats.org/officeDocument/2006/relationships/chart" Target="../charts/chart214.xml"/><Relationship Id="rId235" Type="http://schemas.openxmlformats.org/officeDocument/2006/relationships/chart" Target="../charts/chart235.xml"/><Relationship Id="rId256" Type="http://schemas.openxmlformats.org/officeDocument/2006/relationships/chart" Target="../charts/chart256.xml"/><Relationship Id="rId277" Type="http://schemas.openxmlformats.org/officeDocument/2006/relationships/chart" Target="../charts/chart277.xml"/><Relationship Id="rId298" Type="http://schemas.openxmlformats.org/officeDocument/2006/relationships/chart" Target="../charts/chart298.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302" Type="http://schemas.openxmlformats.org/officeDocument/2006/relationships/chart" Target="../charts/chart302.xml"/><Relationship Id="rId323" Type="http://schemas.openxmlformats.org/officeDocument/2006/relationships/chart" Target="../charts/chart323.xml"/><Relationship Id="rId344" Type="http://schemas.openxmlformats.org/officeDocument/2006/relationships/chart" Target="../charts/chart344.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179" Type="http://schemas.openxmlformats.org/officeDocument/2006/relationships/chart" Target="../charts/chart179.xml"/></Relationships>
</file>

<file path=xl/drawings/drawing1.xml><?xml version="1.0" encoding="utf-8"?>
<xdr:wsDr xmlns:xdr="http://schemas.openxmlformats.org/drawingml/2006/spreadsheetDrawing" xmlns:a="http://schemas.openxmlformats.org/drawingml/2006/main">
  <xdr:twoCellAnchor>
    <xdr:from>
      <xdr:col>0</xdr:col>
      <xdr:colOff>45720</xdr:colOff>
      <xdr:row>15</xdr:row>
      <xdr:rowOff>77397</xdr:rowOff>
    </xdr:from>
    <xdr:to>
      <xdr:col>3</xdr:col>
      <xdr:colOff>655320</xdr:colOff>
      <xdr:row>27</xdr:row>
      <xdr:rowOff>29882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49</xdr:row>
      <xdr:rowOff>104587</xdr:rowOff>
    </xdr:from>
    <xdr:to>
      <xdr:col>3</xdr:col>
      <xdr:colOff>655320</xdr:colOff>
      <xdr:row>67</xdr:row>
      <xdr:rowOff>179294</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76</xdr:row>
      <xdr:rowOff>82177</xdr:rowOff>
    </xdr:from>
    <xdr:to>
      <xdr:col>3</xdr:col>
      <xdr:colOff>620059</xdr:colOff>
      <xdr:row>81</xdr:row>
      <xdr:rowOff>224116</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45720</xdr:colOff>
      <xdr:row>101</xdr:row>
      <xdr:rowOff>59766</xdr:rowOff>
    </xdr:from>
    <xdr:to>
      <xdr:col>3</xdr:col>
      <xdr:colOff>657412</xdr:colOff>
      <xdr:row>115</xdr:row>
      <xdr:rowOff>224118</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60960</xdr:colOff>
      <xdr:row>127</xdr:row>
      <xdr:rowOff>112059</xdr:rowOff>
    </xdr:from>
    <xdr:to>
      <xdr:col>3</xdr:col>
      <xdr:colOff>627529</xdr:colOff>
      <xdr:row>135</xdr:row>
      <xdr:rowOff>179294</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60960</xdr:colOff>
      <xdr:row>148</xdr:row>
      <xdr:rowOff>89648</xdr:rowOff>
    </xdr:from>
    <xdr:to>
      <xdr:col>3</xdr:col>
      <xdr:colOff>642471</xdr:colOff>
      <xdr:row>159</xdr:row>
      <xdr:rowOff>29882</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45720</xdr:colOff>
      <xdr:row>173</xdr:row>
      <xdr:rowOff>82178</xdr:rowOff>
    </xdr:from>
    <xdr:to>
      <xdr:col>3</xdr:col>
      <xdr:colOff>605118</xdr:colOff>
      <xdr:row>186</xdr:row>
      <xdr:rowOff>7471</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53340</xdr:colOff>
      <xdr:row>195</xdr:row>
      <xdr:rowOff>44828</xdr:rowOff>
    </xdr:from>
    <xdr:to>
      <xdr:col>3</xdr:col>
      <xdr:colOff>657411</xdr:colOff>
      <xdr:row>202</xdr:row>
      <xdr:rowOff>7471</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53340</xdr:colOff>
      <xdr:row>211</xdr:row>
      <xdr:rowOff>74706</xdr:rowOff>
    </xdr:from>
    <xdr:to>
      <xdr:col>3</xdr:col>
      <xdr:colOff>649941</xdr:colOff>
      <xdr:row>217</xdr:row>
      <xdr:rowOff>186764</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227</xdr:row>
      <xdr:rowOff>104589</xdr:rowOff>
    </xdr:from>
    <xdr:to>
      <xdr:col>3</xdr:col>
      <xdr:colOff>657412</xdr:colOff>
      <xdr:row>234</xdr:row>
      <xdr:rowOff>14941</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53340</xdr:colOff>
      <xdr:row>243</xdr:row>
      <xdr:rowOff>44825</xdr:rowOff>
    </xdr:from>
    <xdr:to>
      <xdr:col>3</xdr:col>
      <xdr:colOff>620059</xdr:colOff>
      <xdr:row>249</xdr:row>
      <xdr:rowOff>209176</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45720</xdr:colOff>
      <xdr:row>259</xdr:row>
      <xdr:rowOff>44826</xdr:rowOff>
    </xdr:from>
    <xdr:to>
      <xdr:col>3</xdr:col>
      <xdr:colOff>627529</xdr:colOff>
      <xdr:row>266</xdr:row>
      <xdr:rowOff>7470</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29883</xdr:colOff>
      <xdr:row>274</xdr:row>
      <xdr:rowOff>59766</xdr:rowOff>
    </xdr:from>
    <xdr:to>
      <xdr:col>3</xdr:col>
      <xdr:colOff>657413</xdr:colOff>
      <xdr:row>280</xdr:row>
      <xdr:rowOff>68579</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29882</xdr:colOff>
      <xdr:row>288</xdr:row>
      <xdr:rowOff>60961</xdr:rowOff>
    </xdr:from>
    <xdr:to>
      <xdr:col>3</xdr:col>
      <xdr:colOff>657412</xdr:colOff>
      <xdr:row>294</xdr:row>
      <xdr:rowOff>44825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30480</xdr:colOff>
      <xdr:row>302</xdr:row>
      <xdr:rowOff>89647</xdr:rowOff>
    </xdr:from>
    <xdr:to>
      <xdr:col>3</xdr:col>
      <xdr:colOff>635000</xdr:colOff>
      <xdr:row>308</xdr:row>
      <xdr:rowOff>91440</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53340</xdr:colOff>
      <xdr:row>316</xdr:row>
      <xdr:rowOff>52293</xdr:rowOff>
    </xdr:from>
    <xdr:to>
      <xdr:col>3</xdr:col>
      <xdr:colOff>642471</xdr:colOff>
      <xdr:row>322</xdr:row>
      <xdr:rowOff>53340</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53340</xdr:colOff>
      <xdr:row>330</xdr:row>
      <xdr:rowOff>37355</xdr:rowOff>
    </xdr:from>
    <xdr:to>
      <xdr:col>3</xdr:col>
      <xdr:colOff>642470</xdr:colOff>
      <xdr:row>336</xdr:row>
      <xdr:rowOff>7471</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60960</xdr:colOff>
      <xdr:row>344</xdr:row>
      <xdr:rowOff>89646</xdr:rowOff>
    </xdr:from>
    <xdr:to>
      <xdr:col>3</xdr:col>
      <xdr:colOff>605118</xdr:colOff>
      <xdr:row>349</xdr:row>
      <xdr:rowOff>201706</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45720</xdr:colOff>
      <xdr:row>358</xdr:row>
      <xdr:rowOff>29883</xdr:rowOff>
    </xdr:from>
    <xdr:to>
      <xdr:col>3</xdr:col>
      <xdr:colOff>649941</xdr:colOff>
      <xdr:row>363</xdr:row>
      <xdr:rowOff>186764</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60960</xdr:colOff>
      <xdr:row>372</xdr:row>
      <xdr:rowOff>82177</xdr:rowOff>
    </xdr:from>
    <xdr:to>
      <xdr:col>3</xdr:col>
      <xdr:colOff>647700</xdr:colOff>
      <xdr:row>378</xdr:row>
      <xdr:rowOff>29882</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60960</xdr:colOff>
      <xdr:row>386</xdr:row>
      <xdr:rowOff>74706</xdr:rowOff>
    </xdr:from>
    <xdr:to>
      <xdr:col>3</xdr:col>
      <xdr:colOff>635000</xdr:colOff>
      <xdr:row>392</xdr:row>
      <xdr:rowOff>76200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53340</xdr:colOff>
      <xdr:row>400</xdr:row>
      <xdr:rowOff>59765</xdr:rowOff>
    </xdr:from>
    <xdr:to>
      <xdr:col>3</xdr:col>
      <xdr:colOff>647700</xdr:colOff>
      <xdr:row>406</xdr:row>
      <xdr:rowOff>68580</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60960</xdr:colOff>
      <xdr:row>414</xdr:row>
      <xdr:rowOff>82175</xdr:rowOff>
    </xdr:from>
    <xdr:to>
      <xdr:col>3</xdr:col>
      <xdr:colOff>627529</xdr:colOff>
      <xdr:row>420</xdr:row>
      <xdr:rowOff>121920</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68580</xdr:colOff>
      <xdr:row>428</xdr:row>
      <xdr:rowOff>59766</xdr:rowOff>
    </xdr:from>
    <xdr:to>
      <xdr:col>3</xdr:col>
      <xdr:colOff>635000</xdr:colOff>
      <xdr:row>434</xdr:row>
      <xdr:rowOff>38100</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22412</xdr:colOff>
      <xdr:row>442</xdr:row>
      <xdr:rowOff>44824</xdr:rowOff>
    </xdr:from>
    <xdr:to>
      <xdr:col>3</xdr:col>
      <xdr:colOff>627530</xdr:colOff>
      <xdr:row>448</xdr:row>
      <xdr:rowOff>119529</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60960</xdr:colOff>
      <xdr:row>457</xdr:row>
      <xdr:rowOff>44825</xdr:rowOff>
    </xdr:from>
    <xdr:to>
      <xdr:col>3</xdr:col>
      <xdr:colOff>620059</xdr:colOff>
      <xdr:row>462</xdr:row>
      <xdr:rowOff>201705</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45720</xdr:colOff>
      <xdr:row>471</xdr:row>
      <xdr:rowOff>67237</xdr:rowOff>
    </xdr:from>
    <xdr:to>
      <xdr:col>3</xdr:col>
      <xdr:colOff>635000</xdr:colOff>
      <xdr:row>477</xdr:row>
      <xdr:rowOff>74706</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60960</xdr:colOff>
      <xdr:row>485</xdr:row>
      <xdr:rowOff>44826</xdr:rowOff>
    </xdr:from>
    <xdr:to>
      <xdr:col>3</xdr:col>
      <xdr:colOff>627530</xdr:colOff>
      <xdr:row>491</xdr:row>
      <xdr:rowOff>99060</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53340</xdr:colOff>
      <xdr:row>499</xdr:row>
      <xdr:rowOff>67236</xdr:rowOff>
    </xdr:from>
    <xdr:to>
      <xdr:col>3</xdr:col>
      <xdr:colOff>657412</xdr:colOff>
      <xdr:row>505</xdr:row>
      <xdr:rowOff>99060</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14941</xdr:colOff>
      <xdr:row>513</xdr:row>
      <xdr:rowOff>52296</xdr:rowOff>
    </xdr:from>
    <xdr:to>
      <xdr:col>3</xdr:col>
      <xdr:colOff>635000</xdr:colOff>
      <xdr:row>519</xdr:row>
      <xdr:rowOff>74706</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38100</xdr:colOff>
      <xdr:row>527</xdr:row>
      <xdr:rowOff>52294</xdr:rowOff>
    </xdr:from>
    <xdr:to>
      <xdr:col>3</xdr:col>
      <xdr:colOff>657412</xdr:colOff>
      <xdr:row>533</xdr:row>
      <xdr:rowOff>99060</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45720</xdr:colOff>
      <xdr:row>541</xdr:row>
      <xdr:rowOff>74707</xdr:rowOff>
    </xdr:from>
    <xdr:to>
      <xdr:col>3</xdr:col>
      <xdr:colOff>620059</xdr:colOff>
      <xdr:row>547</xdr:row>
      <xdr:rowOff>194235</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45720</xdr:colOff>
      <xdr:row>556</xdr:row>
      <xdr:rowOff>59766</xdr:rowOff>
    </xdr:from>
    <xdr:to>
      <xdr:col>3</xdr:col>
      <xdr:colOff>627529</xdr:colOff>
      <xdr:row>562</xdr:row>
      <xdr:rowOff>99060</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22411</xdr:colOff>
      <xdr:row>570</xdr:row>
      <xdr:rowOff>67234</xdr:rowOff>
    </xdr:from>
    <xdr:to>
      <xdr:col>3</xdr:col>
      <xdr:colOff>627529</xdr:colOff>
      <xdr:row>576</xdr:row>
      <xdr:rowOff>114300</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45720</xdr:colOff>
      <xdr:row>584</xdr:row>
      <xdr:rowOff>29883</xdr:rowOff>
    </xdr:from>
    <xdr:to>
      <xdr:col>3</xdr:col>
      <xdr:colOff>627529</xdr:colOff>
      <xdr:row>590</xdr:row>
      <xdr:rowOff>76200</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53340</xdr:colOff>
      <xdr:row>598</xdr:row>
      <xdr:rowOff>22412</xdr:rowOff>
    </xdr:from>
    <xdr:to>
      <xdr:col>3</xdr:col>
      <xdr:colOff>620059</xdr:colOff>
      <xdr:row>604</xdr:row>
      <xdr:rowOff>134471</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53340</xdr:colOff>
      <xdr:row>614</xdr:row>
      <xdr:rowOff>59768</xdr:rowOff>
    </xdr:from>
    <xdr:to>
      <xdr:col>3</xdr:col>
      <xdr:colOff>627529</xdr:colOff>
      <xdr:row>621</xdr:row>
      <xdr:rowOff>201706</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68580</xdr:colOff>
      <xdr:row>635</xdr:row>
      <xdr:rowOff>89648</xdr:rowOff>
    </xdr:from>
    <xdr:to>
      <xdr:col>3</xdr:col>
      <xdr:colOff>635000</xdr:colOff>
      <xdr:row>647</xdr:row>
      <xdr:rowOff>156882</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53340</xdr:colOff>
      <xdr:row>660</xdr:row>
      <xdr:rowOff>52294</xdr:rowOff>
    </xdr:from>
    <xdr:to>
      <xdr:col>3</xdr:col>
      <xdr:colOff>620059</xdr:colOff>
      <xdr:row>670</xdr:row>
      <xdr:rowOff>97117</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38100</xdr:colOff>
      <xdr:row>677</xdr:row>
      <xdr:rowOff>82177</xdr:rowOff>
    </xdr:from>
    <xdr:to>
      <xdr:col>3</xdr:col>
      <xdr:colOff>605118</xdr:colOff>
      <xdr:row>682</xdr:row>
      <xdr:rowOff>149412</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53340</xdr:colOff>
      <xdr:row>774</xdr:row>
      <xdr:rowOff>67237</xdr:rowOff>
    </xdr:from>
    <xdr:to>
      <xdr:col>3</xdr:col>
      <xdr:colOff>612588</xdr:colOff>
      <xdr:row>781</xdr:row>
      <xdr:rowOff>67235</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76200</xdr:colOff>
      <xdr:row>812</xdr:row>
      <xdr:rowOff>67235</xdr:rowOff>
    </xdr:from>
    <xdr:to>
      <xdr:col>3</xdr:col>
      <xdr:colOff>635000</xdr:colOff>
      <xdr:row>822</xdr:row>
      <xdr:rowOff>119530</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60960</xdr:colOff>
      <xdr:row>866</xdr:row>
      <xdr:rowOff>59762</xdr:rowOff>
    </xdr:from>
    <xdr:to>
      <xdr:col>3</xdr:col>
      <xdr:colOff>649941</xdr:colOff>
      <xdr:row>878</xdr:row>
      <xdr:rowOff>209175</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45720</xdr:colOff>
      <xdr:row>888</xdr:row>
      <xdr:rowOff>29883</xdr:rowOff>
    </xdr:from>
    <xdr:to>
      <xdr:col>3</xdr:col>
      <xdr:colOff>627529</xdr:colOff>
      <xdr:row>895</xdr:row>
      <xdr:rowOff>97118</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53340</xdr:colOff>
      <xdr:row>908</xdr:row>
      <xdr:rowOff>59765</xdr:rowOff>
    </xdr:from>
    <xdr:to>
      <xdr:col>3</xdr:col>
      <xdr:colOff>590177</xdr:colOff>
      <xdr:row>919</xdr:row>
      <xdr:rowOff>224118</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53340</xdr:colOff>
      <xdr:row>932</xdr:row>
      <xdr:rowOff>44823</xdr:rowOff>
    </xdr:from>
    <xdr:to>
      <xdr:col>3</xdr:col>
      <xdr:colOff>597647</xdr:colOff>
      <xdr:row>942</xdr:row>
      <xdr:rowOff>179293</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53340</xdr:colOff>
      <xdr:row>950</xdr:row>
      <xdr:rowOff>74706</xdr:rowOff>
    </xdr:from>
    <xdr:to>
      <xdr:col>3</xdr:col>
      <xdr:colOff>612588</xdr:colOff>
      <xdr:row>955</xdr:row>
      <xdr:rowOff>83820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45720</xdr:colOff>
      <xdr:row>1041</xdr:row>
      <xdr:rowOff>136565</xdr:rowOff>
    </xdr:from>
    <xdr:to>
      <xdr:col>3</xdr:col>
      <xdr:colOff>605118</xdr:colOff>
      <xdr:row>1049</xdr:row>
      <xdr:rowOff>12551</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53340</xdr:colOff>
      <xdr:row>1081</xdr:row>
      <xdr:rowOff>74704</xdr:rowOff>
    </xdr:from>
    <xdr:to>
      <xdr:col>3</xdr:col>
      <xdr:colOff>597647</xdr:colOff>
      <xdr:row>1093</xdr:row>
      <xdr:rowOff>67234</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30480</xdr:colOff>
      <xdr:row>1172</xdr:row>
      <xdr:rowOff>67236</xdr:rowOff>
    </xdr:from>
    <xdr:to>
      <xdr:col>3</xdr:col>
      <xdr:colOff>643068</xdr:colOff>
      <xdr:row>1187</xdr:row>
      <xdr:rowOff>59765</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60960</xdr:colOff>
      <xdr:row>1196</xdr:row>
      <xdr:rowOff>52294</xdr:rowOff>
    </xdr:from>
    <xdr:to>
      <xdr:col>3</xdr:col>
      <xdr:colOff>657412</xdr:colOff>
      <xdr:row>1204</xdr:row>
      <xdr:rowOff>15240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45720</xdr:colOff>
      <xdr:row>1216</xdr:row>
      <xdr:rowOff>67236</xdr:rowOff>
    </xdr:from>
    <xdr:to>
      <xdr:col>3</xdr:col>
      <xdr:colOff>647700</xdr:colOff>
      <xdr:row>1227</xdr:row>
      <xdr:rowOff>119529</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60960</xdr:colOff>
      <xdr:row>1238</xdr:row>
      <xdr:rowOff>97865</xdr:rowOff>
    </xdr:from>
    <xdr:to>
      <xdr:col>3</xdr:col>
      <xdr:colOff>613784</xdr:colOff>
      <xdr:row>1246</xdr:row>
      <xdr:rowOff>26147</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45720</xdr:colOff>
      <xdr:row>1256</xdr:row>
      <xdr:rowOff>104589</xdr:rowOff>
    </xdr:from>
    <xdr:to>
      <xdr:col>3</xdr:col>
      <xdr:colOff>620060</xdr:colOff>
      <xdr:row>1263</xdr:row>
      <xdr:rowOff>112059</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60960</xdr:colOff>
      <xdr:row>1273</xdr:row>
      <xdr:rowOff>44823</xdr:rowOff>
    </xdr:from>
    <xdr:to>
      <xdr:col>3</xdr:col>
      <xdr:colOff>620060</xdr:colOff>
      <xdr:row>1281</xdr:row>
      <xdr:rowOff>22412</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53340</xdr:colOff>
      <xdr:row>1293</xdr:row>
      <xdr:rowOff>181685</xdr:rowOff>
    </xdr:from>
    <xdr:to>
      <xdr:col>3</xdr:col>
      <xdr:colOff>664882</xdr:colOff>
      <xdr:row>1303</xdr:row>
      <xdr:rowOff>80085</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45720</xdr:colOff>
      <xdr:row>1315</xdr:row>
      <xdr:rowOff>82179</xdr:rowOff>
    </xdr:from>
    <xdr:to>
      <xdr:col>3</xdr:col>
      <xdr:colOff>664882</xdr:colOff>
      <xdr:row>1325</xdr:row>
      <xdr:rowOff>37354</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45720</xdr:colOff>
      <xdr:row>1337</xdr:row>
      <xdr:rowOff>74707</xdr:rowOff>
    </xdr:from>
    <xdr:to>
      <xdr:col>3</xdr:col>
      <xdr:colOff>617220</xdr:colOff>
      <xdr:row>1346</xdr:row>
      <xdr:rowOff>97119</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38100</xdr:colOff>
      <xdr:row>1359</xdr:row>
      <xdr:rowOff>89647</xdr:rowOff>
    </xdr:from>
    <xdr:to>
      <xdr:col>3</xdr:col>
      <xdr:colOff>640080</xdr:colOff>
      <xdr:row>1369</xdr:row>
      <xdr:rowOff>112059</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60960</xdr:colOff>
      <xdr:row>1381</xdr:row>
      <xdr:rowOff>74707</xdr:rowOff>
    </xdr:from>
    <xdr:to>
      <xdr:col>3</xdr:col>
      <xdr:colOff>647700</xdr:colOff>
      <xdr:row>1391</xdr:row>
      <xdr:rowOff>82176</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53340</xdr:colOff>
      <xdr:row>1403</xdr:row>
      <xdr:rowOff>52297</xdr:rowOff>
    </xdr:from>
    <xdr:to>
      <xdr:col>3</xdr:col>
      <xdr:colOff>620060</xdr:colOff>
      <xdr:row>1413</xdr:row>
      <xdr:rowOff>52295</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38100</xdr:colOff>
      <xdr:row>1429</xdr:row>
      <xdr:rowOff>82175</xdr:rowOff>
    </xdr:from>
    <xdr:to>
      <xdr:col>3</xdr:col>
      <xdr:colOff>632460</xdr:colOff>
      <xdr:row>1444</xdr:row>
      <xdr:rowOff>14942</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45720</xdr:colOff>
      <xdr:row>1460</xdr:row>
      <xdr:rowOff>74704</xdr:rowOff>
    </xdr:from>
    <xdr:to>
      <xdr:col>3</xdr:col>
      <xdr:colOff>647700</xdr:colOff>
      <xdr:row>1475</xdr:row>
      <xdr:rowOff>37351</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45720</xdr:colOff>
      <xdr:row>1487</xdr:row>
      <xdr:rowOff>52294</xdr:rowOff>
    </xdr:from>
    <xdr:to>
      <xdr:col>3</xdr:col>
      <xdr:colOff>632460</xdr:colOff>
      <xdr:row>1498</xdr:row>
      <xdr:rowOff>112059</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30480</xdr:colOff>
      <xdr:row>1511</xdr:row>
      <xdr:rowOff>52295</xdr:rowOff>
    </xdr:from>
    <xdr:to>
      <xdr:col>3</xdr:col>
      <xdr:colOff>655320</xdr:colOff>
      <xdr:row>1522</xdr:row>
      <xdr:rowOff>224118</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38100</xdr:colOff>
      <xdr:row>1535</xdr:row>
      <xdr:rowOff>59766</xdr:rowOff>
    </xdr:from>
    <xdr:to>
      <xdr:col>3</xdr:col>
      <xdr:colOff>635000</xdr:colOff>
      <xdr:row>1546</xdr:row>
      <xdr:rowOff>67235</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38100</xdr:colOff>
      <xdr:row>1553</xdr:row>
      <xdr:rowOff>52295</xdr:rowOff>
    </xdr:from>
    <xdr:to>
      <xdr:col>3</xdr:col>
      <xdr:colOff>664882</xdr:colOff>
      <xdr:row>1558</xdr:row>
      <xdr:rowOff>104589</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30480</xdr:colOff>
      <xdr:row>1581</xdr:row>
      <xdr:rowOff>141942</xdr:rowOff>
    </xdr:from>
    <xdr:to>
      <xdr:col>3</xdr:col>
      <xdr:colOff>647700</xdr:colOff>
      <xdr:row>1605</xdr:row>
      <xdr:rowOff>44825</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30480</xdr:colOff>
      <xdr:row>1617</xdr:row>
      <xdr:rowOff>59764</xdr:rowOff>
    </xdr:from>
    <xdr:to>
      <xdr:col>3</xdr:col>
      <xdr:colOff>649942</xdr:colOff>
      <xdr:row>1628</xdr:row>
      <xdr:rowOff>52295</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53340</xdr:colOff>
      <xdr:row>1640</xdr:row>
      <xdr:rowOff>44823</xdr:rowOff>
    </xdr:from>
    <xdr:to>
      <xdr:col>3</xdr:col>
      <xdr:colOff>635001</xdr:colOff>
      <xdr:row>1651</xdr:row>
      <xdr:rowOff>44824</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38100</xdr:colOff>
      <xdr:row>1748</xdr:row>
      <xdr:rowOff>74706</xdr:rowOff>
    </xdr:from>
    <xdr:to>
      <xdr:col>3</xdr:col>
      <xdr:colOff>640080</xdr:colOff>
      <xdr:row>1757</xdr:row>
      <xdr:rowOff>67235</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38100</xdr:colOff>
      <xdr:row>1772</xdr:row>
      <xdr:rowOff>59765</xdr:rowOff>
    </xdr:from>
    <xdr:to>
      <xdr:col>3</xdr:col>
      <xdr:colOff>647700</xdr:colOff>
      <xdr:row>1784</xdr:row>
      <xdr:rowOff>2</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45720</xdr:colOff>
      <xdr:row>1805</xdr:row>
      <xdr:rowOff>74705</xdr:rowOff>
    </xdr:from>
    <xdr:to>
      <xdr:col>3</xdr:col>
      <xdr:colOff>640080</xdr:colOff>
      <xdr:row>1820</xdr:row>
      <xdr:rowOff>209177</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38100</xdr:colOff>
      <xdr:row>1836</xdr:row>
      <xdr:rowOff>52292</xdr:rowOff>
    </xdr:from>
    <xdr:to>
      <xdr:col>3</xdr:col>
      <xdr:colOff>640080</xdr:colOff>
      <xdr:row>1850</xdr:row>
      <xdr:rowOff>22411</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45720</xdr:colOff>
      <xdr:row>1894</xdr:row>
      <xdr:rowOff>74705</xdr:rowOff>
    </xdr:from>
    <xdr:to>
      <xdr:col>3</xdr:col>
      <xdr:colOff>640080</xdr:colOff>
      <xdr:row>1917</xdr:row>
      <xdr:rowOff>22411</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45720</xdr:colOff>
      <xdr:row>2774</xdr:row>
      <xdr:rowOff>44826</xdr:rowOff>
    </xdr:from>
    <xdr:to>
      <xdr:col>3</xdr:col>
      <xdr:colOff>635000</xdr:colOff>
      <xdr:row>2786</xdr:row>
      <xdr:rowOff>141941</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38100</xdr:colOff>
      <xdr:row>2795</xdr:row>
      <xdr:rowOff>59766</xdr:rowOff>
    </xdr:from>
    <xdr:to>
      <xdr:col>3</xdr:col>
      <xdr:colOff>640080</xdr:colOff>
      <xdr:row>2801</xdr:row>
      <xdr:rowOff>14942</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38100</xdr:colOff>
      <xdr:row>2901</xdr:row>
      <xdr:rowOff>59768</xdr:rowOff>
    </xdr:from>
    <xdr:to>
      <xdr:col>3</xdr:col>
      <xdr:colOff>632460</xdr:colOff>
      <xdr:row>2908</xdr:row>
      <xdr:rowOff>22413</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30480</xdr:colOff>
      <xdr:row>2953</xdr:row>
      <xdr:rowOff>37357</xdr:rowOff>
    </xdr:from>
    <xdr:to>
      <xdr:col>3</xdr:col>
      <xdr:colOff>649942</xdr:colOff>
      <xdr:row>2957</xdr:row>
      <xdr:rowOff>160020</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38100</xdr:colOff>
      <xdr:row>2971</xdr:row>
      <xdr:rowOff>74704</xdr:rowOff>
    </xdr:from>
    <xdr:to>
      <xdr:col>3</xdr:col>
      <xdr:colOff>635001</xdr:colOff>
      <xdr:row>2983</xdr:row>
      <xdr:rowOff>52294</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30480</xdr:colOff>
      <xdr:row>3187</xdr:row>
      <xdr:rowOff>59766</xdr:rowOff>
    </xdr:from>
    <xdr:to>
      <xdr:col>3</xdr:col>
      <xdr:colOff>655320</xdr:colOff>
      <xdr:row>3194</xdr:row>
      <xdr:rowOff>14941</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38100</xdr:colOff>
      <xdr:row>3243</xdr:row>
      <xdr:rowOff>75753</xdr:rowOff>
    </xdr:from>
    <xdr:to>
      <xdr:col>3</xdr:col>
      <xdr:colOff>655320</xdr:colOff>
      <xdr:row>3254</xdr:row>
      <xdr:rowOff>60811</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45720</xdr:colOff>
      <xdr:row>3261</xdr:row>
      <xdr:rowOff>52296</xdr:rowOff>
    </xdr:from>
    <xdr:to>
      <xdr:col>3</xdr:col>
      <xdr:colOff>647700</xdr:colOff>
      <xdr:row>3265</xdr:row>
      <xdr:rowOff>209177</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38100</xdr:colOff>
      <xdr:row>3279</xdr:row>
      <xdr:rowOff>67235</xdr:rowOff>
    </xdr:from>
    <xdr:to>
      <xdr:col>3</xdr:col>
      <xdr:colOff>655320</xdr:colOff>
      <xdr:row>3290</xdr:row>
      <xdr:rowOff>149411</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45720</xdr:colOff>
      <xdr:row>3429</xdr:row>
      <xdr:rowOff>52296</xdr:rowOff>
    </xdr:from>
    <xdr:to>
      <xdr:col>3</xdr:col>
      <xdr:colOff>647700</xdr:colOff>
      <xdr:row>3439</xdr:row>
      <xdr:rowOff>194236</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38100</xdr:colOff>
      <xdr:row>3574</xdr:row>
      <xdr:rowOff>59765</xdr:rowOff>
    </xdr:from>
    <xdr:to>
      <xdr:col>3</xdr:col>
      <xdr:colOff>640080</xdr:colOff>
      <xdr:row>3584</xdr:row>
      <xdr:rowOff>224118</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38100</xdr:colOff>
      <xdr:row>3704</xdr:row>
      <xdr:rowOff>98762</xdr:rowOff>
    </xdr:from>
    <xdr:to>
      <xdr:col>3</xdr:col>
      <xdr:colOff>624840</xdr:colOff>
      <xdr:row>3717</xdr:row>
      <xdr:rowOff>113702</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3724</xdr:row>
      <xdr:rowOff>44824</xdr:rowOff>
    </xdr:from>
    <xdr:to>
      <xdr:col>3</xdr:col>
      <xdr:colOff>664882</xdr:colOff>
      <xdr:row>3729</xdr:row>
      <xdr:rowOff>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45720</xdr:colOff>
      <xdr:row>3738</xdr:row>
      <xdr:rowOff>59765</xdr:rowOff>
    </xdr:from>
    <xdr:to>
      <xdr:col>3</xdr:col>
      <xdr:colOff>647700</xdr:colOff>
      <xdr:row>3745</xdr:row>
      <xdr:rowOff>149412</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30480</xdr:colOff>
      <xdr:row>3825</xdr:row>
      <xdr:rowOff>74707</xdr:rowOff>
    </xdr:from>
    <xdr:to>
      <xdr:col>3</xdr:col>
      <xdr:colOff>655320</xdr:colOff>
      <xdr:row>3830</xdr:row>
      <xdr:rowOff>164353</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30182</xdr:colOff>
      <xdr:row>3842</xdr:row>
      <xdr:rowOff>67685</xdr:rowOff>
    </xdr:from>
    <xdr:to>
      <xdr:col>3</xdr:col>
      <xdr:colOff>620359</xdr:colOff>
      <xdr:row>3851</xdr:row>
      <xdr:rowOff>157330</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38100</xdr:colOff>
      <xdr:row>3914</xdr:row>
      <xdr:rowOff>89648</xdr:rowOff>
    </xdr:from>
    <xdr:to>
      <xdr:col>3</xdr:col>
      <xdr:colOff>647700</xdr:colOff>
      <xdr:row>3919</xdr:row>
      <xdr:rowOff>134470</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53340</xdr:colOff>
      <xdr:row>3927</xdr:row>
      <xdr:rowOff>59767</xdr:rowOff>
    </xdr:from>
    <xdr:to>
      <xdr:col>3</xdr:col>
      <xdr:colOff>647700</xdr:colOff>
      <xdr:row>3932</xdr:row>
      <xdr:rowOff>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38100</xdr:colOff>
      <xdr:row>3940</xdr:row>
      <xdr:rowOff>74704</xdr:rowOff>
    </xdr:from>
    <xdr:to>
      <xdr:col>3</xdr:col>
      <xdr:colOff>632460</xdr:colOff>
      <xdr:row>3946</xdr:row>
      <xdr:rowOff>37352</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53340</xdr:colOff>
      <xdr:row>3954</xdr:row>
      <xdr:rowOff>82178</xdr:rowOff>
    </xdr:from>
    <xdr:to>
      <xdr:col>3</xdr:col>
      <xdr:colOff>647700</xdr:colOff>
      <xdr:row>3960</xdr:row>
      <xdr:rowOff>179295</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38101</xdr:colOff>
      <xdr:row>3968</xdr:row>
      <xdr:rowOff>97118</xdr:rowOff>
    </xdr:from>
    <xdr:to>
      <xdr:col>3</xdr:col>
      <xdr:colOff>640080</xdr:colOff>
      <xdr:row>3973</xdr:row>
      <xdr:rowOff>149413</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29883</xdr:colOff>
      <xdr:row>3981</xdr:row>
      <xdr:rowOff>104589</xdr:rowOff>
    </xdr:from>
    <xdr:to>
      <xdr:col>3</xdr:col>
      <xdr:colOff>642471</xdr:colOff>
      <xdr:row>3986</xdr:row>
      <xdr:rowOff>186765</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14941</xdr:colOff>
      <xdr:row>3995</xdr:row>
      <xdr:rowOff>119530</xdr:rowOff>
    </xdr:from>
    <xdr:to>
      <xdr:col>3</xdr:col>
      <xdr:colOff>642471</xdr:colOff>
      <xdr:row>4001</xdr:row>
      <xdr:rowOff>134471</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45720</xdr:colOff>
      <xdr:row>4010</xdr:row>
      <xdr:rowOff>104589</xdr:rowOff>
    </xdr:from>
    <xdr:to>
      <xdr:col>3</xdr:col>
      <xdr:colOff>647700</xdr:colOff>
      <xdr:row>4017</xdr:row>
      <xdr:rowOff>7471</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14941</xdr:colOff>
      <xdr:row>4024</xdr:row>
      <xdr:rowOff>104589</xdr:rowOff>
    </xdr:from>
    <xdr:to>
      <xdr:col>3</xdr:col>
      <xdr:colOff>627529</xdr:colOff>
      <xdr:row>4030</xdr:row>
      <xdr:rowOff>22412</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30480</xdr:colOff>
      <xdr:row>4037</xdr:row>
      <xdr:rowOff>134621</xdr:rowOff>
    </xdr:from>
    <xdr:to>
      <xdr:col>3</xdr:col>
      <xdr:colOff>642022</xdr:colOff>
      <xdr:row>4042</xdr:row>
      <xdr:rowOff>59914</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22413</xdr:colOff>
      <xdr:row>4050</xdr:row>
      <xdr:rowOff>97117</xdr:rowOff>
    </xdr:from>
    <xdr:to>
      <xdr:col>3</xdr:col>
      <xdr:colOff>632460</xdr:colOff>
      <xdr:row>4057</xdr:row>
      <xdr:rowOff>7471</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22413</xdr:colOff>
      <xdr:row>4065</xdr:row>
      <xdr:rowOff>112060</xdr:rowOff>
    </xdr:from>
    <xdr:to>
      <xdr:col>3</xdr:col>
      <xdr:colOff>627530</xdr:colOff>
      <xdr:row>4072</xdr:row>
      <xdr:rowOff>29882</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14942</xdr:colOff>
      <xdr:row>4079</xdr:row>
      <xdr:rowOff>120650</xdr:rowOff>
    </xdr:from>
    <xdr:to>
      <xdr:col>3</xdr:col>
      <xdr:colOff>582706</xdr:colOff>
      <xdr:row>4084</xdr:row>
      <xdr:rowOff>209176</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22413</xdr:colOff>
      <xdr:row>4092</xdr:row>
      <xdr:rowOff>82177</xdr:rowOff>
    </xdr:from>
    <xdr:to>
      <xdr:col>3</xdr:col>
      <xdr:colOff>620060</xdr:colOff>
      <xdr:row>4097</xdr:row>
      <xdr:rowOff>97118</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14943</xdr:colOff>
      <xdr:row>4106</xdr:row>
      <xdr:rowOff>82177</xdr:rowOff>
    </xdr:from>
    <xdr:to>
      <xdr:col>3</xdr:col>
      <xdr:colOff>627530</xdr:colOff>
      <xdr:row>4112</xdr:row>
      <xdr:rowOff>119530</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14941</xdr:colOff>
      <xdr:row>4121</xdr:row>
      <xdr:rowOff>89648</xdr:rowOff>
    </xdr:from>
    <xdr:to>
      <xdr:col>3</xdr:col>
      <xdr:colOff>642471</xdr:colOff>
      <xdr:row>4128</xdr:row>
      <xdr:rowOff>44825</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29883</xdr:colOff>
      <xdr:row>4144</xdr:row>
      <xdr:rowOff>112057</xdr:rowOff>
    </xdr:from>
    <xdr:to>
      <xdr:col>3</xdr:col>
      <xdr:colOff>649941</xdr:colOff>
      <xdr:row>4159</xdr:row>
      <xdr:rowOff>224117</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53340</xdr:colOff>
      <xdr:row>4611</xdr:row>
      <xdr:rowOff>97117</xdr:rowOff>
    </xdr:from>
    <xdr:to>
      <xdr:col>3</xdr:col>
      <xdr:colOff>640080</xdr:colOff>
      <xdr:row>4625</xdr:row>
      <xdr:rowOff>224118</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5143</xdr:row>
      <xdr:rowOff>74706</xdr:rowOff>
    </xdr:from>
    <xdr:to>
      <xdr:col>3</xdr:col>
      <xdr:colOff>640080</xdr:colOff>
      <xdr:row>5148</xdr:row>
      <xdr:rowOff>171824</xdr:rowOff>
    </xdr:to>
    <xdr:graphicFrame macro="">
      <xdr:nvGraphicFramePr>
        <xdr:cNvPr id="112" name="グラフ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7471</xdr:colOff>
      <xdr:row>5156</xdr:row>
      <xdr:rowOff>82177</xdr:rowOff>
    </xdr:from>
    <xdr:to>
      <xdr:col>3</xdr:col>
      <xdr:colOff>632460</xdr:colOff>
      <xdr:row>5162</xdr:row>
      <xdr:rowOff>7471</xdr:rowOff>
    </xdr:to>
    <xdr:graphicFrame macro="">
      <xdr:nvGraphicFramePr>
        <xdr:cNvPr id="113"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38100</xdr:colOff>
      <xdr:row>5170</xdr:row>
      <xdr:rowOff>52293</xdr:rowOff>
    </xdr:from>
    <xdr:to>
      <xdr:col>3</xdr:col>
      <xdr:colOff>612588</xdr:colOff>
      <xdr:row>5176</xdr:row>
      <xdr:rowOff>59764</xdr:rowOff>
    </xdr:to>
    <xdr:graphicFrame macro="">
      <xdr:nvGraphicFramePr>
        <xdr:cNvPr id="114" name="グラフ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45720</xdr:colOff>
      <xdr:row>5184</xdr:row>
      <xdr:rowOff>67236</xdr:rowOff>
    </xdr:from>
    <xdr:to>
      <xdr:col>3</xdr:col>
      <xdr:colOff>640080</xdr:colOff>
      <xdr:row>5190</xdr:row>
      <xdr:rowOff>97118</xdr:rowOff>
    </xdr:to>
    <xdr:graphicFrame macro="">
      <xdr:nvGraphicFramePr>
        <xdr:cNvPr id="115" name="グラフ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37353</xdr:colOff>
      <xdr:row>5197</xdr:row>
      <xdr:rowOff>37356</xdr:rowOff>
    </xdr:from>
    <xdr:to>
      <xdr:col>3</xdr:col>
      <xdr:colOff>620060</xdr:colOff>
      <xdr:row>5201</xdr:row>
      <xdr:rowOff>186764</xdr:rowOff>
    </xdr:to>
    <xdr:graphicFrame macro="">
      <xdr:nvGraphicFramePr>
        <xdr:cNvPr id="116" name="グラフ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45720</xdr:colOff>
      <xdr:row>5210</xdr:row>
      <xdr:rowOff>37352</xdr:rowOff>
    </xdr:from>
    <xdr:to>
      <xdr:col>3</xdr:col>
      <xdr:colOff>655320</xdr:colOff>
      <xdr:row>5215</xdr:row>
      <xdr:rowOff>82177</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38100</xdr:colOff>
      <xdr:row>5223</xdr:row>
      <xdr:rowOff>74705</xdr:rowOff>
    </xdr:from>
    <xdr:to>
      <xdr:col>3</xdr:col>
      <xdr:colOff>647700</xdr:colOff>
      <xdr:row>5229</xdr:row>
      <xdr:rowOff>104588</xdr:rowOff>
    </xdr:to>
    <xdr:graphicFrame macro="">
      <xdr:nvGraphicFramePr>
        <xdr:cNvPr id="118" name="グラフ 1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30480</xdr:colOff>
      <xdr:row>5238</xdr:row>
      <xdr:rowOff>74705</xdr:rowOff>
    </xdr:from>
    <xdr:to>
      <xdr:col>3</xdr:col>
      <xdr:colOff>655320</xdr:colOff>
      <xdr:row>5244</xdr:row>
      <xdr:rowOff>82177</xdr:rowOff>
    </xdr:to>
    <xdr:graphicFrame macro="">
      <xdr:nvGraphicFramePr>
        <xdr:cNvPr id="119" name="グラフ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0</xdr:col>
      <xdr:colOff>53340</xdr:colOff>
      <xdr:row>5252</xdr:row>
      <xdr:rowOff>97118</xdr:rowOff>
    </xdr:from>
    <xdr:to>
      <xdr:col>3</xdr:col>
      <xdr:colOff>647700</xdr:colOff>
      <xdr:row>5257</xdr:row>
      <xdr:rowOff>149412</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0</xdr:col>
      <xdr:colOff>22413</xdr:colOff>
      <xdr:row>5265</xdr:row>
      <xdr:rowOff>89649</xdr:rowOff>
    </xdr:from>
    <xdr:to>
      <xdr:col>3</xdr:col>
      <xdr:colOff>649942</xdr:colOff>
      <xdr:row>5270</xdr:row>
      <xdr:rowOff>104588</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0</xdr:col>
      <xdr:colOff>22860</xdr:colOff>
      <xdr:row>5279</xdr:row>
      <xdr:rowOff>104588</xdr:rowOff>
    </xdr:from>
    <xdr:to>
      <xdr:col>3</xdr:col>
      <xdr:colOff>624840</xdr:colOff>
      <xdr:row>5285</xdr:row>
      <xdr:rowOff>89647</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0</xdr:col>
      <xdr:colOff>22860</xdr:colOff>
      <xdr:row>5293</xdr:row>
      <xdr:rowOff>89649</xdr:rowOff>
    </xdr:from>
    <xdr:to>
      <xdr:col>3</xdr:col>
      <xdr:colOff>647700</xdr:colOff>
      <xdr:row>5299</xdr:row>
      <xdr:rowOff>82177</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0</xdr:col>
      <xdr:colOff>45720</xdr:colOff>
      <xdr:row>5306</xdr:row>
      <xdr:rowOff>67235</xdr:rowOff>
    </xdr:from>
    <xdr:to>
      <xdr:col>3</xdr:col>
      <xdr:colOff>647700</xdr:colOff>
      <xdr:row>5311</xdr:row>
      <xdr:rowOff>82177</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0</xdr:col>
      <xdr:colOff>38100</xdr:colOff>
      <xdr:row>5318</xdr:row>
      <xdr:rowOff>59765</xdr:rowOff>
    </xdr:from>
    <xdr:to>
      <xdr:col>3</xdr:col>
      <xdr:colOff>647700</xdr:colOff>
      <xdr:row>5323</xdr:row>
      <xdr:rowOff>89647</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0</xdr:col>
      <xdr:colOff>30480</xdr:colOff>
      <xdr:row>5332</xdr:row>
      <xdr:rowOff>82177</xdr:rowOff>
    </xdr:from>
    <xdr:to>
      <xdr:col>3</xdr:col>
      <xdr:colOff>647700</xdr:colOff>
      <xdr:row>5338</xdr:row>
      <xdr:rowOff>156882</xdr:rowOff>
    </xdr:to>
    <xdr:graphicFrame macro="">
      <xdr:nvGraphicFramePr>
        <xdr:cNvPr id="126" name="グラフ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0</xdr:col>
      <xdr:colOff>38100</xdr:colOff>
      <xdr:row>5347</xdr:row>
      <xdr:rowOff>82177</xdr:rowOff>
    </xdr:from>
    <xdr:to>
      <xdr:col>3</xdr:col>
      <xdr:colOff>647700</xdr:colOff>
      <xdr:row>5354</xdr:row>
      <xdr:rowOff>0</xdr:rowOff>
    </xdr:to>
    <xdr:graphicFrame macro="">
      <xdr:nvGraphicFramePr>
        <xdr:cNvPr id="127" name="グラフ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0</xdr:col>
      <xdr:colOff>38100</xdr:colOff>
      <xdr:row>5361</xdr:row>
      <xdr:rowOff>52294</xdr:rowOff>
    </xdr:from>
    <xdr:to>
      <xdr:col>3</xdr:col>
      <xdr:colOff>632460</xdr:colOff>
      <xdr:row>5366</xdr:row>
      <xdr:rowOff>216648</xdr:rowOff>
    </xdr:to>
    <xdr:graphicFrame macro="">
      <xdr:nvGraphicFramePr>
        <xdr:cNvPr id="128" name="グラフ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0</xdr:col>
      <xdr:colOff>45720</xdr:colOff>
      <xdr:row>5374</xdr:row>
      <xdr:rowOff>52296</xdr:rowOff>
    </xdr:from>
    <xdr:to>
      <xdr:col>3</xdr:col>
      <xdr:colOff>624840</xdr:colOff>
      <xdr:row>5379</xdr:row>
      <xdr:rowOff>209177</xdr:rowOff>
    </xdr:to>
    <xdr:graphicFrame macro="">
      <xdr:nvGraphicFramePr>
        <xdr:cNvPr id="129"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0</xdr:col>
      <xdr:colOff>45720</xdr:colOff>
      <xdr:row>5388</xdr:row>
      <xdr:rowOff>74706</xdr:rowOff>
    </xdr:from>
    <xdr:to>
      <xdr:col>3</xdr:col>
      <xdr:colOff>640080</xdr:colOff>
      <xdr:row>5394</xdr:row>
      <xdr:rowOff>201706</xdr:rowOff>
    </xdr:to>
    <xdr:graphicFrame macro="">
      <xdr:nvGraphicFramePr>
        <xdr:cNvPr id="130" name="グラフ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0</xdr:col>
      <xdr:colOff>30480</xdr:colOff>
      <xdr:row>5403</xdr:row>
      <xdr:rowOff>59765</xdr:rowOff>
    </xdr:from>
    <xdr:to>
      <xdr:col>3</xdr:col>
      <xdr:colOff>617220</xdr:colOff>
      <xdr:row>5409</xdr:row>
      <xdr:rowOff>190500</xdr:rowOff>
    </xdr:to>
    <xdr:graphicFrame macro="">
      <xdr:nvGraphicFramePr>
        <xdr:cNvPr id="131" name="グラフ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0</xdr:col>
      <xdr:colOff>38100</xdr:colOff>
      <xdr:row>5417</xdr:row>
      <xdr:rowOff>74707</xdr:rowOff>
    </xdr:from>
    <xdr:to>
      <xdr:col>3</xdr:col>
      <xdr:colOff>647700</xdr:colOff>
      <xdr:row>5422</xdr:row>
      <xdr:rowOff>224118</xdr:rowOff>
    </xdr:to>
    <xdr:graphicFrame macro="">
      <xdr:nvGraphicFramePr>
        <xdr:cNvPr id="132" name="グラフ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0</xdr:col>
      <xdr:colOff>30480</xdr:colOff>
      <xdr:row>5430</xdr:row>
      <xdr:rowOff>59767</xdr:rowOff>
    </xdr:from>
    <xdr:to>
      <xdr:col>3</xdr:col>
      <xdr:colOff>647700</xdr:colOff>
      <xdr:row>5435</xdr:row>
      <xdr:rowOff>201704</xdr:rowOff>
    </xdr:to>
    <xdr:graphicFrame macro="">
      <xdr:nvGraphicFramePr>
        <xdr:cNvPr id="133" name="グラフ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0</xdr:col>
      <xdr:colOff>53340</xdr:colOff>
      <xdr:row>5444</xdr:row>
      <xdr:rowOff>90991</xdr:rowOff>
    </xdr:from>
    <xdr:to>
      <xdr:col>3</xdr:col>
      <xdr:colOff>632460</xdr:colOff>
      <xdr:row>5450</xdr:row>
      <xdr:rowOff>158227</xdr:rowOff>
    </xdr:to>
    <xdr:graphicFrame macro="">
      <xdr:nvGraphicFramePr>
        <xdr:cNvPr id="134" name="グラフ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0</xdr:col>
      <xdr:colOff>38100</xdr:colOff>
      <xdr:row>5459</xdr:row>
      <xdr:rowOff>74705</xdr:rowOff>
    </xdr:from>
    <xdr:to>
      <xdr:col>3</xdr:col>
      <xdr:colOff>640080</xdr:colOff>
      <xdr:row>5466</xdr:row>
      <xdr:rowOff>44823</xdr:rowOff>
    </xdr:to>
    <xdr:graphicFrame macro="">
      <xdr:nvGraphicFramePr>
        <xdr:cNvPr id="135" name="グラフ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0</xdr:col>
      <xdr:colOff>38100</xdr:colOff>
      <xdr:row>5473</xdr:row>
      <xdr:rowOff>67237</xdr:rowOff>
    </xdr:from>
    <xdr:to>
      <xdr:col>3</xdr:col>
      <xdr:colOff>655320</xdr:colOff>
      <xdr:row>5479</xdr:row>
      <xdr:rowOff>14942</xdr:rowOff>
    </xdr:to>
    <xdr:graphicFrame macro="">
      <xdr:nvGraphicFramePr>
        <xdr:cNvPr id="136" name="グラフ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0</xdr:col>
      <xdr:colOff>38100</xdr:colOff>
      <xdr:row>5486</xdr:row>
      <xdr:rowOff>59765</xdr:rowOff>
    </xdr:from>
    <xdr:to>
      <xdr:col>3</xdr:col>
      <xdr:colOff>640080</xdr:colOff>
      <xdr:row>5491</xdr:row>
      <xdr:rowOff>216647</xdr:rowOff>
    </xdr:to>
    <xdr:graphicFrame macro="">
      <xdr:nvGraphicFramePr>
        <xdr:cNvPr id="137" name="グラフ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0</xdr:col>
      <xdr:colOff>38100</xdr:colOff>
      <xdr:row>5500</xdr:row>
      <xdr:rowOff>112060</xdr:rowOff>
    </xdr:from>
    <xdr:to>
      <xdr:col>3</xdr:col>
      <xdr:colOff>640080</xdr:colOff>
      <xdr:row>5506</xdr:row>
      <xdr:rowOff>164353</xdr:rowOff>
    </xdr:to>
    <xdr:graphicFrame macro="">
      <xdr:nvGraphicFramePr>
        <xdr:cNvPr id="138" name="グラフ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0</xdr:col>
      <xdr:colOff>38100</xdr:colOff>
      <xdr:row>5515</xdr:row>
      <xdr:rowOff>119530</xdr:rowOff>
    </xdr:from>
    <xdr:to>
      <xdr:col>3</xdr:col>
      <xdr:colOff>647700</xdr:colOff>
      <xdr:row>5522</xdr:row>
      <xdr:rowOff>68580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0</xdr:col>
      <xdr:colOff>45721</xdr:colOff>
      <xdr:row>5533</xdr:row>
      <xdr:rowOff>29882</xdr:rowOff>
    </xdr:from>
    <xdr:to>
      <xdr:col>3</xdr:col>
      <xdr:colOff>640081</xdr:colOff>
      <xdr:row>5542</xdr:row>
      <xdr:rowOff>134471</xdr:rowOff>
    </xdr:to>
    <xdr:graphicFrame macro="">
      <xdr:nvGraphicFramePr>
        <xdr:cNvPr id="140" name="グラフ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0</xdr:col>
      <xdr:colOff>30480</xdr:colOff>
      <xdr:row>5589</xdr:row>
      <xdr:rowOff>52296</xdr:rowOff>
    </xdr:from>
    <xdr:to>
      <xdr:col>3</xdr:col>
      <xdr:colOff>627530</xdr:colOff>
      <xdr:row>5595</xdr:row>
      <xdr:rowOff>112060</xdr:rowOff>
    </xdr:to>
    <xdr:graphicFrame macro="">
      <xdr:nvGraphicFramePr>
        <xdr:cNvPr id="141" name="グラフ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0</xdr:col>
      <xdr:colOff>45720</xdr:colOff>
      <xdr:row>5604</xdr:row>
      <xdr:rowOff>37352</xdr:rowOff>
    </xdr:from>
    <xdr:to>
      <xdr:col>3</xdr:col>
      <xdr:colOff>647700</xdr:colOff>
      <xdr:row>5611</xdr:row>
      <xdr:rowOff>216646</xdr:rowOff>
    </xdr:to>
    <xdr:graphicFrame macro="">
      <xdr:nvGraphicFramePr>
        <xdr:cNvPr id="142" name="グラフ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0</xdr:col>
      <xdr:colOff>45720</xdr:colOff>
      <xdr:row>5658</xdr:row>
      <xdr:rowOff>37353</xdr:rowOff>
    </xdr:from>
    <xdr:to>
      <xdr:col>3</xdr:col>
      <xdr:colOff>647700</xdr:colOff>
      <xdr:row>5666</xdr:row>
      <xdr:rowOff>216647</xdr:rowOff>
    </xdr:to>
    <xdr:graphicFrame macro="">
      <xdr:nvGraphicFramePr>
        <xdr:cNvPr id="143" name="グラフ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0</xdr:col>
      <xdr:colOff>45720</xdr:colOff>
      <xdr:row>5677</xdr:row>
      <xdr:rowOff>74708</xdr:rowOff>
    </xdr:from>
    <xdr:to>
      <xdr:col>3</xdr:col>
      <xdr:colOff>640080</xdr:colOff>
      <xdr:row>5685</xdr:row>
      <xdr:rowOff>134470</xdr:rowOff>
    </xdr:to>
    <xdr:graphicFrame macro="">
      <xdr:nvGraphicFramePr>
        <xdr:cNvPr id="144" name="グラフ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0</xdr:col>
      <xdr:colOff>38100</xdr:colOff>
      <xdr:row>5695</xdr:row>
      <xdr:rowOff>82178</xdr:rowOff>
    </xdr:from>
    <xdr:to>
      <xdr:col>3</xdr:col>
      <xdr:colOff>640080</xdr:colOff>
      <xdr:row>5702</xdr:row>
      <xdr:rowOff>119529</xdr:rowOff>
    </xdr:to>
    <xdr:graphicFrame macro="">
      <xdr:nvGraphicFramePr>
        <xdr:cNvPr id="145" name="グラフ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0</xdr:col>
      <xdr:colOff>45720</xdr:colOff>
      <xdr:row>5713</xdr:row>
      <xdr:rowOff>44824</xdr:rowOff>
    </xdr:from>
    <xdr:to>
      <xdr:col>3</xdr:col>
      <xdr:colOff>640080</xdr:colOff>
      <xdr:row>5722</xdr:row>
      <xdr:rowOff>127000</xdr:rowOff>
    </xdr:to>
    <xdr:graphicFrame macro="">
      <xdr:nvGraphicFramePr>
        <xdr:cNvPr id="146" name="グラフ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0</xdr:col>
      <xdr:colOff>30480</xdr:colOff>
      <xdr:row>5741</xdr:row>
      <xdr:rowOff>44826</xdr:rowOff>
    </xdr:from>
    <xdr:to>
      <xdr:col>3</xdr:col>
      <xdr:colOff>632460</xdr:colOff>
      <xdr:row>5759</xdr:row>
      <xdr:rowOff>141943</xdr:rowOff>
    </xdr:to>
    <xdr:graphicFrame macro="">
      <xdr:nvGraphicFramePr>
        <xdr:cNvPr id="147" name="グラフ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0</xdr:col>
      <xdr:colOff>22411</xdr:colOff>
      <xdr:row>6177</xdr:row>
      <xdr:rowOff>97119</xdr:rowOff>
    </xdr:from>
    <xdr:to>
      <xdr:col>3</xdr:col>
      <xdr:colOff>649941</xdr:colOff>
      <xdr:row>6186</xdr:row>
      <xdr:rowOff>156883</xdr:rowOff>
    </xdr:to>
    <xdr:graphicFrame macro="">
      <xdr:nvGraphicFramePr>
        <xdr:cNvPr id="150" name="グラフ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0</xdr:col>
      <xdr:colOff>22412</xdr:colOff>
      <xdr:row>6195</xdr:row>
      <xdr:rowOff>74706</xdr:rowOff>
    </xdr:from>
    <xdr:to>
      <xdr:col>3</xdr:col>
      <xdr:colOff>647700</xdr:colOff>
      <xdr:row>6202</xdr:row>
      <xdr:rowOff>119529</xdr:rowOff>
    </xdr:to>
    <xdr:graphicFrame macro="">
      <xdr:nvGraphicFramePr>
        <xdr:cNvPr id="151" name="グラフ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0</xdr:col>
      <xdr:colOff>22413</xdr:colOff>
      <xdr:row>6215</xdr:row>
      <xdr:rowOff>89645</xdr:rowOff>
    </xdr:from>
    <xdr:to>
      <xdr:col>3</xdr:col>
      <xdr:colOff>649942</xdr:colOff>
      <xdr:row>6226</xdr:row>
      <xdr:rowOff>149412</xdr:rowOff>
    </xdr:to>
    <xdr:graphicFrame macro="">
      <xdr:nvGraphicFramePr>
        <xdr:cNvPr id="152" name="グラフ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0</xdr:col>
      <xdr:colOff>45720</xdr:colOff>
      <xdr:row>6238</xdr:row>
      <xdr:rowOff>97117</xdr:rowOff>
    </xdr:from>
    <xdr:to>
      <xdr:col>3</xdr:col>
      <xdr:colOff>627530</xdr:colOff>
      <xdr:row>6248</xdr:row>
      <xdr:rowOff>141941</xdr:rowOff>
    </xdr:to>
    <xdr:graphicFrame macro="">
      <xdr:nvGraphicFramePr>
        <xdr:cNvPr id="153" name="グラフ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0</xdr:col>
      <xdr:colOff>30480</xdr:colOff>
      <xdr:row>6262</xdr:row>
      <xdr:rowOff>112207</xdr:rowOff>
    </xdr:from>
    <xdr:to>
      <xdr:col>3</xdr:col>
      <xdr:colOff>626782</xdr:colOff>
      <xdr:row>6273</xdr:row>
      <xdr:rowOff>216797</xdr:rowOff>
    </xdr:to>
    <xdr:graphicFrame macro="">
      <xdr:nvGraphicFramePr>
        <xdr:cNvPr id="154" name="グラフ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0</xdr:col>
      <xdr:colOff>22860</xdr:colOff>
      <xdr:row>6284</xdr:row>
      <xdr:rowOff>59766</xdr:rowOff>
    </xdr:from>
    <xdr:to>
      <xdr:col>3</xdr:col>
      <xdr:colOff>632460</xdr:colOff>
      <xdr:row>6294</xdr:row>
      <xdr:rowOff>37353</xdr:rowOff>
    </xdr:to>
    <xdr:graphicFrame macro="">
      <xdr:nvGraphicFramePr>
        <xdr:cNvPr id="155" name="グラフ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0</xdr:col>
      <xdr:colOff>14941</xdr:colOff>
      <xdr:row>6304</xdr:row>
      <xdr:rowOff>112060</xdr:rowOff>
    </xdr:from>
    <xdr:to>
      <xdr:col>3</xdr:col>
      <xdr:colOff>627529</xdr:colOff>
      <xdr:row>6313</xdr:row>
      <xdr:rowOff>141942</xdr:rowOff>
    </xdr:to>
    <xdr:graphicFrame macro="">
      <xdr:nvGraphicFramePr>
        <xdr:cNvPr id="156" name="グラフ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0</xdr:col>
      <xdr:colOff>38100</xdr:colOff>
      <xdr:row>6338</xdr:row>
      <xdr:rowOff>104588</xdr:rowOff>
    </xdr:from>
    <xdr:to>
      <xdr:col>3</xdr:col>
      <xdr:colOff>640080</xdr:colOff>
      <xdr:row>6364</xdr:row>
      <xdr:rowOff>167640</xdr:rowOff>
    </xdr:to>
    <xdr:graphicFrame macro="">
      <xdr:nvGraphicFramePr>
        <xdr:cNvPr id="157" name="グラフ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0</xdr:col>
      <xdr:colOff>53340</xdr:colOff>
      <xdr:row>6373</xdr:row>
      <xdr:rowOff>97119</xdr:rowOff>
    </xdr:from>
    <xdr:to>
      <xdr:col>3</xdr:col>
      <xdr:colOff>624840</xdr:colOff>
      <xdr:row>6380</xdr:row>
      <xdr:rowOff>186765</xdr:rowOff>
    </xdr:to>
    <xdr:graphicFrame macro="">
      <xdr:nvGraphicFramePr>
        <xdr:cNvPr id="158" name="グラフ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0</xdr:col>
      <xdr:colOff>53340</xdr:colOff>
      <xdr:row>6390</xdr:row>
      <xdr:rowOff>97118</xdr:rowOff>
    </xdr:from>
    <xdr:to>
      <xdr:col>3</xdr:col>
      <xdr:colOff>624840</xdr:colOff>
      <xdr:row>6397</xdr:row>
      <xdr:rowOff>14942</xdr:rowOff>
    </xdr:to>
    <xdr:graphicFrame macro="">
      <xdr:nvGraphicFramePr>
        <xdr:cNvPr id="159" name="グラフ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0</xdr:col>
      <xdr:colOff>30480</xdr:colOff>
      <xdr:row>6414</xdr:row>
      <xdr:rowOff>52293</xdr:rowOff>
    </xdr:from>
    <xdr:to>
      <xdr:col>3</xdr:col>
      <xdr:colOff>640080</xdr:colOff>
      <xdr:row>6429</xdr:row>
      <xdr:rowOff>74706</xdr:rowOff>
    </xdr:to>
    <xdr:graphicFrame macro="">
      <xdr:nvGraphicFramePr>
        <xdr:cNvPr id="160" name="グラフ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0</xdr:col>
      <xdr:colOff>38100</xdr:colOff>
      <xdr:row>6457</xdr:row>
      <xdr:rowOff>89649</xdr:rowOff>
    </xdr:from>
    <xdr:to>
      <xdr:col>3</xdr:col>
      <xdr:colOff>624840</xdr:colOff>
      <xdr:row>6481</xdr:row>
      <xdr:rowOff>119529</xdr:rowOff>
    </xdr:to>
    <xdr:graphicFrame macro="">
      <xdr:nvGraphicFramePr>
        <xdr:cNvPr id="161" name="グラフ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0</xdr:col>
      <xdr:colOff>45720</xdr:colOff>
      <xdr:row>6491</xdr:row>
      <xdr:rowOff>44827</xdr:rowOff>
    </xdr:from>
    <xdr:to>
      <xdr:col>3</xdr:col>
      <xdr:colOff>647700</xdr:colOff>
      <xdr:row>6498</xdr:row>
      <xdr:rowOff>194236</xdr:rowOff>
    </xdr:to>
    <xdr:graphicFrame macro="">
      <xdr:nvGraphicFramePr>
        <xdr:cNvPr id="162" name="グラフ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0</xdr:col>
      <xdr:colOff>38100</xdr:colOff>
      <xdr:row>6507</xdr:row>
      <xdr:rowOff>44826</xdr:rowOff>
    </xdr:from>
    <xdr:to>
      <xdr:col>3</xdr:col>
      <xdr:colOff>640080</xdr:colOff>
      <xdr:row>6513</xdr:row>
      <xdr:rowOff>91440</xdr:rowOff>
    </xdr:to>
    <xdr:graphicFrame macro="">
      <xdr:nvGraphicFramePr>
        <xdr:cNvPr id="163" name="グラフ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0</xdr:col>
      <xdr:colOff>44825</xdr:colOff>
      <xdr:row>6523</xdr:row>
      <xdr:rowOff>59767</xdr:rowOff>
    </xdr:from>
    <xdr:to>
      <xdr:col>3</xdr:col>
      <xdr:colOff>612589</xdr:colOff>
      <xdr:row>6531</xdr:row>
      <xdr:rowOff>7470</xdr:rowOff>
    </xdr:to>
    <xdr:graphicFrame macro="">
      <xdr:nvGraphicFramePr>
        <xdr:cNvPr id="164" name="グラフ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53340</xdr:colOff>
      <xdr:row>6541</xdr:row>
      <xdr:rowOff>44826</xdr:rowOff>
    </xdr:from>
    <xdr:to>
      <xdr:col>3</xdr:col>
      <xdr:colOff>620059</xdr:colOff>
      <xdr:row>6549</xdr:row>
      <xdr:rowOff>76199</xdr:rowOff>
    </xdr:to>
    <xdr:graphicFrame macro="">
      <xdr:nvGraphicFramePr>
        <xdr:cNvPr id="165" name="グラフ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0</xdr:col>
      <xdr:colOff>68580</xdr:colOff>
      <xdr:row>6556</xdr:row>
      <xdr:rowOff>52293</xdr:rowOff>
    </xdr:from>
    <xdr:to>
      <xdr:col>3</xdr:col>
      <xdr:colOff>664882</xdr:colOff>
      <xdr:row>6561</xdr:row>
      <xdr:rowOff>44823</xdr:rowOff>
    </xdr:to>
    <xdr:graphicFrame macro="">
      <xdr:nvGraphicFramePr>
        <xdr:cNvPr id="166" name="グラフ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0</xdr:col>
      <xdr:colOff>45720</xdr:colOff>
      <xdr:row>6571</xdr:row>
      <xdr:rowOff>82626</xdr:rowOff>
    </xdr:from>
    <xdr:to>
      <xdr:col>3</xdr:col>
      <xdr:colOff>619162</xdr:colOff>
      <xdr:row>6579</xdr:row>
      <xdr:rowOff>45272</xdr:rowOff>
    </xdr:to>
    <xdr:graphicFrame macro="">
      <xdr:nvGraphicFramePr>
        <xdr:cNvPr id="167" name="グラフ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0</xdr:col>
      <xdr:colOff>68579</xdr:colOff>
      <xdr:row>6590</xdr:row>
      <xdr:rowOff>52296</xdr:rowOff>
    </xdr:from>
    <xdr:to>
      <xdr:col>3</xdr:col>
      <xdr:colOff>627528</xdr:colOff>
      <xdr:row>6599</xdr:row>
      <xdr:rowOff>68580</xdr:rowOff>
    </xdr:to>
    <xdr:graphicFrame macro="">
      <xdr:nvGraphicFramePr>
        <xdr:cNvPr id="168" name="グラフ 1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0</xdr:col>
      <xdr:colOff>53340</xdr:colOff>
      <xdr:row>6608</xdr:row>
      <xdr:rowOff>59766</xdr:rowOff>
    </xdr:from>
    <xdr:to>
      <xdr:col>3</xdr:col>
      <xdr:colOff>664882</xdr:colOff>
      <xdr:row>6614</xdr:row>
      <xdr:rowOff>201705</xdr:rowOff>
    </xdr:to>
    <xdr:graphicFrame macro="">
      <xdr:nvGraphicFramePr>
        <xdr:cNvPr id="169" name="グラフ 1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45720</xdr:colOff>
      <xdr:row>6625</xdr:row>
      <xdr:rowOff>44823</xdr:rowOff>
    </xdr:from>
    <xdr:to>
      <xdr:col>3</xdr:col>
      <xdr:colOff>635001</xdr:colOff>
      <xdr:row>6633</xdr:row>
      <xdr:rowOff>59764</xdr:rowOff>
    </xdr:to>
    <xdr:graphicFrame macro="">
      <xdr:nvGraphicFramePr>
        <xdr:cNvPr id="170" name="グラフ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0</xdr:col>
      <xdr:colOff>45720</xdr:colOff>
      <xdr:row>6648</xdr:row>
      <xdr:rowOff>44822</xdr:rowOff>
    </xdr:from>
    <xdr:to>
      <xdr:col>3</xdr:col>
      <xdr:colOff>632460</xdr:colOff>
      <xdr:row>6661</xdr:row>
      <xdr:rowOff>7470</xdr:rowOff>
    </xdr:to>
    <xdr:graphicFrame macro="">
      <xdr:nvGraphicFramePr>
        <xdr:cNvPr id="171" name="グラフ 1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0</xdr:col>
      <xdr:colOff>22413</xdr:colOff>
      <xdr:row>6688</xdr:row>
      <xdr:rowOff>44824</xdr:rowOff>
    </xdr:from>
    <xdr:to>
      <xdr:col>3</xdr:col>
      <xdr:colOff>635002</xdr:colOff>
      <xdr:row>6698</xdr:row>
      <xdr:rowOff>0</xdr:rowOff>
    </xdr:to>
    <xdr:graphicFrame macro="">
      <xdr:nvGraphicFramePr>
        <xdr:cNvPr id="172" name="グラフ 1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0</xdr:col>
      <xdr:colOff>38100</xdr:colOff>
      <xdr:row>6723</xdr:row>
      <xdr:rowOff>52294</xdr:rowOff>
    </xdr:from>
    <xdr:to>
      <xdr:col>3</xdr:col>
      <xdr:colOff>624840</xdr:colOff>
      <xdr:row>6747</xdr:row>
      <xdr:rowOff>14941</xdr:rowOff>
    </xdr:to>
    <xdr:graphicFrame macro="">
      <xdr:nvGraphicFramePr>
        <xdr:cNvPr id="173" name="グラフ 1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9"/>
        </a:graphicData>
      </a:graphic>
    </xdr:graphicFrame>
    <xdr:clientData/>
  </xdr:twoCellAnchor>
  <xdr:twoCellAnchor>
    <xdr:from>
      <xdr:col>0</xdr:col>
      <xdr:colOff>29883</xdr:colOff>
      <xdr:row>6772</xdr:row>
      <xdr:rowOff>59763</xdr:rowOff>
    </xdr:from>
    <xdr:to>
      <xdr:col>3</xdr:col>
      <xdr:colOff>642472</xdr:colOff>
      <xdr:row>6796</xdr:row>
      <xdr:rowOff>174172</xdr:rowOff>
    </xdr:to>
    <xdr:graphicFrame macro="">
      <xdr:nvGraphicFramePr>
        <xdr:cNvPr id="174" name="グラフ 1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0"/>
        </a:graphicData>
      </a:graphic>
    </xdr:graphicFrame>
    <xdr:clientData/>
  </xdr:twoCellAnchor>
  <xdr:twoCellAnchor>
    <xdr:from>
      <xdr:col>0</xdr:col>
      <xdr:colOff>45720</xdr:colOff>
      <xdr:row>6823</xdr:row>
      <xdr:rowOff>112060</xdr:rowOff>
    </xdr:from>
    <xdr:to>
      <xdr:col>3</xdr:col>
      <xdr:colOff>647700</xdr:colOff>
      <xdr:row>6847</xdr:row>
      <xdr:rowOff>7471</xdr:rowOff>
    </xdr:to>
    <xdr:graphicFrame macro="">
      <xdr:nvGraphicFramePr>
        <xdr:cNvPr id="175" name="グラフ 1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1"/>
        </a:graphicData>
      </a:graphic>
    </xdr:graphicFrame>
    <xdr:clientData/>
  </xdr:twoCellAnchor>
  <xdr:twoCellAnchor>
    <xdr:from>
      <xdr:col>0</xdr:col>
      <xdr:colOff>38100</xdr:colOff>
      <xdr:row>6871</xdr:row>
      <xdr:rowOff>52592</xdr:rowOff>
    </xdr:from>
    <xdr:to>
      <xdr:col>3</xdr:col>
      <xdr:colOff>647700</xdr:colOff>
      <xdr:row>6894</xdr:row>
      <xdr:rowOff>164652</xdr:rowOff>
    </xdr:to>
    <xdr:graphicFrame macro="">
      <xdr:nvGraphicFramePr>
        <xdr:cNvPr id="176" name="グラフ 1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0</xdr:col>
      <xdr:colOff>60960</xdr:colOff>
      <xdr:row>693</xdr:row>
      <xdr:rowOff>97117</xdr:rowOff>
    </xdr:from>
    <xdr:to>
      <xdr:col>3</xdr:col>
      <xdr:colOff>635000</xdr:colOff>
      <xdr:row>701</xdr:row>
      <xdr:rowOff>0</xdr:rowOff>
    </xdr:to>
    <xdr:graphicFrame macro="">
      <xdr:nvGraphicFramePr>
        <xdr:cNvPr id="177" name="グラフ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0</xdr:col>
      <xdr:colOff>60960</xdr:colOff>
      <xdr:row>712</xdr:row>
      <xdr:rowOff>89648</xdr:rowOff>
    </xdr:from>
    <xdr:to>
      <xdr:col>3</xdr:col>
      <xdr:colOff>582706</xdr:colOff>
      <xdr:row>721</xdr:row>
      <xdr:rowOff>141941</xdr:rowOff>
    </xdr:to>
    <xdr:graphicFrame macro="">
      <xdr:nvGraphicFramePr>
        <xdr:cNvPr id="178" name="グラフ 1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0</xdr:col>
      <xdr:colOff>45720</xdr:colOff>
      <xdr:row>732</xdr:row>
      <xdr:rowOff>59765</xdr:rowOff>
    </xdr:from>
    <xdr:to>
      <xdr:col>3</xdr:col>
      <xdr:colOff>590177</xdr:colOff>
      <xdr:row>739</xdr:row>
      <xdr:rowOff>97119</xdr:rowOff>
    </xdr:to>
    <xdr:graphicFrame macro="">
      <xdr:nvGraphicFramePr>
        <xdr:cNvPr id="179" name="グラフ 1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0</xdr:col>
      <xdr:colOff>53340</xdr:colOff>
      <xdr:row>754</xdr:row>
      <xdr:rowOff>97117</xdr:rowOff>
    </xdr:from>
    <xdr:to>
      <xdr:col>3</xdr:col>
      <xdr:colOff>620059</xdr:colOff>
      <xdr:row>764</xdr:row>
      <xdr:rowOff>112059</xdr:rowOff>
    </xdr:to>
    <xdr:graphicFrame macro="">
      <xdr:nvGraphicFramePr>
        <xdr:cNvPr id="180" name="グラフ 1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0</xdr:col>
      <xdr:colOff>22413</xdr:colOff>
      <xdr:row>791</xdr:row>
      <xdr:rowOff>59768</xdr:rowOff>
    </xdr:from>
    <xdr:to>
      <xdr:col>3</xdr:col>
      <xdr:colOff>620060</xdr:colOff>
      <xdr:row>798</xdr:row>
      <xdr:rowOff>82177</xdr:rowOff>
    </xdr:to>
    <xdr:graphicFrame macro="">
      <xdr:nvGraphicFramePr>
        <xdr:cNvPr id="181" name="グラフ 1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0</xdr:col>
      <xdr:colOff>60960</xdr:colOff>
      <xdr:row>831</xdr:row>
      <xdr:rowOff>59765</xdr:rowOff>
    </xdr:from>
    <xdr:to>
      <xdr:col>3</xdr:col>
      <xdr:colOff>560294</xdr:colOff>
      <xdr:row>837</xdr:row>
      <xdr:rowOff>127000</xdr:rowOff>
    </xdr:to>
    <xdr:graphicFrame macro="">
      <xdr:nvGraphicFramePr>
        <xdr:cNvPr id="182" name="グラフ 1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0</xdr:col>
      <xdr:colOff>53340</xdr:colOff>
      <xdr:row>845</xdr:row>
      <xdr:rowOff>82176</xdr:rowOff>
    </xdr:from>
    <xdr:to>
      <xdr:col>3</xdr:col>
      <xdr:colOff>620059</xdr:colOff>
      <xdr:row>851</xdr:row>
      <xdr:rowOff>22412</xdr:rowOff>
    </xdr:to>
    <xdr:graphicFrame macro="">
      <xdr:nvGraphicFramePr>
        <xdr:cNvPr id="183" name="グラフ 1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0</xdr:col>
      <xdr:colOff>53340</xdr:colOff>
      <xdr:row>965</xdr:row>
      <xdr:rowOff>97118</xdr:rowOff>
    </xdr:from>
    <xdr:to>
      <xdr:col>3</xdr:col>
      <xdr:colOff>627529</xdr:colOff>
      <xdr:row>972</xdr:row>
      <xdr:rowOff>164353</xdr:rowOff>
    </xdr:to>
    <xdr:graphicFrame macro="">
      <xdr:nvGraphicFramePr>
        <xdr:cNvPr id="184" name="グラフ 1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0</xdr:col>
      <xdr:colOff>53340</xdr:colOff>
      <xdr:row>984</xdr:row>
      <xdr:rowOff>89648</xdr:rowOff>
    </xdr:from>
    <xdr:to>
      <xdr:col>3</xdr:col>
      <xdr:colOff>635000</xdr:colOff>
      <xdr:row>993</xdr:row>
      <xdr:rowOff>82177</xdr:rowOff>
    </xdr:to>
    <xdr:graphicFrame macro="">
      <xdr:nvGraphicFramePr>
        <xdr:cNvPr id="185" name="グラフ 1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0</xdr:col>
      <xdr:colOff>45720</xdr:colOff>
      <xdr:row>1003</xdr:row>
      <xdr:rowOff>74705</xdr:rowOff>
    </xdr:from>
    <xdr:to>
      <xdr:col>3</xdr:col>
      <xdr:colOff>627529</xdr:colOff>
      <xdr:row>1010</xdr:row>
      <xdr:rowOff>194235</xdr:rowOff>
    </xdr:to>
    <xdr:graphicFrame macro="">
      <xdr:nvGraphicFramePr>
        <xdr:cNvPr id="186" name="グラフ 1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0</xdr:col>
      <xdr:colOff>53340</xdr:colOff>
      <xdr:row>1022</xdr:row>
      <xdr:rowOff>97118</xdr:rowOff>
    </xdr:from>
    <xdr:to>
      <xdr:col>3</xdr:col>
      <xdr:colOff>612588</xdr:colOff>
      <xdr:row>1031</xdr:row>
      <xdr:rowOff>89647</xdr:rowOff>
    </xdr:to>
    <xdr:graphicFrame macro="">
      <xdr:nvGraphicFramePr>
        <xdr:cNvPr id="187" name="グラフ 1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0</xdr:col>
      <xdr:colOff>22412</xdr:colOff>
      <xdr:row>1059</xdr:row>
      <xdr:rowOff>119531</xdr:rowOff>
    </xdr:from>
    <xdr:to>
      <xdr:col>3</xdr:col>
      <xdr:colOff>605118</xdr:colOff>
      <xdr:row>1067</xdr:row>
      <xdr:rowOff>104588</xdr:rowOff>
    </xdr:to>
    <xdr:graphicFrame macro="">
      <xdr:nvGraphicFramePr>
        <xdr:cNvPr id="188" name="グラフ 1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0</xdr:col>
      <xdr:colOff>38100</xdr:colOff>
      <xdr:row>1102</xdr:row>
      <xdr:rowOff>59766</xdr:rowOff>
    </xdr:from>
    <xdr:to>
      <xdr:col>3</xdr:col>
      <xdr:colOff>590177</xdr:colOff>
      <xdr:row>1109</xdr:row>
      <xdr:rowOff>112060</xdr:rowOff>
    </xdr:to>
    <xdr:graphicFrame macro="">
      <xdr:nvGraphicFramePr>
        <xdr:cNvPr id="189" name="グラフ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twoCellAnchor>
    <xdr:from>
      <xdr:col>0</xdr:col>
      <xdr:colOff>60960</xdr:colOff>
      <xdr:row>1118</xdr:row>
      <xdr:rowOff>67237</xdr:rowOff>
    </xdr:from>
    <xdr:to>
      <xdr:col>3</xdr:col>
      <xdr:colOff>632460</xdr:colOff>
      <xdr:row>1124</xdr:row>
      <xdr:rowOff>220980</xdr:rowOff>
    </xdr:to>
    <xdr:graphicFrame macro="">
      <xdr:nvGraphicFramePr>
        <xdr:cNvPr id="190" name="グラフ 1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6"/>
        </a:graphicData>
      </a:graphic>
    </xdr:graphicFrame>
    <xdr:clientData/>
  </xdr:twoCellAnchor>
  <xdr:twoCellAnchor>
    <xdr:from>
      <xdr:col>0</xdr:col>
      <xdr:colOff>45720</xdr:colOff>
      <xdr:row>1134</xdr:row>
      <xdr:rowOff>59765</xdr:rowOff>
    </xdr:from>
    <xdr:to>
      <xdr:col>3</xdr:col>
      <xdr:colOff>632460</xdr:colOff>
      <xdr:row>1141</xdr:row>
      <xdr:rowOff>7470</xdr:rowOff>
    </xdr:to>
    <xdr:graphicFrame macro="">
      <xdr:nvGraphicFramePr>
        <xdr:cNvPr id="191" name="グラフ 1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7"/>
        </a:graphicData>
      </a:graphic>
    </xdr:graphicFrame>
    <xdr:clientData/>
  </xdr:twoCellAnchor>
  <xdr:twoCellAnchor>
    <xdr:from>
      <xdr:col>0</xdr:col>
      <xdr:colOff>53339</xdr:colOff>
      <xdr:row>1150</xdr:row>
      <xdr:rowOff>67236</xdr:rowOff>
    </xdr:from>
    <xdr:to>
      <xdr:col>3</xdr:col>
      <xdr:colOff>627528</xdr:colOff>
      <xdr:row>1158</xdr:row>
      <xdr:rowOff>22411</xdr:rowOff>
    </xdr:to>
    <xdr:graphicFrame macro="">
      <xdr:nvGraphicFramePr>
        <xdr:cNvPr id="192" name="グラフ 1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8"/>
        </a:graphicData>
      </a:graphic>
    </xdr:graphicFrame>
    <xdr:clientData/>
  </xdr:twoCellAnchor>
  <xdr:twoCellAnchor>
    <xdr:from>
      <xdr:col>0</xdr:col>
      <xdr:colOff>14942</xdr:colOff>
      <xdr:row>1861</xdr:row>
      <xdr:rowOff>44823</xdr:rowOff>
    </xdr:from>
    <xdr:to>
      <xdr:col>3</xdr:col>
      <xdr:colOff>612589</xdr:colOff>
      <xdr:row>1870</xdr:row>
      <xdr:rowOff>194236</xdr:rowOff>
    </xdr:to>
    <xdr:graphicFrame macro="">
      <xdr:nvGraphicFramePr>
        <xdr:cNvPr id="193" name="グラフ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9"/>
        </a:graphicData>
      </a:graphic>
    </xdr:graphicFrame>
    <xdr:clientData/>
  </xdr:twoCellAnchor>
  <xdr:twoCellAnchor>
    <xdr:from>
      <xdr:col>0</xdr:col>
      <xdr:colOff>68580</xdr:colOff>
      <xdr:row>1927</xdr:row>
      <xdr:rowOff>97120</xdr:rowOff>
    </xdr:from>
    <xdr:to>
      <xdr:col>3</xdr:col>
      <xdr:colOff>620060</xdr:colOff>
      <xdr:row>1934</xdr:row>
      <xdr:rowOff>134471</xdr:rowOff>
    </xdr:to>
    <xdr:graphicFrame macro="">
      <xdr:nvGraphicFramePr>
        <xdr:cNvPr id="194" name="グラフ 1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0"/>
        </a:graphicData>
      </a:graphic>
    </xdr:graphicFrame>
    <xdr:clientData/>
  </xdr:twoCellAnchor>
  <xdr:twoCellAnchor>
    <xdr:from>
      <xdr:col>0</xdr:col>
      <xdr:colOff>60960</xdr:colOff>
      <xdr:row>1945</xdr:row>
      <xdr:rowOff>44826</xdr:rowOff>
    </xdr:from>
    <xdr:to>
      <xdr:col>3</xdr:col>
      <xdr:colOff>612589</xdr:colOff>
      <xdr:row>1952</xdr:row>
      <xdr:rowOff>44824</xdr:rowOff>
    </xdr:to>
    <xdr:graphicFrame macro="">
      <xdr:nvGraphicFramePr>
        <xdr:cNvPr id="195" name="グラフ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1"/>
        </a:graphicData>
      </a:graphic>
    </xdr:graphicFrame>
    <xdr:clientData/>
  </xdr:twoCellAnchor>
  <xdr:twoCellAnchor>
    <xdr:from>
      <xdr:col>0</xdr:col>
      <xdr:colOff>45720</xdr:colOff>
      <xdr:row>1964</xdr:row>
      <xdr:rowOff>14940</xdr:rowOff>
    </xdr:from>
    <xdr:to>
      <xdr:col>3</xdr:col>
      <xdr:colOff>657412</xdr:colOff>
      <xdr:row>1973</xdr:row>
      <xdr:rowOff>44823</xdr:rowOff>
    </xdr:to>
    <xdr:graphicFrame macro="">
      <xdr:nvGraphicFramePr>
        <xdr:cNvPr id="196" name="グラフ 1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2"/>
        </a:graphicData>
      </a:graphic>
    </xdr:graphicFrame>
    <xdr:clientData/>
  </xdr:twoCellAnchor>
  <xdr:twoCellAnchor>
    <xdr:from>
      <xdr:col>0</xdr:col>
      <xdr:colOff>53340</xdr:colOff>
      <xdr:row>2811</xdr:row>
      <xdr:rowOff>74706</xdr:rowOff>
    </xdr:from>
    <xdr:to>
      <xdr:col>3</xdr:col>
      <xdr:colOff>655320</xdr:colOff>
      <xdr:row>2818</xdr:row>
      <xdr:rowOff>171823</xdr:rowOff>
    </xdr:to>
    <xdr:graphicFrame macro="">
      <xdr:nvGraphicFramePr>
        <xdr:cNvPr id="200" name="グラフ 1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3"/>
        </a:graphicData>
      </a:graphic>
    </xdr:graphicFrame>
    <xdr:clientData/>
  </xdr:twoCellAnchor>
  <xdr:twoCellAnchor>
    <xdr:from>
      <xdr:col>0</xdr:col>
      <xdr:colOff>38100</xdr:colOff>
      <xdr:row>2831</xdr:row>
      <xdr:rowOff>82175</xdr:rowOff>
    </xdr:from>
    <xdr:to>
      <xdr:col>3</xdr:col>
      <xdr:colOff>649942</xdr:colOff>
      <xdr:row>2840</xdr:row>
      <xdr:rowOff>127000</xdr:rowOff>
    </xdr:to>
    <xdr:graphicFrame macro="">
      <xdr:nvGraphicFramePr>
        <xdr:cNvPr id="201" name="グラフ 2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4"/>
        </a:graphicData>
      </a:graphic>
    </xdr:graphicFrame>
    <xdr:clientData/>
  </xdr:twoCellAnchor>
  <xdr:twoCellAnchor>
    <xdr:from>
      <xdr:col>0</xdr:col>
      <xdr:colOff>30480</xdr:colOff>
      <xdr:row>2849</xdr:row>
      <xdr:rowOff>29882</xdr:rowOff>
    </xdr:from>
    <xdr:to>
      <xdr:col>3</xdr:col>
      <xdr:colOff>655320</xdr:colOff>
      <xdr:row>2854</xdr:row>
      <xdr:rowOff>144779</xdr:rowOff>
    </xdr:to>
    <xdr:graphicFrame macro="">
      <xdr:nvGraphicFramePr>
        <xdr:cNvPr id="202" name="グラフ 2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5"/>
        </a:graphicData>
      </a:graphic>
    </xdr:graphicFrame>
    <xdr:clientData/>
  </xdr:twoCellAnchor>
  <xdr:twoCellAnchor>
    <xdr:from>
      <xdr:col>0</xdr:col>
      <xdr:colOff>38100</xdr:colOff>
      <xdr:row>2864</xdr:row>
      <xdr:rowOff>37355</xdr:rowOff>
    </xdr:from>
    <xdr:to>
      <xdr:col>3</xdr:col>
      <xdr:colOff>647700</xdr:colOff>
      <xdr:row>2871</xdr:row>
      <xdr:rowOff>0</xdr:rowOff>
    </xdr:to>
    <xdr:graphicFrame macro="">
      <xdr:nvGraphicFramePr>
        <xdr:cNvPr id="203" name="グラフ 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6"/>
        </a:graphicData>
      </a:graphic>
    </xdr:graphicFrame>
    <xdr:clientData/>
  </xdr:twoCellAnchor>
  <xdr:twoCellAnchor>
    <xdr:from>
      <xdr:col>0</xdr:col>
      <xdr:colOff>45720</xdr:colOff>
      <xdr:row>2883</xdr:row>
      <xdr:rowOff>97118</xdr:rowOff>
    </xdr:from>
    <xdr:to>
      <xdr:col>3</xdr:col>
      <xdr:colOff>635001</xdr:colOff>
      <xdr:row>2892</xdr:row>
      <xdr:rowOff>149412</xdr:rowOff>
    </xdr:to>
    <xdr:graphicFrame macro="">
      <xdr:nvGraphicFramePr>
        <xdr:cNvPr id="204" name="グラフ 2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7"/>
        </a:graphicData>
      </a:graphic>
    </xdr:graphicFrame>
    <xdr:clientData/>
  </xdr:twoCellAnchor>
  <xdr:twoCellAnchor>
    <xdr:from>
      <xdr:col>0</xdr:col>
      <xdr:colOff>60960</xdr:colOff>
      <xdr:row>2918</xdr:row>
      <xdr:rowOff>37354</xdr:rowOff>
    </xdr:from>
    <xdr:to>
      <xdr:col>3</xdr:col>
      <xdr:colOff>632460</xdr:colOff>
      <xdr:row>2925</xdr:row>
      <xdr:rowOff>30479</xdr:rowOff>
    </xdr:to>
    <xdr:graphicFrame macro="">
      <xdr:nvGraphicFramePr>
        <xdr:cNvPr id="205" name="グラフ 2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8"/>
        </a:graphicData>
      </a:graphic>
    </xdr:graphicFrame>
    <xdr:clientData/>
  </xdr:twoCellAnchor>
  <xdr:twoCellAnchor>
    <xdr:from>
      <xdr:col>0</xdr:col>
      <xdr:colOff>30480</xdr:colOff>
      <xdr:row>2937</xdr:row>
      <xdr:rowOff>29882</xdr:rowOff>
    </xdr:from>
    <xdr:to>
      <xdr:col>3</xdr:col>
      <xdr:colOff>657412</xdr:colOff>
      <xdr:row>2946</xdr:row>
      <xdr:rowOff>22412</xdr:rowOff>
    </xdr:to>
    <xdr:graphicFrame macro="">
      <xdr:nvGraphicFramePr>
        <xdr:cNvPr id="206" name="グラフ 2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9"/>
        </a:graphicData>
      </a:graphic>
    </xdr:graphicFrame>
    <xdr:clientData/>
  </xdr:twoCellAnchor>
  <xdr:twoCellAnchor>
    <xdr:from>
      <xdr:col>0</xdr:col>
      <xdr:colOff>37354</xdr:colOff>
      <xdr:row>2995</xdr:row>
      <xdr:rowOff>89648</xdr:rowOff>
    </xdr:from>
    <xdr:to>
      <xdr:col>3</xdr:col>
      <xdr:colOff>635001</xdr:colOff>
      <xdr:row>3004</xdr:row>
      <xdr:rowOff>29882</xdr:rowOff>
    </xdr:to>
    <xdr:graphicFrame macro="">
      <xdr:nvGraphicFramePr>
        <xdr:cNvPr id="207" name="グラフ 2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0"/>
        </a:graphicData>
      </a:graphic>
    </xdr:graphicFrame>
    <xdr:clientData/>
  </xdr:twoCellAnchor>
  <xdr:twoCellAnchor>
    <xdr:from>
      <xdr:col>0</xdr:col>
      <xdr:colOff>38100</xdr:colOff>
      <xdr:row>3016</xdr:row>
      <xdr:rowOff>67236</xdr:rowOff>
    </xdr:from>
    <xdr:to>
      <xdr:col>3</xdr:col>
      <xdr:colOff>627530</xdr:colOff>
      <xdr:row>3025</xdr:row>
      <xdr:rowOff>164353</xdr:rowOff>
    </xdr:to>
    <xdr:graphicFrame macro="">
      <xdr:nvGraphicFramePr>
        <xdr:cNvPr id="208" name="グラフ 2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1"/>
        </a:graphicData>
      </a:graphic>
    </xdr:graphicFrame>
    <xdr:clientData/>
  </xdr:twoCellAnchor>
  <xdr:twoCellAnchor>
    <xdr:from>
      <xdr:col>0</xdr:col>
      <xdr:colOff>45422</xdr:colOff>
      <xdr:row>3038</xdr:row>
      <xdr:rowOff>59764</xdr:rowOff>
    </xdr:from>
    <xdr:to>
      <xdr:col>3</xdr:col>
      <xdr:colOff>643068</xdr:colOff>
      <xdr:row>3047</xdr:row>
      <xdr:rowOff>201706</xdr:rowOff>
    </xdr:to>
    <xdr:graphicFrame macro="">
      <xdr:nvGraphicFramePr>
        <xdr:cNvPr id="209" name="グラフ 2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2"/>
        </a:graphicData>
      </a:graphic>
    </xdr:graphicFrame>
    <xdr:clientData/>
  </xdr:twoCellAnchor>
  <xdr:twoCellAnchor>
    <xdr:from>
      <xdr:col>0</xdr:col>
      <xdr:colOff>38100</xdr:colOff>
      <xdr:row>3060</xdr:row>
      <xdr:rowOff>59766</xdr:rowOff>
    </xdr:from>
    <xdr:to>
      <xdr:col>3</xdr:col>
      <xdr:colOff>640080</xdr:colOff>
      <xdr:row>3069</xdr:row>
      <xdr:rowOff>141942</xdr:rowOff>
    </xdr:to>
    <xdr:graphicFrame macro="">
      <xdr:nvGraphicFramePr>
        <xdr:cNvPr id="210" name="グラフ 2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3"/>
        </a:graphicData>
      </a:graphic>
    </xdr:graphicFrame>
    <xdr:clientData/>
  </xdr:twoCellAnchor>
  <xdr:twoCellAnchor>
    <xdr:from>
      <xdr:col>0</xdr:col>
      <xdr:colOff>38101</xdr:colOff>
      <xdr:row>3082</xdr:row>
      <xdr:rowOff>44526</xdr:rowOff>
    </xdr:from>
    <xdr:to>
      <xdr:col>3</xdr:col>
      <xdr:colOff>635748</xdr:colOff>
      <xdr:row>3092</xdr:row>
      <xdr:rowOff>22113</xdr:rowOff>
    </xdr:to>
    <xdr:graphicFrame macro="">
      <xdr:nvGraphicFramePr>
        <xdr:cNvPr id="211" name="グラフ 2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4"/>
        </a:graphicData>
      </a:graphic>
    </xdr:graphicFrame>
    <xdr:clientData/>
  </xdr:twoCellAnchor>
  <xdr:twoCellAnchor>
    <xdr:from>
      <xdr:col>0</xdr:col>
      <xdr:colOff>38100</xdr:colOff>
      <xdr:row>3104</xdr:row>
      <xdr:rowOff>97119</xdr:rowOff>
    </xdr:from>
    <xdr:to>
      <xdr:col>3</xdr:col>
      <xdr:colOff>640080</xdr:colOff>
      <xdr:row>3113</xdr:row>
      <xdr:rowOff>52294</xdr:rowOff>
    </xdr:to>
    <xdr:graphicFrame macro="">
      <xdr:nvGraphicFramePr>
        <xdr:cNvPr id="212" name="グラフ 2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5"/>
        </a:graphicData>
      </a:graphic>
    </xdr:graphicFrame>
    <xdr:clientData/>
  </xdr:twoCellAnchor>
  <xdr:twoCellAnchor>
    <xdr:from>
      <xdr:col>0</xdr:col>
      <xdr:colOff>60960</xdr:colOff>
      <xdr:row>3125</xdr:row>
      <xdr:rowOff>44822</xdr:rowOff>
    </xdr:from>
    <xdr:to>
      <xdr:col>3</xdr:col>
      <xdr:colOff>605118</xdr:colOff>
      <xdr:row>3134</xdr:row>
      <xdr:rowOff>22411</xdr:rowOff>
    </xdr:to>
    <xdr:graphicFrame macro="">
      <xdr:nvGraphicFramePr>
        <xdr:cNvPr id="213" name="グラフ 2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6"/>
        </a:graphicData>
      </a:graphic>
    </xdr:graphicFrame>
    <xdr:clientData/>
  </xdr:twoCellAnchor>
  <xdr:twoCellAnchor>
    <xdr:from>
      <xdr:col>0</xdr:col>
      <xdr:colOff>45720</xdr:colOff>
      <xdr:row>3146</xdr:row>
      <xdr:rowOff>119530</xdr:rowOff>
    </xdr:from>
    <xdr:to>
      <xdr:col>3</xdr:col>
      <xdr:colOff>640080</xdr:colOff>
      <xdr:row>3156</xdr:row>
      <xdr:rowOff>38100</xdr:rowOff>
    </xdr:to>
    <xdr:graphicFrame macro="">
      <xdr:nvGraphicFramePr>
        <xdr:cNvPr id="214" name="グラフ 2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7"/>
        </a:graphicData>
      </a:graphic>
    </xdr:graphicFrame>
    <xdr:clientData/>
  </xdr:twoCellAnchor>
  <xdr:twoCellAnchor>
    <xdr:from>
      <xdr:col>0</xdr:col>
      <xdr:colOff>38100</xdr:colOff>
      <xdr:row>3168</xdr:row>
      <xdr:rowOff>104588</xdr:rowOff>
    </xdr:from>
    <xdr:to>
      <xdr:col>3</xdr:col>
      <xdr:colOff>647700</xdr:colOff>
      <xdr:row>3178</xdr:row>
      <xdr:rowOff>45720</xdr:rowOff>
    </xdr:to>
    <xdr:graphicFrame macro="">
      <xdr:nvGraphicFramePr>
        <xdr:cNvPr id="215" name="グラフ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8"/>
        </a:graphicData>
      </a:graphic>
    </xdr:graphicFrame>
    <xdr:clientData/>
  </xdr:twoCellAnchor>
  <xdr:twoCellAnchor>
    <xdr:from>
      <xdr:col>0</xdr:col>
      <xdr:colOff>60959</xdr:colOff>
      <xdr:row>3204</xdr:row>
      <xdr:rowOff>52293</xdr:rowOff>
    </xdr:from>
    <xdr:to>
      <xdr:col>3</xdr:col>
      <xdr:colOff>620058</xdr:colOff>
      <xdr:row>3212</xdr:row>
      <xdr:rowOff>141941</xdr:rowOff>
    </xdr:to>
    <xdr:graphicFrame macro="">
      <xdr:nvGraphicFramePr>
        <xdr:cNvPr id="216" name="グラフ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9"/>
        </a:graphicData>
      </a:graphic>
    </xdr:graphicFrame>
    <xdr:clientData/>
  </xdr:twoCellAnchor>
  <xdr:twoCellAnchor>
    <xdr:from>
      <xdr:col>0</xdr:col>
      <xdr:colOff>22860</xdr:colOff>
      <xdr:row>3223</xdr:row>
      <xdr:rowOff>60214</xdr:rowOff>
    </xdr:from>
    <xdr:to>
      <xdr:col>3</xdr:col>
      <xdr:colOff>655320</xdr:colOff>
      <xdr:row>3230</xdr:row>
      <xdr:rowOff>217095</xdr:rowOff>
    </xdr:to>
    <xdr:graphicFrame macro="">
      <xdr:nvGraphicFramePr>
        <xdr:cNvPr id="217" name="グラフ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0"/>
        </a:graphicData>
      </a:graphic>
    </xdr:graphicFrame>
    <xdr:clientData/>
  </xdr:twoCellAnchor>
  <xdr:twoCellAnchor>
    <xdr:from>
      <xdr:col>0</xdr:col>
      <xdr:colOff>38100</xdr:colOff>
      <xdr:row>3301</xdr:row>
      <xdr:rowOff>52296</xdr:rowOff>
    </xdr:from>
    <xdr:to>
      <xdr:col>3</xdr:col>
      <xdr:colOff>642472</xdr:colOff>
      <xdr:row>3308</xdr:row>
      <xdr:rowOff>201707</xdr:rowOff>
    </xdr:to>
    <xdr:graphicFrame macro="">
      <xdr:nvGraphicFramePr>
        <xdr:cNvPr id="218" name="グラフ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1"/>
        </a:graphicData>
      </a:graphic>
    </xdr:graphicFrame>
    <xdr:clientData/>
  </xdr:twoCellAnchor>
  <xdr:twoCellAnchor>
    <xdr:from>
      <xdr:col>0</xdr:col>
      <xdr:colOff>38100</xdr:colOff>
      <xdr:row>3319</xdr:row>
      <xdr:rowOff>59766</xdr:rowOff>
    </xdr:from>
    <xdr:to>
      <xdr:col>3</xdr:col>
      <xdr:colOff>664882</xdr:colOff>
      <xdr:row>3326</xdr:row>
      <xdr:rowOff>216648</xdr:rowOff>
    </xdr:to>
    <xdr:graphicFrame macro="">
      <xdr:nvGraphicFramePr>
        <xdr:cNvPr id="219" name="グラフ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2"/>
        </a:graphicData>
      </a:graphic>
    </xdr:graphicFrame>
    <xdr:clientData/>
  </xdr:twoCellAnchor>
  <xdr:twoCellAnchor>
    <xdr:from>
      <xdr:col>0</xdr:col>
      <xdr:colOff>22860</xdr:colOff>
      <xdr:row>3337</xdr:row>
      <xdr:rowOff>74706</xdr:rowOff>
    </xdr:from>
    <xdr:to>
      <xdr:col>3</xdr:col>
      <xdr:colOff>647700</xdr:colOff>
      <xdr:row>3344</xdr:row>
      <xdr:rowOff>209177</xdr:rowOff>
    </xdr:to>
    <xdr:graphicFrame macro="">
      <xdr:nvGraphicFramePr>
        <xdr:cNvPr id="220" name="グラフ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3"/>
        </a:graphicData>
      </a:graphic>
    </xdr:graphicFrame>
    <xdr:clientData/>
  </xdr:twoCellAnchor>
  <xdr:twoCellAnchor>
    <xdr:from>
      <xdr:col>0</xdr:col>
      <xdr:colOff>38100</xdr:colOff>
      <xdr:row>3355</xdr:row>
      <xdr:rowOff>44824</xdr:rowOff>
    </xdr:from>
    <xdr:to>
      <xdr:col>3</xdr:col>
      <xdr:colOff>647700</xdr:colOff>
      <xdr:row>3362</xdr:row>
      <xdr:rowOff>134471</xdr:rowOff>
    </xdr:to>
    <xdr:graphicFrame macro="">
      <xdr:nvGraphicFramePr>
        <xdr:cNvPr id="221" name="グラフ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4"/>
        </a:graphicData>
      </a:graphic>
    </xdr:graphicFrame>
    <xdr:clientData/>
  </xdr:twoCellAnchor>
  <xdr:twoCellAnchor>
    <xdr:from>
      <xdr:col>0</xdr:col>
      <xdr:colOff>38100</xdr:colOff>
      <xdr:row>3373</xdr:row>
      <xdr:rowOff>59766</xdr:rowOff>
    </xdr:from>
    <xdr:to>
      <xdr:col>3</xdr:col>
      <xdr:colOff>642472</xdr:colOff>
      <xdr:row>3380</xdr:row>
      <xdr:rowOff>224118</xdr:rowOff>
    </xdr:to>
    <xdr:graphicFrame macro="">
      <xdr:nvGraphicFramePr>
        <xdr:cNvPr id="222" name="グラフ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5"/>
        </a:graphicData>
      </a:graphic>
    </xdr:graphicFrame>
    <xdr:clientData/>
  </xdr:twoCellAnchor>
  <xdr:twoCellAnchor>
    <xdr:from>
      <xdr:col>0</xdr:col>
      <xdr:colOff>29883</xdr:colOff>
      <xdr:row>3391</xdr:row>
      <xdr:rowOff>44823</xdr:rowOff>
    </xdr:from>
    <xdr:to>
      <xdr:col>3</xdr:col>
      <xdr:colOff>627530</xdr:colOff>
      <xdr:row>3398</xdr:row>
      <xdr:rowOff>59764</xdr:rowOff>
    </xdr:to>
    <xdr:graphicFrame macro="">
      <xdr:nvGraphicFramePr>
        <xdr:cNvPr id="223" name="グラフ 2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6"/>
        </a:graphicData>
      </a:graphic>
    </xdr:graphicFrame>
    <xdr:clientData/>
  </xdr:twoCellAnchor>
  <xdr:twoCellAnchor>
    <xdr:from>
      <xdr:col>0</xdr:col>
      <xdr:colOff>22412</xdr:colOff>
      <xdr:row>3408</xdr:row>
      <xdr:rowOff>52295</xdr:rowOff>
    </xdr:from>
    <xdr:to>
      <xdr:col>3</xdr:col>
      <xdr:colOff>605119</xdr:colOff>
      <xdr:row>3416</xdr:row>
      <xdr:rowOff>44824</xdr:rowOff>
    </xdr:to>
    <xdr:graphicFrame macro="">
      <xdr:nvGraphicFramePr>
        <xdr:cNvPr id="224" name="グラフ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7"/>
        </a:graphicData>
      </a:graphic>
    </xdr:graphicFrame>
    <xdr:clientData/>
  </xdr:twoCellAnchor>
  <xdr:twoCellAnchor>
    <xdr:from>
      <xdr:col>0</xdr:col>
      <xdr:colOff>14940</xdr:colOff>
      <xdr:row>3450</xdr:row>
      <xdr:rowOff>82177</xdr:rowOff>
    </xdr:from>
    <xdr:to>
      <xdr:col>3</xdr:col>
      <xdr:colOff>635000</xdr:colOff>
      <xdr:row>3457</xdr:row>
      <xdr:rowOff>141942</xdr:rowOff>
    </xdr:to>
    <xdr:graphicFrame macro="">
      <xdr:nvGraphicFramePr>
        <xdr:cNvPr id="225" name="グラフ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8"/>
        </a:graphicData>
      </a:graphic>
    </xdr:graphicFrame>
    <xdr:clientData/>
  </xdr:twoCellAnchor>
  <xdr:twoCellAnchor>
    <xdr:from>
      <xdr:col>0</xdr:col>
      <xdr:colOff>38100</xdr:colOff>
      <xdr:row>3468</xdr:row>
      <xdr:rowOff>59765</xdr:rowOff>
    </xdr:from>
    <xdr:to>
      <xdr:col>3</xdr:col>
      <xdr:colOff>640080</xdr:colOff>
      <xdr:row>3476</xdr:row>
      <xdr:rowOff>0</xdr:rowOff>
    </xdr:to>
    <xdr:graphicFrame macro="">
      <xdr:nvGraphicFramePr>
        <xdr:cNvPr id="226" name="グラフ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9"/>
        </a:graphicData>
      </a:graphic>
    </xdr:graphicFrame>
    <xdr:clientData/>
  </xdr:twoCellAnchor>
  <xdr:twoCellAnchor>
    <xdr:from>
      <xdr:col>0</xdr:col>
      <xdr:colOff>22860</xdr:colOff>
      <xdr:row>3486</xdr:row>
      <xdr:rowOff>44822</xdr:rowOff>
    </xdr:from>
    <xdr:to>
      <xdr:col>3</xdr:col>
      <xdr:colOff>647700</xdr:colOff>
      <xdr:row>3493</xdr:row>
      <xdr:rowOff>97117</xdr:rowOff>
    </xdr:to>
    <xdr:graphicFrame macro="">
      <xdr:nvGraphicFramePr>
        <xdr:cNvPr id="227" name="グラフ 2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0"/>
        </a:graphicData>
      </a:graphic>
    </xdr:graphicFrame>
    <xdr:clientData/>
  </xdr:twoCellAnchor>
  <xdr:twoCellAnchor>
    <xdr:from>
      <xdr:col>0</xdr:col>
      <xdr:colOff>38100</xdr:colOff>
      <xdr:row>3503</xdr:row>
      <xdr:rowOff>44823</xdr:rowOff>
    </xdr:from>
    <xdr:to>
      <xdr:col>3</xdr:col>
      <xdr:colOff>647700</xdr:colOff>
      <xdr:row>3510</xdr:row>
      <xdr:rowOff>97118</xdr:rowOff>
    </xdr:to>
    <xdr:graphicFrame macro="">
      <xdr:nvGraphicFramePr>
        <xdr:cNvPr id="228" name="グラフ 2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1"/>
        </a:graphicData>
      </a:graphic>
    </xdr:graphicFrame>
    <xdr:clientData/>
  </xdr:twoCellAnchor>
  <xdr:twoCellAnchor>
    <xdr:from>
      <xdr:col>0</xdr:col>
      <xdr:colOff>38101</xdr:colOff>
      <xdr:row>3520</xdr:row>
      <xdr:rowOff>59766</xdr:rowOff>
    </xdr:from>
    <xdr:to>
      <xdr:col>3</xdr:col>
      <xdr:colOff>635748</xdr:colOff>
      <xdr:row>3527</xdr:row>
      <xdr:rowOff>164353</xdr:rowOff>
    </xdr:to>
    <xdr:graphicFrame macro="">
      <xdr:nvGraphicFramePr>
        <xdr:cNvPr id="229" name="グラフ 2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2"/>
        </a:graphicData>
      </a:graphic>
    </xdr:graphicFrame>
    <xdr:clientData/>
  </xdr:twoCellAnchor>
  <xdr:twoCellAnchor>
    <xdr:from>
      <xdr:col>0</xdr:col>
      <xdr:colOff>53340</xdr:colOff>
      <xdr:row>3538</xdr:row>
      <xdr:rowOff>37354</xdr:rowOff>
    </xdr:from>
    <xdr:to>
      <xdr:col>3</xdr:col>
      <xdr:colOff>627529</xdr:colOff>
      <xdr:row>3544</xdr:row>
      <xdr:rowOff>119529</xdr:rowOff>
    </xdr:to>
    <xdr:graphicFrame macro="">
      <xdr:nvGraphicFramePr>
        <xdr:cNvPr id="230" name="グラフ 2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3"/>
        </a:graphicData>
      </a:graphic>
    </xdr:graphicFrame>
    <xdr:clientData/>
  </xdr:twoCellAnchor>
  <xdr:twoCellAnchor>
    <xdr:from>
      <xdr:col>0</xdr:col>
      <xdr:colOff>22412</xdr:colOff>
      <xdr:row>3554</xdr:row>
      <xdr:rowOff>52296</xdr:rowOff>
    </xdr:from>
    <xdr:to>
      <xdr:col>3</xdr:col>
      <xdr:colOff>635001</xdr:colOff>
      <xdr:row>3561</xdr:row>
      <xdr:rowOff>0</xdr:rowOff>
    </xdr:to>
    <xdr:graphicFrame macro="">
      <xdr:nvGraphicFramePr>
        <xdr:cNvPr id="231" name="グラフ 2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4"/>
        </a:graphicData>
      </a:graphic>
    </xdr:graphicFrame>
    <xdr:clientData/>
  </xdr:twoCellAnchor>
  <xdr:twoCellAnchor>
    <xdr:from>
      <xdr:col>0</xdr:col>
      <xdr:colOff>37801</xdr:colOff>
      <xdr:row>3595</xdr:row>
      <xdr:rowOff>97417</xdr:rowOff>
    </xdr:from>
    <xdr:to>
      <xdr:col>3</xdr:col>
      <xdr:colOff>650390</xdr:colOff>
      <xdr:row>3602</xdr:row>
      <xdr:rowOff>119828</xdr:rowOff>
    </xdr:to>
    <xdr:graphicFrame macro="">
      <xdr:nvGraphicFramePr>
        <xdr:cNvPr id="232" name="グラフ 2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5"/>
        </a:graphicData>
      </a:graphic>
    </xdr:graphicFrame>
    <xdr:clientData/>
  </xdr:twoCellAnchor>
  <xdr:twoCellAnchor>
    <xdr:from>
      <xdr:col>0</xdr:col>
      <xdr:colOff>30480</xdr:colOff>
      <xdr:row>3612</xdr:row>
      <xdr:rowOff>52145</xdr:rowOff>
    </xdr:from>
    <xdr:to>
      <xdr:col>3</xdr:col>
      <xdr:colOff>655320</xdr:colOff>
      <xdr:row>3619</xdr:row>
      <xdr:rowOff>201557</xdr:rowOff>
    </xdr:to>
    <xdr:graphicFrame macro="">
      <xdr:nvGraphicFramePr>
        <xdr:cNvPr id="233" name="グラフ 2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6"/>
        </a:graphicData>
      </a:graphic>
    </xdr:graphicFrame>
    <xdr:clientData/>
  </xdr:twoCellAnchor>
  <xdr:twoCellAnchor>
    <xdr:from>
      <xdr:col>0</xdr:col>
      <xdr:colOff>45720</xdr:colOff>
      <xdr:row>3630</xdr:row>
      <xdr:rowOff>59765</xdr:rowOff>
    </xdr:from>
    <xdr:to>
      <xdr:col>3</xdr:col>
      <xdr:colOff>640080</xdr:colOff>
      <xdr:row>3637</xdr:row>
      <xdr:rowOff>141942</xdr:rowOff>
    </xdr:to>
    <xdr:graphicFrame macro="">
      <xdr:nvGraphicFramePr>
        <xdr:cNvPr id="234" name="グラフ 2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7"/>
        </a:graphicData>
      </a:graphic>
    </xdr:graphicFrame>
    <xdr:clientData/>
  </xdr:twoCellAnchor>
  <xdr:twoCellAnchor>
    <xdr:from>
      <xdr:col>0</xdr:col>
      <xdr:colOff>38100</xdr:colOff>
      <xdr:row>3647</xdr:row>
      <xdr:rowOff>29883</xdr:rowOff>
    </xdr:from>
    <xdr:to>
      <xdr:col>3</xdr:col>
      <xdr:colOff>647700</xdr:colOff>
      <xdr:row>3654</xdr:row>
      <xdr:rowOff>89648</xdr:rowOff>
    </xdr:to>
    <xdr:graphicFrame macro="">
      <xdr:nvGraphicFramePr>
        <xdr:cNvPr id="235" name="グラフ 2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8"/>
        </a:graphicData>
      </a:graphic>
    </xdr:graphicFrame>
    <xdr:clientData/>
  </xdr:twoCellAnchor>
  <xdr:twoCellAnchor>
    <xdr:from>
      <xdr:col>0</xdr:col>
      <xdr:colOff>45720</xdr:colOff>
      <xdr:row>3664</xdr:row>
      <xdr:rowOff>59766</xdr:rowOff>
    </xdr:from>
    <xdr:to>
      <xdr:col>3</xdr:col>
      <xdr:colOff>640080</xdr:colOff>
      <xdr:row>3672</xdr:row>
      <xdr:rowOff>7472</xdr:rowOff>
    </xdr:to>
    <xdr:graphicFrame macro="">
      <xdr:nvGraphicFramePr>
        <xdr:cNvPr id="236" name="グラフ 2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9"/>
        </a:graphicData>
      </a:graphic>
    </xdr:graphicFrame>
    <xdr:clientData/>
  </xdr:twoCellAnchor>
  <xdr:twoCellAnchor>
    <xdr:from>
      <xdr:col>0</xdr:col>
      <xdr:colOff>22411</xdr:colOff>
      <xdr:row>3682</xdr:row>
      <xdr:rowOff>52296</xdr:rowOff>
    </xdr:from>
    <xdr:to>
      <xdr:col>3</xdr:col>
      <xdr:colOff>634999</xdr:colOff>
      <xdr:row>3689</xdr:row>
      <xdr:rowOff>201706</xdr:rowOff>
    </xdr:to>
    <xdr:graphicFrame macro="">
      <xdr:nvGraphicFramePr>
        <xdr:cNvPr id="237" name="グラフ 2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0"/>
        </a:graphicData>
      </a:graphic>
    </xdr:graphicFrame>
    <xdr:clientData/>
  </xdr:twoCellAnchor>
  <xdr:twoCellAnchor>
    <xdr:from>
      <xdr:col>0</xdr:col>
      <xdr:colOff>22860</xdr:colOff>
      <xdr:row>3756</xdr:row>
      <xdr:rowOff>104588</xdr:rowOff>
    </xdr:from>
    <xdr:to>
      <xdr:col>3</xdr:col>
      <xdr:colOff>642022</xdr:colOff>
      <xdr:row>3764</xdr:row>
      <xdr:rowOff>59764</xdr:rowOff>
    </xdr:to>
    <xdr:graphicFrame macro="">
      <xdr:nvGraphicFramePr>
        <xdr:cNvPr id="238" name="グラフ 2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1"/>
        </a:graphicData>
      </a:graphic>
    </xdr:graphicFrame>
    <xdr:clientData/>
  </xdr:twoCellAnchor>
  <xdr:twoCellAnchor>
    <xdr:from>
      <xdr:col>0</xdr:col>
      <xdr:colOff>30480</xdr:colOff>
      <xdr:row>3774</xdr:row>
      <xdr:rowOff>67235</xdr:rowOff>
    </xdr:from>
    <xdr:to>
      <xdr:col>3</xdr:col>
      <xdr:colOff>647700</xdr:colOff>
      <xdr:row>3782</xdr:row>
      <xdr:rowOff>22411</xdr:rowOff>
    </xdr:to>
    <xdr:graphicFrame macro="">
      <xdr:nvGraphicFramePr>
        <xdr:cNvPr id="239" name="グラフ 2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2"/>
        </a:graphicData>
      </a:graphic>
    </xdr:graphicFrame>
    <xdr:clientData/>
  </xdr:twoCellAnchor>
  <xdr:twoCellAnchor>
    <xdr:from>
      <xdr:col>0</xdr:col>
      <xdr:colOff>45720</xdr:colOff>
      <xdr:row>3792</xdr:row>
      <xdr:rowOff>67235</xdr:rowOff>
    </xdr:from>
    <xdr:to>
      <xdr:col>3</xdr:col>
      <xdr:colOff>640080</xdr:colOff>
      <xdr:row>3800</xdr:row>
      <xdr:rowOff>22411</xdr:rowOff>
    </xdr:to>
    <xdr:graphicFrame macro="">
      <xdr:nvGraphicFramePr>
        <xdr:cNvPr id="240" name="グラフ 2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3"/>
        </a:graphicData>
      </a:graphic>
    </xdr:graphicFrame>
    <xdr:clientData/>
  </xdr:twoCellAnchor>
  <xdr:twoCellAnchor>
    <xdr:from>
      <xdr:col>0</xdr:col>
      <xdr:colOff>22860</xdr:colOff>
      <xdr:row>3810</xdr:row>
      <xdr:rowOff>67235</xdr:rowOff>
    </xdr:from>
    <xdr:to>
      <xdr:col>3</xdr:col>
      <xdr:colOff>647700</xdr:colOff>
      <xdr:row>3818</xdr:row>
      <xdr:rowOff>22411</xdr:rowOff>
    </xdr:to>
    <xdr:graphicFrame macro="">
      <xdr:nvGraphicFramePr>
        <xdr:cNvPr id="241" name="グラフ 2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4"/>
        </a:graphicData>
      </a:graphic>
    </xdr:graphicFrame>
    <xdr:clientData/>
  </xdr:twoCellAnchor>
  <xdr:twoCellAnchor>
    <xdr:from>
      <xdr:col>0</xdr:col>
      <xdr:colOff>38100</xdr:colOff>
      <xdr:row>3862</xdr:row>
      <xdr:rowOff>97118</xdr:rowOff>
    </xdr:from>
    <xdr:to>
      <xdr:col>3</xdr:col>
      <xdr:colOff>640080</xdr:colOff>
      <xdr:row>3870</xdr:row>
      <xdr:rowOff>14941</xdr:rowOff>
    </xdr:to>
    <xdr:graphicFrame macro="">
      <xdr:nvGraphicFramePr>
        <xdr:cNvPr id="242" name="グラフ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5"/>
        </a:graphicData>
      </a:graphic>
    </xdr:graphicFrame>
    <xdr:clientData/>
  </xdr:twoCellAnchor>
  <xdr:twoCellAnchor>
    <xdr:from>
      <xdr:col>0</xdr:col>
      <xdr:colOff>38100</xdr:colOff>
      <xdr:row>3880</xdr:row>
      <xdr:rowOff>97119</xdr:rowOff>
    </xdr:from>
    <xdr:to>
      <xdr:col>3</xdr:col>
      <xdr:colOff>640080</xdr:colOff>
      <xdr:row>3888</xdr:row>
      <xdr:rowOff>149413</xdr:rowOff>
    </xdr:to>
    <xdr:graphicFrame macro="">
      <xdr:nvGraphicFramePr>
        <xdr:cNvPr id="243" name="グラフ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6"/>
        </a:graphicData>
      </a:graphic>
    </xdr:graphicFrame>
    <xdr:clientData/>
  </xdr:twoCellAnchor>
  <xdr:twoCellAnchor>
    <xdr:from>
      <xdr:col>0</xdr:col>
      <xdr:colOff>30480</xdr:colOff>
      <xdr:row>3899</xdr:row>
      <xdr:rowOff>97118</xdr:rowOff>
    </xdr:from>
    <xdr:to>
      <xdr:col>3</xdr:col>
      <xdr:colOff>640080</xdr:colOff>
      <xdr:row>3907</xdr:row>
      <xdr:rowOff>7471</xdr:rowOff>
    </xdr:to>
    <xdr:graphicFrame macro="">
      <xdr:nvGraphicFramePr>
        <xdr:cNvPr id="244" name="グラフ 2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7"/>
        </a:graphicData>
      </a:graphic>
    </xdr:graphicFrame>
    <xdr:clientData/>
  </xdr:twoCellAnchor>
  <xdr:twoCellAnchor>
    <xdr:from>
      <xdr:col>0</xdr:col>
      <xdr:colOff>14941</xdr:colOff>
      <xdr:row>4170</xdr:row>
      <xdr:rowOff>97118</xdr:rowOff>
    </xdr:from>
    <xdr:to>
      <xdr:col>3</xdr:col>
      <xdr:colOff>649941</xdr:colOff>
      <xdr:row>4178</xdr:row>
      <xdr:rowOff>14941</xdr:rowOff>
    </xdr:to>
    <xdr:graphicFrame macro="">
      <xdr:nvGraphicFramePr>
        <xdr:cNvPr id="245" name="グラフ 2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8"/>
        </a:graphicData>
      </a:graphic>
    </xdr:graphicFrame>
    <xdr:clientData/>
  </xdr:twoCellAnchor>
  <xdr:twoCellAnchor>
    <xdr:from>
      <xdr:col>0</xdr:col>
      <xdr:colOff>45720</xdr:colOff>
      <xdr:row>4188</xdr:row>
      <xdr:rowOff>37353</xdr:rowOff>
    </xdr:from>
    <xdr:to>
      <xdr:col>3</xdr:col>
      <xdr:colOff>612588</xdr:colOff>
      <xdr:row>4195</xdr:row>
      <xdr:rowOff>44822</xdr:rowOff>
    </xdr:to>
    <xdr:graphicFrame macro="">
      <xdr:nvGraphicFramePr>
        <xdr:cNvPr id="246" name="グラフ 2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9"/>
        </a:graphicData>
      </a:graphic>
    </xdr:graphicFrame>
    <xdr:clientData/>
  </xdr:twoCellAnchor>
  <xdr:twoCellAnchor>
    <xdr:from>
      <xdr:col>0</xdr:col>
      <xdr:colOff>29884</xdr:colOff>
      <xdr:row>4205</xdr:row>
      <xdr:rowOff>14941</xdr:rowOff>
    </xdr:from>
    <xdr:to>
      <xdr:col>3</xdr:col>
      <xdr:colOff>649943</xdr:colOff>
      <xdr:row>4212</xdr:row>
      <xdr:rowOff>134470</xdr:rowOff>
    </xdr:to>
    <xdr:graphicFrame macro="">
      <xdr:nvGraphicFramePr>
        <xdr:cNvPr id="247" name="グラフ 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0"/>
        </a:graphicData>
      </a:graphic>
    </xdr:graphicFrame>
    <xdr:clientData/>
  </xdr:twoCellAnchor>
  <xdr:twoCellAnchor>
    <xdr:from>
      <xdr:col>0</xdr:col>
      <xdr:colOff>38100</xdr:colOff>
      <xdr:row>4223</xdr:row>
      <xdr:rowOff>22412</xdr:rowOff>
    </xdr:from>
    <xdr:to>
      <xdr:col>3</xdr:col>
      <xdr:colOff>612588</xdr:colOff>
      <xdr:row>4230</xdr:row>
      <xdr:rowOff>119529</xdr:rowOff>
    </xdr:to>
    <xdr:graphicFrame macro="">
      <xdr:nvGraphicFramePr>
        <xdr:cNvPr id="248" name="グラフ 2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1"/>
        </a:graphicData>
      </a:graphic>
    </xdr:graphicFrame>
    <xdr:clientData/>
  </xdr:twoCellAnchor>
  <xdr:twoCellAnchor>
    <xdr:from>
      <xdr:col>0</xdr:col>
      <xdr:colOff>14942</xdr:colOff>
      <xdr:row>4240</xdr:row>
      <xdr:rowOff>37352</xdr:rowOff>
    </xdr:from>
    <xdr:to>
      <xdr:col>3</xdr:col>
      <xdr:colOff>635001</xdr:colOff>
      <xdr:row>4247</xdr:row>
      <xdr:rowOff>67235</xdr:rowOff>
    </xdr:to>
    <xdr:graphicFrame macro="">
      <xdr:nvGraphicFramePr>
        <xdr:cNvPr id="249" name="グラフ 2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2"/>
        </a:graphicData>
      </a:graphic>
    </xdr:graphicFrame>
    <xdr:clientData/>
  </xdr:twoCellAnchor>
  <xdr:twoCellAnchor>
    <xdr:from>
      <xdr:col>0</xdr:col>
      <xdr:colOff>14942</xdr:colOff>
      <xdr:row>4257</xdr:row>
      <xdr:rowOff>97119</xdr:rowOff>
    </xdr:from>
    <xdr:to>
      <xdr:col>3</xdr:col>
      <xdr:colOff>612589</xdr:colOff>
      <xdr:row>4264</xdr:row>
      <xdr:rowOff>97119</xdr:rowOff>
    </xdr:to>
    <xdr:graphicFrame macro="">
      <xdr:nvGraphicFramePr>
        <xdr:cNvPr id="250" name="グラフ 2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3"/>
        </a:graphicData>
      </a:graphic>
    </xdr:graphicFrame>
    <xdr:clientData/>
  </xdr:twoCellAnchor>
  <xdr:twoCellAnchor>
    <xdr:from>
      <xdr:col>0</xdr:col>
      <xdr:colOff>37801</xdr:colOff>
      <xdr:row>4274</xdr:row>
      <xdr:rowOff>97118</xdr:rowOff>
    </xdr:from>
    <xdr:to>
      <xdr:col>3</xdr:col>
      <xdr:colOff>613037</xdr:colOff>
      <xdr:row>4281</xdr:row>
      <xdr:rowOff>224118</xdr:rowOff>
    </xdr:to>
    <xdr:graphicFrame macro="">
      <xdr:nvGraphicFramePr>
        <xdr:cNvPr id="251" name="グラフ 2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4"/>
        </a:graphicData>
      </a:graphic>
    </xdr:graphicFrame>
    <xdr:clientData/>
  </xdr:twoCellAnchor>
  <xdr:twoCellAnchor>
    <xdr:from>
      <xdr:col>0</xdr:col>
      <xdr:colOff>30182</xdr:colOff>
      <xdr:row>4292</xdr:row>
      <xdr:rowOff>75303</xdr:rowOff>
    </xdr:from>
    <xdr:to>
      <xdr:col>3</xdr:col>
      <xdr:colOff>650241</xdr:colOff>
      <xdr:row>4299</xdr:row>
      <xdr:rowOff>82774</xdr:rowOff>
    </xdr:to>
    <xdr:graphicFrame macro="">
      <xdr:nvGraphicFramePr>
        <xdr:cNvPr id="252" name="グラフ 2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5"/>
        </a:graphicData>
      </a:graphic>
    </xdr:graphicFrame>
    <xdr:clientData/>
  </xdr:twoCellAnchor>
  <xdr:twoCellAnchor>
    <xdr:from>
      <xdr:col>0</xdr:col>
      <xdr:colOff>38100</xdr:colOff>
      <xdr:row>4309</xdr:row>
      <xdr:rowOff>59765</xdr:rowOff>
    </xdr:from>
    <xdr:to>
      <xdr:col>3</xdr:col>
      <xdr:colOff>655320</xdr:colOff>
      <xdr:row>4316</xdr:row>
      <xdr:rowOff>141942</xdr:rowOff>
    </xdr:to>
    <xdr:graphicFrame macro="">
      <xdr:nvGraphicFramePr>
        <xdr:cNvPr id="253" name="グラフ 2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6"/>
        </a:graphicData>
      </a:graphic>
    </xdr:graphicFrame>
    <xdr:clientData/>
  </xdr:twoCellAnchor>
  <xdr:twoCellAnchor>
    <xdr:from>
      <xdr:col>0</xdr:col>
      <xdr:colOff>14941</xdr:colOff>
      <xdr:row>4327</xdr:row>
      <xdr:rowOff>37353</xdr:rowOff>
    </xdr:from>
    <xdr:to>
      <xdr:col>3</xdr:col>
      <xdr:colOff>620059</xdr:colOff>
      <xdr:row>4334</xdr:row>
      <xdr:rowOff>119529</xdr:rowOff>
    </xdr:to>
    <xdr:graphicFrame macro="">
      <xdr:nvGraphicFramePr>
        <xdr:cNvPr id="254" name="グラフ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7"/>
        </a:graphicData>
      </a:graphic>
    </xdr:graphicFrame>
    <xdr:clientData/>
  </xdr:twoCellAnchor>
  <xdr:twoCellAnchor>
    <xdr:from>
      <xdr:col>0</xdr:col>
      <xdr:colOff>38100</xdr:colOff>
      <xdr:row>4344</xdr:row>
      <xdr:rowOff>121172</xdr:rowOff>
    </xdr:from>
    <xdr:to>
      <xdr:col>3</xdr:col>
      <xdr:colOff>635150</xdr:colOff>
      <xdr:row>4352</xdr:row>
      <xdr:rowOff>76200</xdr:rowOff>
    </xdr:to>
    <xdr:graphicFrame macro="">
      <xdr:nvGraphicFramePr>
        <xdr:cNvPr id="255" name="グラフ 2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8"/>
        </a:graphicData>
      </a:graphic>
    </xdr:graphicFrame>
    <xdr:clientData/>
  </xdr:twoCellAnchor>
  <xdr:twoCellAnchor>
    <xdr:from>
      <xdr:col>0</xdr:col>
      <xdr:colOff>14942</xdr:colOff>
      <xdr:row>4362</xdr:row>
      <xdr:rowOff>37352</xdr:rowOff>
    </xdr:from>
    <xdr:to>
      <xdr:col>3</xdr:col>
      <xdr:colOff>612589</xdr:colOff>
      <xdr:row>4369</xdr:row>
      <xdr:rowOff>59765</xdr:rowOff>
    </xdr:to>
    <xdr:graphicFrame macro="">
      <xdr:nvGraphicFramePr>
        <xdr:cNvPr id="256" name="グラフ 2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9"/>
        </a:graphicData>
      </a:graphic>
    </xdr:graphicFrame>
    <xdr:clientData/>
  </xdr:twoCellAnchor>
  <xdr:twoCellAnchor>
    <xdr:from>
      <xdr:col>0</xdr:col>
      <xdr:colOff>30480</xdr:colOff>
      <xdr:row>4379</xdr:row>
      <xdr:rowOff>113702</xdr:rowOff>
    </xdr:from>
    <xdr:to>
      <xdr:col>3</xdr:col>
      <xdr:colOff>619910</xdr:colOff>
      <xdr:row>4387</xdr:row>
      <xdr:rowOff>41984</xdr:rowOff>
    </xdr:to>
    <xdr:graphicFrame macro="">
      <xdr:nvGraphicFramePr>
        <xdr:cNvPr id="257" name="グラフ 2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0"/>
        </a:graphicData>
      </a:graphic>
    </xdr:graphicFrame>
    <xdr:clientData/>
  </xdr:twoCellAnchor>
  <xdr:twoCellAnchor>
    <xdr:from>
      <xdr:col>0</xdr:col>
      <xdr:colOff>14942</xdr:colOff>
      <xdr:row>4397</xdr:row>
      <xdr:rowOff>97117</xdr:rowOff>
    </xdr:from>
    <xdr:to>
      <xdr:col>3</xdr:col>
      <xdr:colOff>612589</xdr:colOff>
      <xdr:row>4404</xdr:row>
      <xdr:rowOff>201706</xdr:rowOff>
    </xdr:to>
    <xdr:graphicFrame macro="">
      <xdr:nvGraphicFramePr>
        <xdr:cNvPr id="258" name="グラフ 2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1"/>
        </a:graphicData>
      </a:graphic>
    </xdr:graphicFrame>
    <xdr:clientData/>
  </xdr:twoCellAnchor>
  <xdr:twoCellAnchor>
    <xdr:from>
      <xdr:col>0</xdr:col>
      <xdr:colOff>14942</xdr:colOff>
      <xdr:row>4415</xdr:row>
      <xdr:rowOff>97117</xdr:rowOff>
    </xdr:from>
    <xdr:to>
      <xdr:col>3</xdr:col>
      <xdr:colOff>582707</xdr:colOff>
      <xdr:row>4423</xdr:row>
      <xdr:rowOff>37353</xdr:rowOff>
    </xdr:to>
    <xdr:graphicFrame macro="">
      <xdr:nvGraphicFramePr>
        <xdr:cNvPr id="259" name="グラフ 2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2"/>
        </a:graphicData>
      </a:graphic>
    </xdr:graphicFrame>
    <xdr:clientData/>
  </xdr:twoCellAnchor>
  <xdr:twoCellAnchor>
    <xdr:from>
      <xdr:col>0</xdr:col>
      <xdr:colOff>22413</xdr:colOff>
      <xdr:row>4433</xdr:row>
      <xdr:rowOff>52294</xdr:rowOff>
    </xdr:from>
    <xdr:to>
      <xdr:col>3</xdr:col>
      <xdr:colOff>620060</xdr:colOff>
      <xdr:row>4441</xdr:row>
      <xdr:rowOff>0</xdr:rowOff>
    </xdr:to>
    <xdr:graphicFrame macro="">
      <xdr:nvGraphicFramePr>
        <xdr:cNvPr id="260" name="グラフ 2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3"/>
        </a:graphicData>
      </a:graphic>
    </xdr:graphicFrame>
    <xdr:clientData/>
  </xdr:twoCellAnchor>
  <xdr:twoCellAnchor>
    <xdr:from>
      <xdr:col>0</xdr:col>
      <xdr:colOff>14941</xdr:colOff>
      <xdr:row>4451</xdr:row>
      <xdr:rowOff>74705</xdr:rowOff>
    </xdr:from>
    <xdr:to>
      <xdr:col>3</xdr:col>
      <xdr:colOff>597647</xdr:colOff>
      <xdr:row>4459</xdr:row>
      <xdr:rowOff>59765</xdr:rowOff>
    </xdr:to>
    <xdr:graphicFrame macro="">
      <xdr:nvGraphicFramePr>
        <xdr:cNvPr id="261" name="グラフ 2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4"/>
        </a:graphicData>
      </a:graphic>
    </xdr:graphicFrame>
    <xdr:clientData/>
  </xdr:twoCellAnchor>
  <xdr:twoCellAnchor>
    <xdr:from>
      <xdr:col>0</xdr:col>
      <xdr:colOff>14942</xdr:colOff>
      <xdr:row>4469</xdr:row>
      <xdr:rowOff>97118</xdr:rowOff>
    </xdr:from>
    <xdr:to>
      <xdr:col>3</xdr:col>
      <xdr:colOff>612589</xdr:colOff>
      <xdr:row>4477</xdr:row>
      <xdr:rowOff>37354</xdr:rowOff>
    </xdr:to>
    <xdr:graphicFrame macro="">
      <xdr:nvGraphicFramePr>
        <xdr:cNvPr id="262" name="グラフ 2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5"/>
        </a:graphicData>
      </a:graphic>
    </xdr:graphicFrame>
    <xdr:clientData/>
  </xdr:twoCellAnchor>
  <xdr:twoCellAnchor>
    <xdr:from>
      <xdr:col>0</xdr:col>
      <xdr:colOff>14942</xdr:colOff>
      <xdr:row>4487</xdr:row>
      <xdr:rowOff>97117</xdr:rowOff>
    </xdr:from>
    <xdr:to>
      <xdr:col>3</xdr:col>
      <xdr:colOff>635001</xdr:colOff>
      <xdr:row>4494</xdr:row>
      <xdr:rowOff>134471</xdr:rowOff>
    </xdr:to>
    <xdr:graphicFrame macro="">
      <xdr:nvGraphicFramePr>
        <xdr:cNvPr id="263" name="グラフ 2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6"/>
        </a:graphicData>
      </a:graphic>
    </xdr:graphicFrame>
    <xdr:clientData/>
  </xdr:twoCellAnchor>
  <xdr:twoCellAnchor>
    <xdr:from>
      <xdr:col>0</xdr:col>
      <xdr:colOff>14941</xdr:colOff>
      <xdr:row>4505</xdr:row>
      <xdr:rowOff>97117</xdr:rowOff>
    </xdr:from>
    <xdr:to>
      <xdr:col>4</xdr:col>
      <xdr:colOff>0</xdr:colOff>
      <xdr:row>4513</xdr:row>
      <xdr:rowOff>14942</xdr:rowOff>
    </xdr:to>
    <xdr:graphicFrame macro="">
      <xdr:nvGraphicFramePr>
        <xdr:cNvPr id="264" name="グラフ 2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7"/>
        </a:graphicData>
      </a:graphic>
    </xdr:graphicFrame>
    <xdr:clientData/>
  </xdr:twoCellAnchor>
  <xdr:twoCellAnchor>
    <xdr:from>
      <xdr:col>0</xdr:col>
      <xdr:colOff>14941</xdr:colOff>
      <xdr:row>4523</xdr:row>
      <xdr:rowOff>97117</xdr:rowOff>
    </xdr:from>
    <xdr:to>
      <xdr:col>3</xdr:col>
      <xdr:colOff>632460</xdr:colOff>
      <xdr:row>4530</xdr:row>
      <xdr:rowOff>209176</xdr:rowOff>
    </xdr:to>
    <xdr:graphicFrame macro="">
      <xdr:nvGraphicFramePr>
        <xdr:cNvPr id="265" name="グラフ 2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8"/>
        </a:graphicData>
      </a:graphic>
    </xdr:graphicFrame>
    <xdr:clientData/>
  </xdr:twoCellAnchor>
  <xdr:twoCellAnchor>
    <xdr:from>
      <xdr:col>0</xdr:col>
      <xdr:colOff>45720</xdr:colOff>
      <xdr:row>4540</xdr:row>
      <xdr:rowOff>52294</xdr:rowOff>
    </xdr:from>
    <xdr:to>
      <xdr:col>3</xdr:col>
      <xdr:colOff>632460</xdr:colOff>
      <xdr:row>4547</xdr:row>
      <xdr:rowOff>30480</xdr:rowOff>
    </xdr:to>
    <xdr:graphicFrame macro="">
      <xdr:nvGraphicFramePr>
        <xdr:cNvPr id="266" name="グラフ 2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9"/>
        </a:graphicData>
      </a:graphic>
    </xdr:graphicFrame>
    <xdr:clientData/>
  </xdr:twoCellAnchor>
  <xdr:twoCellAnchor>
    <xdr:from>
      <xdr:col>0</xdr:col>
      <xdr:colOff>14941</xdr:colOff>
      <xdr:row>4556</xdr:row>
      <xdr:rowOff>97118</xdr:rowOff>
    </xdr:from>
    <xdr:to>
      <xdr:col>3</xdr:col>
      <xdr:colOff>640080</xdr:colOff>
      <xdr:row>4563</xdr:row>
      <xdr:rowOff>91440</xdr:rowOff>
    </xdr:to>
    <xdr:graphicFrame macro="">
      <xdr:nvGraphicFramePr>
        <xdr:cNvPr id="267" name="グラフ 2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0"/>
        </a:graphicData>
      </a:graphic>
    </xdr:graphicFrame>
    <xdr:clientData/>
  </xdr:twoCellAnchor>
  <xdr:twoCellAnchor>
    <xdr:from>
      <xdr:col>0</xdr:col>
      <xdr:colOff>37801</xdr:colOff>
      <xdr:row>4572</xdr:row>
      <xdr:rowOff>97118</xdr:rowOff>
    </xdr:from>
    <xdr:to>
      <xdr:col>3</xdr:col>
      <xdr:colOff>642919</xdr:colOff>
      <xdr:row>4579</xdr:row>
      <xdr:rowOff>182880</xdr:rowOff>
    </xdr:to>
    <xdr:graphicFrame macro="">
      <xdr:nvGraphicFramePr>
        <xdr:cNvPr id="268" name="グラフ 2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1"/>
        </a:graphicData>
      </a:graphic>
    </xdr:graphicFrame>
    <xdr:clientData/>
  </xdr:twoCellAnchor>
  <xdr:twoCellAnchor>
    <xdr:from>
      <xdr:col>0</xdr:col>
      <xdr:colOff>14941</xdr:colOff>
      <xdr:row>4588</xdr:row>
      <xdr:rowOff>97118</xdr:rowOff>
    </xdr:from>
    <xdr:to>
      <xdr:col>3</xdr:col>
      <xdr:colOff>590177</xdr:colOff>
      <xdr:row>4595</xdr:row>
      <xdr:rowOff>106680</xdr:rowOff>
    </xdr:to>
    <xdr:graphicFrame macro="">
      <xdr:nvGraphicFramePr>
        <xdr:cNvPr id="269" name="グラフ 2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2"/>
        </a:graphicData>
      </a:graphic>
    </xdr:graphicFrame>
    <xdr:clientData/>
  </xdr:twoCellAnchor>
  <xdr:twoCellAnchor>
    <xdr:from>
      <xdr:col>0</xdr:col>
      <xdr:colOff>37354</xdr:colOff>
      <xdr:row>4707</xdr:row>
      <xdr:rowOff>59765</xdr:rowOff>
    </xdr:from>
    <xdr:to>
      <xdr:col>3</xdr:col>
      <xdr:colOff>605119</xdr:colOff>
      <xdr:row>4714</xdr:row>
      <xdr:rowOff>104589</xdr:rowOff>
    </xdr:to>
    <xdr:graphicFrame macro="">
      <xdr:nvGraphicFramePr>
        <xdr:cNvPr id="270" name="グラフ 2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3"/>
        </a:graphicData>
      </a:graphic>
    </xdr:graphicFrame>
    <xdr:clientData/>
  </xdr:twoCellAnchor>
  <xdr:twoCellAnchor>
    <xdr:from>
      <xdr:col>0</xdr:col>
      <xdr:colOff>45720</xdr:colOff>
      <xdr:row>4636</xdr:row>
      <xdr:rowOff>97117</xdr:rowOff>
    </xdr:from>
    <xdr:to>
      <xdr:col>3</xdr:col>
      <xdr:colOff>612589</xdr:colOff>
      <xdr:row>4644</xdr:row>
      <xdr:rowOff>37353</xdr:rowOff>
    </xdr:to>
    <xdr:graphicFrame macro="">
      <xdr:nvGraphicFramePr>
        <xdr:cNvPr id="271" name="グラフ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4"/>
        </a:graphicData>
      </a:graphic>
    </xdr:graphicFrame>
    <xdr:clientData/>
  </xdr:twoCellAnchor>
  <xdr:twoCellAnchor>
    <xdr:from>
      <xdr:col>0</xdr:col>
      <xdr:colOff>14942</xdr:colOff>
      <xdr:row>4654</xdr:row>
      <xdr:rowOff>97117</xdr:rowOff>
    </xdr:from>
    <xdr:to>
      <xdr:col>3</xdr:col>
      <xdr:colOff>635001</xdr:colOff>
      <xdr:row>4662</xdr:row>
      <xdr:rowOff>22412</xdr:rowOff>
    </xdr:to>
    <xdr:graphicFrame macro="">
      <xdr:nvGraphicFramePr>
        <xdr:cNvPr id="272" name="グラフ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5"/>
        </a:graphicData>
      </a:graphic>
    </xdr:graphicFrame>
    <xdr:clientData/>
  </xdr:twoCellAnchor>
  <xdr:twoCellAnchor>
    <xdr:from>
      <xdr:col>0</xdr:col>
      <xdr:colOff>14942</xdr:colOff>
      <xdr:row>4672</xdr:row>
      <xdr:rowOff>97118</xdr:rowOff>
    </xdr:from>
    <xdr:to>
      <xdr:col>3</xdr:col>
      <xdr:colOff>605119</xdr:colOff>
      <xdr:row>4679</xdr:row>
      <xdr:rowOff>164353</xdr:rowOff>
    </xdr:to>
    <xdr:graphicFrame macro="">
      <xdr:nvGraphicFramePr>
        <xdr:cNvPr id="273" name="グラフ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6"/>
        </a:graphicData>
      </a:graphic>
    </xdr:graphicFrame>
    <xdr:clientData/>
  </xdr:twoCellAnchor>
  <xdr:twoCellAnchor>
    <xdr:from>
      <xdr:col>0</xdr:col>
      <xdr:colOff>14941</xdr:colOff>
      <xdr:row>4690</xdr:row>
      <xdr:rowOff>97116</xdr:rowOff>
    </xdr:from>
    <xdr:to>
      <xdr:col>3</xdr:col>
      <xdr:colOff>620059</xdr:colOff>
      <xdr:row>4697</xdr:row>
      <xdr:rowOff>144779</xdr:rowOff>
    </xdr:to>
    <xdr:graphicFrame macro="">
      <xdr:nvGraphicFramePr>
        <xdr:cNvPr id="274" name="グラフ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7"/>
        </a:graphicData>
      </a:graphic>
    </xdr:graphicFrame>
    <xdr:clientData/>
  </xdr:twoCellAnchor>
  <xdr:twoCellAnchor>
    <xdr:from>
      <xdr:col>0</xdr:col>
      <xdr:colOff>14942</xdr:colOff>
      <xdr:row>4725</xdr:row>
      <xdr:rowOff>97117</xdr:rowOff>
    </xdr:from>
    <xdr:to>
      <xdr:col>3</xdr:col>
      <xdr:colOff>642471</xdr:colOff>
      <xdr:row>4732</xdr:row>
      <xdr:rowOff>186764</xdr:rowOff>
    </xdr:to>
    <xdr:graphicFrame macro="">
      <xdr:nvGraphicFramePr>
        <xdr:cNvPr id="275" name="グラフ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8"/>
        </a:graphicData>
      </a:graphic>
    </xdr:graphicFrame>
    <xdr:clientData/>
  </xdr:twoCellAnchor>
  <xdr:twoCellAnchor>
    <xdr:from>
      <xdr:col>0</xdr:col>
      <xdr:colOff>53340</xdr:colOff>
      <xdr:row>4742</xdr:row>
      <xdr:rowOff>44823</xdr:rowOff>
    </xdr:from>
    <xdr:to>
      <xdr:col>3</xdr:col>
      <xdr:colOff>647700</xdr:colOff>
      <xdr:row>4748</xdr:row>
      <xdr:rowOff>209177</xdr:rowOff>
    </xdr:to>
    <xdr:graphicFrame macro="">
      <xdr:nvGraphicFramePr>
        <xdr:cNvPr id="276" name="グラフ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9"/>
        </a:graphicData>
      </a:graphic>
    </xdr:graphicFrame>
    <xdr:clientData/>
  </xdr:twoCellAnchor>
  <xdr:twoCellAnchor>
    <xdr:from>
      <xdr:col>0</xdr:col>
      <xdr:colOff>60661</xdr:colOff>
      <xdr:row>4759</xdr:row>
      <xdr:rowOff>97117</xdr:rowOff>
    </xdr:from>
    <xdr:to>
      <xdr:col>3</xdr:col>
      <xdr:colOff>635897</xdr:colOff>
      <xdr:row>4766</xdr:row>
      <xdr:rowOff>141941</xdr:rowOff>
    </xdr:to>
    <xdr:graphicFrame macro="">
      <xdr:nvGraphicFramePr>
        <xdr:cNvPr id="277" name="グラフ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0"/>
        </a:graphicData>
      </a:graphic>
    </xdr:graphicFrame>
    <xdr:clientData/>
  </xdr:twoCellAnchor>
  <xdr:twoCellAnchor>
    <xdr:from>
      <xdr:col>0</xdr:col>
      <xdr:colOff>14941</xdr:colOff>
      <xdr:row>4777</xdr:row>
      <xdr:rowOff>97116</xdr:rowOff>
    </xdr:from>
    <xdr:to>
      <xdr:col>3</xdr:col>
      <xdr:colOff>609600</xdr:colOff>
      <xdr:row>4784</xdr:row>
      <xdr:rowOff>137159</xdr:rowOff>
    </xdr:to>
    <xdr:graphicFrame macro="">
      <xdr:nvGraphicFramePr>
        <xdr:cNvPr id="278" name="グラフ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1"/>
        </a:graphicData>
      </a:graphic>
    </xdr:graphicFrame>
    <xdr:clientData/>
  </xdr:twoCellAnchor>
  <xdr:twoCellAnchor>
    <xdr:from>
      <xdr:col>0</xdr:col>
      <xdr:colOff>38100</xdr:colOff>
      <xdr:row>4794</xdr:row>
      <xdr:rowOff>44824</xdr:rowOff>
    </xdr:from>
    <xdr:to>
      <xdr:col>3</xdr:col>
      <xdr:colOff>627528</xdr:colOff>
      <xdr:row>4801</xdr:row>
      <xdr:rowOff>224119</xdr:rowOff>
    </xdr:to>
    <xdr:graphicFrame macro="">
      <xdr:nvGraphicFramePr>
        <xdr:cNvPr id="279" name="グラフ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2"/>
        </a:graphicData>
      </a:graphic>
    </xdr:graphicFrame>
    <xdr:clientData/>
  </xdr:twoCellAnchor>
  <xdr:twoCellAnchor>
    <xdr:from>
      <xdr:col>0</xdr:col>
      <xdr:colOff>38100</xdr:colOff>
      <xdr:row>4812</xdr:row>
      <xdr:rowOff>59765</xdr:rowOff>
    </xdr:from>
    <xdr:to>
      <xdr:col>3</xdr:col>
      <xdr:colOff>635000</xdr:colOff>
      <xdr:row>4820</xdr:row>
      <xdr:rowOff>29883</xdr:rowOff>
    </xdr:to>
    <xdr:graphicFrame macro="">
      <xdr:nvGraphicFramePr>
        <xdr:cNvPr id="280" name="グラフ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3"/>
        </a:graphicData>
      </a:graphic>
    </xdr:graphicFrame>
    <xdr:clientData/>
  </xdr:twoCellAnchor>
  <xdr:twoCellAnchor>
    <xdr:from>
      <xdr:col>0</xdr:col>
      <xdr:colOff>14941</xdr:colOff>
      <xdr:row>4830</xdr:row>
      <xdr:rowOff>97117</xdr:rowOff>
    </xdr:from>
    <xdr:to>
      <xdr:col>3</xdr:col>
      <xdr:colOff>640080</xdr:colOff>
      <xdr:row>4837</xdr:row>
      <xdr:rowOff>186765</xdr:rowOff>
    </xdr:to>
    <xdr:graphicFrame macro="">
      <xdr:nvGraphicFramePr>
        <xdr:cNvPr id="281" name="グラフ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4"/>
        </a:graphicData>
      </a:graphic>
    </xdr:graphicFrame>
    <xdr:clientData/>
  </xdr:twoCellAnchor>
  <xdr:twoCellAnchor>
    <xdr:from>
      <xdr:col>0</xdr:col>
      <xdr:colOff>22412</xdr:colOff>
      <xdr:row>4848</xdr:row>
      <xdr:rowOff>44823</xdr:rowOff>
    </xdr:from>
    <xdr:to>
      <xdr:col>3</xdr:col>
      <xdr:colOff>635001</xdr:colOff>
      <xdr:row>4855</xdr:row>
      <xdr:rowOff>201706</xdr:rowOff>
    </xdr:to>
    <xdr:graphicFrame macro="">
      <xdr:nvGraphicFramePr>
        <xdr:cNvPr id="282" name="グラフ 2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5"/>
        </a:graphicData>
      </a:graphic>
    </xdr:graphicFrame>
    <xdr:clientData/>
  </xdr:twoCellAnchor>
  <xdr:twoCellAnchor>
    <xdr:from>
      <xdr:col>0</xdr:col>
      <xdr:colOff>45422</xdr:colOff>
      <xdr:row>4866</xdr:row>
      <xdr:rowOff>97117</xdr:rowOff>
    </xdr:from>
    <xdr:to>
      <xdr:col>3</xdr:col>
      <xdr:colOff>590775</xdr:colOff>
      <xdr:row>4874</xdr:row>
      <xdr:rowOff>68580</xdr:rowOff>
    </xdr:to>
    <xdr:graphicFrame macro="">
      <xdr:nvGraphicFramePr>
        <xdr:cNvPr id="283" name="グラフ 2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6"/>
        </a:graphicData>
      </a:graphic>
    </xdr:graphicFrame>
    <xdr:clientData/>
  </xdr:twoCellAnchor>
  <xdr:twoCellAnchor>
    <xdr:from>
      <xdr:col>0</xdr:col>
      <xdr:colOff>14942</xdr:colOff>
      <xdr:row>4884</xdr:row>
      <xdr:rowOff>97118</xdr:rowOff>
    </xdr:from>
    <xdr:to>
      <xdr:col>3</xdr:col>
      <xdr:colOff>635001</xdr:colOff>
      <xdr:row>4892</xdr:row>
      <xdr:rowOff>38100</xdr:rowOff>
    </xdr:to>
    <xdr:graphicFrame macro="">
      <xdr:nvGraphicFramePr>
        <xdr:cNvPr id="284" name="グラフ 2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7"/>
        </a:graphicData>
      </a:graphic>
    </xdr:graphicFrame>
    <xdr:clientData/>
  </xdr:twoCellAnchor>
  <xdr:twoCellAnchor>
    <xdr:from>
      <xdr:col>0</xdr:col>
      <xdr:colOff>14941</xdr:colOff>
      <xdr:row>4902</xdr:row>
      <xdr:rowOff>97117</xdr:rowOff>
    </xdr:from>
    <xdr:to>
      <xdr:col>3</xdr:col>
      <xdr:colOff>649941</xdr:colOff>
      <xdr:row>4910</xdr:row>
      <xdr:rowOff>59765</xdr:rowOff>
    </xdr:to>
    <xdr:graphicFrame macro="">
      <xdr:nvGraphicFramePr>
        <xdr:cNvPr id="285" name="グラフ 2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8"/>
        </a:graphicData>
      </a:graphic>
    </xdr:graphicFrame>
    <xdr:clientData/>
  </xdr:twoCellAnchor>
  <xdr:twoCellAnchor>
    <xdr:from>
      <xdr:col>0</xdr:col>
      <xdr:colOff>14941</xdr:colOff>
      <xdr:row>4920</xdr:row>
      <xdr:rowOff>97116</xdr:rowOff>
    </xdr:from>
    <xdr:to>
      <xdr:col>3</xdr:col>
      <xdr:colOff>590177</xdr:colOff>
      <xdr:row>4928</xdr:row>
      <xdr:rowOff>60959</xdr:rowOff>
    </xdr:to>
    <xdr:graphicFrame macro="">
      <xdr:nvGraphicFramePr>
        <xdr:cNvPr id="286" name="グラフ 2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9"/>
        </a:graphicData>
      </a:graphic>
    </xdr:graphicFrame>
    <xdr:clientData/>
  </xdr:twoCellAnchor>
  <xdr:twoCellAnchor>
    <xdr:from>
      <xdr:col>0</xdr:col>
      <xdr:colOff>14941</xdr:colOff>
      <xdr:row>4938</xdr:row>
      <xdr:rowOff>97116</xdr:rowOff>
    </xdr:from>
    <xdr:to>
      <xdr:col>3</xdr:col>
      <xdr:colOff>632460</xdr:colOff>
      <xdr:row>4946</xdr:row>
      <xdr:rowOff>91439</xdr:rowOff>
    </xdr:to>
    <xdr:graphicFrame macro="">
      <xdr:nvGraphicFramePr>
        <xdr:cNvPr id="287" name="グラフ 2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0"/>
        </a:graphicData>
      </a:graphic>
    </xdr:graphicFrame>
    <xdr:clientData/>
  </xdr:twoCellAnchor>
  <xdr:twoCellAnchor>
    <xdr:from>
      <xdr:col>0</xdr:col>
      <xdr:colOff>60661</xdr:colOff>
      <xdr:row>4956</xdr:row>
      <xdr:rowOff>52444</xdr:rowOff>
    </xdr:from>
    <xdr:to>
      <xdr:col>3</xdr:col>
      <xdr:colOff>620955</xdr:colOff>
      <xdr:row>4963</xdr:row>
      <xdr:rowOff>209327</xdr:rowOff>
    </xdr:to>
    <xdr:graphicFrame macro="">
      <xdr:nvGraphicFramePr>
        <xdr:cNvPr id="288" name="グラフ 2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1"/>
        </a:graphicData>
      </a:graphic>
    </xdr:graphicFrame>
    <xdr:clientData/>
  </xdr:twoCellAnchor>
  <xdr:twoCellAnchor>
    <xdr:from>
      <xdr:col>0</xdr:col>
      <xdr:colOff>45421</xdr:colOff>
      <xdr:row>4974</xdr:row>
      <xdr:rowOff>97118</xdr:rowOff>
    </xdr:from>
    <xdr:to>
      <xdr:col>3</xdr:col>
      <xdr:colOff>640080</xdr:colOff>
      <xdr:row>4982</xdr:row>
      <xdr:rowOff>68580</xdr:rowOff>
    </xdr:to>
    <xdr:graphicFrame macro="">
      <xdr:nvGraphicFramePr>
        <xdr:cNvPr id="289" name="グラフ 2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2"/>
        </a:graphicData>
      </a:graphic>
    </xdr:graphicFrame>
    <xdr:clientData/>
  </xdr:twoCellAnchor>
  <xdr:twoCellAnchor>
    <xdr:from>
      <xdr:col>0</xdr:col>
      <xdr:colOff>22563</xdr:colOff>
      <xdr:row>4992</xdr:row>
      <xdr:rowOff>104737</xdr:rowOff>
    </xdr:from>
    <xdr:to>
      <xdr:col>3</xdr:col>
      <xdr:colOff>632461</xdr:colOff>
      <xdr:row>4999</xdr:row>
      <xdr:rowOff>91440</xdr:rowOff>
    </xdr:to>
    <xdr:graphicFrame macro="">
      <xdr:nvGraphicFramePr>
        <xdr:cNvPr id="290" name="グラフ 2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3"/>
        </a:graphicData>
      </a:graphic>
    </xdr:graphicFrame>
    <xdr:clientData/>
  </xdr:twoCellAnchor>
  <xdr:twoCellAnchor>
    <xdr:from>
      <xdr:col>0</xdr:col>
      <xdr:colOff>30480</xdr:colOff>
      <xdr:row>5008</xdr:row>
      <xdr:rowOff>52292</xdr:rowOff>
    </xdr:from>
    <xdr:to>
      <xdr:col>3</xdr:col>
      <xdr:colOff>643068</xdr:colOff>
      <xdr:row>5014</xdr:row>
      <xdr:rowOff>91439</xdr:rowOff>
    </xdr:to>
    <xdr:graphicFrame macro="">
      <xdr:nvGraphicFramePr>
        <xdr:cNvPr id="291" name="グラフ 2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4"/>
        </a:graphicData>
      </a:graphic>
    </xdr:graphicFrame>
    <xdr:clientData/>
  </xdr:twoCellAnchor>
  <xdr:twoCellAnchor>
    <xdr:from>
      <xdr:col>0</xdr:col>
      <xdr:colOff>52891</xdr:colOff>
      <xdr:row>5025</xdr:row>
      <xdr:rowOff>74854</xdr:rowOff>
    </xdr:from>
    <xdr:to>
      <xdr:col>3</xdr:col>
      <xdr:colOff>628127</xdr:colOff>
      <xdr:row>5034</xdr:row>
      <xdr:rowOff>82325</xdr:rowOff>
    </xdr:to>
    <xdr:graphicFrame macro="">
      <xdr:nvGraphicFramePr>
        <xdr:cNvPr id="292" name="グラフ 2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5"/>
        </a:graphicData>
      </a:graphic>
    </xdr:graphicFrame>
    <xdr:clientData/>
  </xdr:twoCellAnchor>
  <xdr:twoCellAnchor>
    <xdr:from>
      <xdr:col>0</xdr:col>
      <xdr:colOff>14941</xdr:colOff>
      <xdr:row>5042</xdr:row>
      <xdr:rowOff>52296</xdr:rowOff>
    </xdr:from>
    <xdr:to>
      <xdr:col>3</xdr:col>
      <xdr:colOff>605117</xdr:colOff>
      <xdr:row>5048</xdr:row>
      <xdr:rowOff>38100</xdr:rowOff>
    </xdr:to>
    <xdr:graphicFrame macro="">
      <xdr:nvGraphicFramePr>
        <xdr:cNvPr id="293" name="グラフ 2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6"/>
        </a:graphicData>
      </a:graphic>
    </xdr:graphicFrame>
    <xdr:clientData/>
  </xdr:twoCellAnchor>
  <xdr:twoCellAnchor>
    <xdr:from>
      <xdr:col>0</xdr:col>
      <xdr:colOff>53340</xdr:colOff>
      <xdr:row>5059</xdr:row>
      <xdr:rowOff>52295</xdr:rowOff>
    </xdr:from>
    <xdr:to>
      <xdr:col>3</xdr:col>
      <xdr:colOff>632460</xdr:colOff>
      <xdr:row>5067</xdr:row>
      <xdr:rowOff>201707</xdr:rowOff>
    </xdr:to>
    <xdr:graphicFrame macro="">
      <xdr:nvGraphicFramePr>
        <xdr:cNvPr id="294" name="グラフ 2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7"/>
        </a:graphicData>
      </a:graphic>
    </xdr:graphicFrame>
    <xdr:clientData/>
  </xdr:twoCellAnchor>
  <xdr:twoCellAnchor>
    <xdr:from>
      <xdr:col>0</xdr:col>
      <xdr:colOff>22561</xdr:colOff>
      <xdr:row>5076</xdr:row>
      <xdr:rowOff>66636</xdr:rowOff>
    </xdr:from>
    <xdr:to>
      <xdr:col>3</xdr:col>
      <xdr:colOff>655320</xdr:colOff>
      <xdr:row>5082</xdr:row>
      <xdr:rowOff>38099</xdr:rowOff>
    </xdr:to>
    <xdr:graphicFrame macro="">
      <xdr:nvGraphicFramePr>
        <xdr:cNvPr id="295" name="グラフ 2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8"/>
        </a:graphicData>
      </a:graphic>
    </xdr:graphicFrame>
    <xdr:clientData/>
  </xdr:twoCellAnchor>
  <xdr:twoCellAnchor>
    <xdr:from>
      <xdr:col>0</xdr:col>
      <xdr:colOff>53340</xdr:colOff>
      <xdr:row>5093</xdr:row>
      <xdr:rowOff>97117</xdr:rowOff>
    </xdr:from>
    <xdr:to>
      <xdr:col>3</xdr:col>
      <xdr:colOff>632460</xdr:colOff>
      <xdr:row>5102</xdr:row>
      <xdr:rowOff>52294</xdr:rowOff>
    </xdr:to>
    <xdr:graphicFrame macro="">
      <xdr:nvGraphicFramePr>
        <xdr:cNvPr id="296" name="グラフ 2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9"/>
        </a:graphicData>
      </a:graphic>
    </xdr:graphicFrame>
    <xdr:clientData/>
  </xdr:twoCellAnchor>
  <xdr:twoCellAnchor>
    <xdr:from>
      <xdr:col>0</xdr:col>
      <xdr:colOff>7471</xdr:colOff>
      <xdr:row>5110</xdr:row>
      <xdr:rowOff>52294</xdr:rowOff>
    </xdr:from>
    <xdr:to>
      <xdr:col>3</xdr:col>
      <xdr:colOff>647700</xdr:colOff>
      <xdr:row>5116</xdr:row>
      <xdr:rowOff>76200</xdr:rowOff>
    </xdr:to>
    <xdr:graphicFrame macro="">
      <xdr:nvGraphicFramePr>
        <xdr:cNvPr id="297" name="グラフ 2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0"/>
        </a:graphicData>
      </a:graphic>
    </xdr:graphicFrame>
    <xdr:clientData/>
  </xdr:twoCellAnchor>
  <xdr:twoCellAnchor>
    <xdr:from>
      <xdr:col>0</xdr:col>
      <xdr:colOff>7471</xdr:colOff>
      <xdr:row>5127</xdr:row>
      <xdr:rowOff>52293</xdr:rowOff>
    </xdr:from>
    <xdr:to>
      <xdr:col>3</xdr:col>
      <xdr:colOff>620059</xdr:colOff>
      <xdr:row>5136</xdr:row>
      <xdr:rowOff>44824</xdr:rowOff>
    </xdr:to>
    <xdr:graphicFrame macro="">
      <xdr:nvGraphicFramePr>
        <xdr:cNvPr id="298" name="グラフ 2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1"/>
        </a:graphicData>
      </a:graphic>
    </xdr:graphicFrame>
    <xdr:clientData/>
  </xdr:twoCellAnchor>
  <xdr:twoCellAnchor>
    <xdr:from>
      <xdr:col>0</xdr:col>
      <xdr:colOff>22413</xdr:colOff>
      <xdr:row>5553</xdr:row>
      <xdr:rowOff>52293</xdr:rowOff>
    </xdr:from>
    <xdr:to>
      <xdr:col>3</xdr:col>
      <xdr:colOff>605118</xdr:colOff>
      <xdr:row>5561</xdr:row>
      <xdr:rowOff>89645</xdr:rowOff>
    </xdr:to>
    <xdr:graphicFrame macro="">
      <xdr:nvGraphicFramePr>
        <xdr:cNvPr id="299" name="グラフ 2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2"/>
        </a:graphicData>
      </a:graphic>
    </xdr:graphicFrame>
    <xdr:clientData/>
  </xdr:twoCellAnchor>
  <xdr:twoCellAnchor>
    <xdr:from>
      <xdr:col>0</xdr:col>
      <xdr:colOff>29884</xdr:colOff>
      <xdr:row>5572</xdr:row>
      <xdr:rowOff>104588</xdr:rowOff>
    </xdr:from>
    <xdr:to>
      <xdr:col>3</xdr:col>
      <xdr:colOff>612589</xdr:colOff>
      <xdr:row>5580</xdr:row>
      <xdr:rowOff>134472</xdr:rowOff>
    </xdr:to>
    <xdr:graphicFrame macro="">
      <xdr:nvGraphicFramePr>
        <xdr:cNvPr id="300" name="グラフ 2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3"/>
        </a:graphicData>
      </a:graphic>
    </xdr:graphicFrame>
    <xdr:clientData/>
  </xdr:twoCellAnchor>
  <xdr:twoCellAnchor>
    <xdr:from>
      <xdr:col>0</xdr:col>
      <xdr:colOff>14942</xdr:colOff>
      <xdr:row>5622</xdr:row>
      <xdr:rowOff>59763</xdr:rowOff>
    </xdr:from>
    <xdr:to>
      <xdr:col>3</xdr:col>
      <xdr:colOff>605118</xdr:colOff>
      <xdr:row>5630</xdr:row>
      <xdr:rowOff>22411</xdr:rowOff>
    </xdr:to>
    <xdr:graphicFrame macro="">
      <xdr:nvGraphicFramePr>
        <xdr:cNvPr id="301" name="グラフ 3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4"/>
        </a:graphicData>
      </a:graphic>
    </xdr:graphicFrame>
    <xdr:clientData/>
  </xdr:twoCellAnchor>
  <xdr:twoCellAnchor>
    <xdr:from>
      <xdr:col>0</xdr:col>
      <xdr:colOff>22861</xdr:colOff>
      <xdr:row>5640</xdr:row>
      <xdr:rowOff>52443</xdr:rowOff>
    </xdr:from>
    <xdr:to>
      <xdr:col>3</xdr:col>
      <xdr:colOff>613037</xdr:colOff>
      <xdr:row>5648</xdr:row>
      <xdr:rowOff>59915</xdr:rowOff>
    </xdr:to>
    <xdr:graphicFrame macro="">
      <xdr:nvGraphicFramePr>
        <xdr:cNvPr id="302" name="グラフ 3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5"/>
        </a:graphicData>
      </a:graphic>
    </xdr:graphicFrame>
    <xdr:clientData/>
  </xdr:twoCellAnchor>
  <xdr:twoCellAnchor>
    <xdr:from>
      <xdr:col>0</xdr:col>
      <xdr:colOff>53340</xdr:colOff>
      <xdr:row>5776</xdr:row>
      <xdr:rowOff>67241</xdr:rowOff>
    </xdr:from>
    <xdr:to>
      <xdr:col>3</xdr:col>
      <xdr:colOff>647700</xdr:colOff>
      <xdr:row>5791</xdr:row>
      <xdr:rowOff>149412</xdr:rowOff>
    </xdr:to>
    <xdr:graphicFrame macro="">
      <xdr:nvGraphicFramePr>
        <xdr:cNvPr id="303" name="グラフ 3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6"/>
        </a:graphicData>
      </a:graphic>
    </xdr:graphicFrame>
    <xdr:clientData/>
  </xdr:twoCellAnchor>
  <xdr:twoCellAnchor>
    <xdr:from>
      <xdr:col>0</xdr:col>
      <xdr:colOff>53340</xdr:colOff>
      <xdr:row>6670</xdr:row>
      <xdr:rowOff>37353</xdr:rowOff>
    </xdr:from>
    <xdr:to>
      <xdr:col>3</xdr:col>
      <xdr:colOff>617220</xdr:colOff>
      <xdr:row>6677</xdr:row>
      <xdr:rowOff>22860</xdr:rowOff>
    </xdr:to>
    <xdr:graphicFrame macro="">
      <xdr:nvGraphicFramePr>
        <xdr:cNvPr id="306" name="グラフ 3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7"/>
        </a:graphicData>
      </a:graphic>
    </xdr:graphicFrame>
    <xdr:clientData/>
  </xdr:twoCellAnchor>
  <xdr:twoCellAnchor>
    <xdr:from>
      <xdr:col>0</xdr:col>
      <xdr:colOff>45720</xdr:colOff>
      <xdr:row>1662</xdr:row>
      <xdr:rowOff>128644</xdr:rowOff>
    </xdr:from>
    <xdr:to>
      <xdr:col>3</xdr:col>
      <xdr:colOff>642322</xdr:colOff>
      <xdr:row>1672</xdr:row>
      <xdr:rowOff>34516</xdr:rowOff>
    </xdr:to>
    <xdr:graphicFrame macro="">
      <xdr:nvGraphicFramePr>
        <xdr:cNvPr id="309" name="グラフ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8"/>
        </a:graphicData>
      </a:graphic>
    </xdr:graphicFrame>
    <xdr:clientData/>
  </xdr:twoCellAnchor>
  <xdr:twoCellAnchor>
    <xdr:from>
      <xdr:col>0</xdr:col>
      <xdr:colOff>53340</xdr:colOff>
      <xdr:row>1684</xdr:row>
      <xdr:rowOff>59764</xdr:rowOff>
    </xdr:from>
    <xdr:to>
      <xdr:col>3</xdr:col>
      <xdr:colOff>649942</xdr:colOff>
      <xdr:row>1695</xdr:row>
      <xdr:rowOff>52295</xdr:rowOff>
    </xdr:to>
    <xdr:graphicFrame macro="">
      <xdr:nvGraphicFramePr>
        <xdr:cNvPr id="310" name="グラフ 3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9"/>
        </a:graphicData>
      </a:graphic>
    </xdr:graphicFrame>
    <xdr:clientData/>
  </xdr:twoCellAnchor>
  <xdr:twoCellAnchor>
    <xdr:from>
      <xdr:col>0</xdr:col>
      <xdr:colOff>53340</xdr:colOff>
      <xdr:row>1705</xdr:row>
      <xdr:rowOff>44824</xdr:rowOff>
    </xdr:from>
    <xdr:to>
      <xdr:col>3</xdr:col>
      <xdr:colOff>649942</xdr:colOff>
      <xdr:row>1714</xdr:row>
      <xdr:rowOff>179296</xdr:rowOff>
    </xdr:to>
    <xdr:graphicFrame macro="">
      <xdr:nvGraphicFramePr>
        <xdr:cNvPr id="311" name="グラフ 3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0"/>
        </a:graphicData>
      </a:graphic>
    </xdr:graphicFrame>
    <xdr:clientData/>
  </xdr:twoCellAnchor>
  <xdr:twoCellAnchor>
    <xdr:from>
      <xdr:col>0</xdr:col>
      <xdr:colOff>45720</xdr:colOff>
      <xdr:row>1727</xdr:row>
      <xdr:rowOff>59764</xdr:rowOff>
    </xdr:from>
    <xdr:to>
      <xdr:col>3</xdr:col>
      <xdr:colOff>649942</xdr:colOff>
      <xdr:row>1738</xdr:row>
      <xdr:rowOff>52295</xdr:rowOff>
    </xdr:to>
    <xdr:graphicFrame macro="">
      <xdr:nvGraphicFramePr>
        <xdr:cNvPr id="312" name="グラフ 3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1"/>
        </a:graphicData>
      </a:graphic>
    </xdr:graphicFrame>
    <xdr:clientData/>
  </xdr:twoCellAnchor>
  <xdr:twoCellAnchor>
    <xdr:from>
      <xdr:col>0</xdr:col>
      <xdr:colOff>1</xdr:colOff>
      <xdr:row>1983</xdr:row>
      <xdr:rowOff>97120</xdr:rowOff>
    </xdr:from>
    <xdr:to>
      <xdr:col>3</xdr:col>
      <xdr:colOff>620060</xdr:colOff>
      <xdr:row>1990</xdr:row>
      <xdr:rowOff>134471</xdr:rowOff>
    </xdr:to>
    <xdr:graphicFrame macro="">
      <xdr:nvGraphicFramePr>
        <xdr:cNvPr id="313" name="グラフ 3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2"/>
        </a:graphicData>
      </a:graphic>
    </xdr:graphicFrame>
    <xdr:clientData/>
  </xdr:twoCellAnchor>
  <xdr:twoCellAnchor>
    <xdr:from>
      <xdr:col>0</xdr:col>
      <xdr:colOff>7471</xdr:colOff>
      <xdr:row>2001</xdr:row>
      <xdr:rowOff>119532</xdr:rowOff>
    </xdr:from>
    <xdr:to>
      <xdr:col>3</xdr:col>
      <xdr:colOff>620060</xdr:colOff>
      <xdr:row>2008</xdr:row>
      <xdr:rowOff>119530</xdr:rowOff>
    </xdr:to>
    <xdr:graphicFrame macro="">
      <xdr:nvGraphicFramePr>
        <xdr:cNvPr id="314" name="グラフ 3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3"/>
        </a:graphicData>
      </a:graphic>
    </xdr:graphicFrame>
    <xdr:clientData/>
  </xdr:twoCellAnchor>
  <xdr:twoCellAnchor>
    <xdr:from>
      <xdr:col>0</xdr:col>
      <xdr:colOff>38100</xdr:colOff>
      <xdr:row>2041</xdr:row>
      <xdr:rowOff>52297</xdr:rowOff>
    </xdr:from>
    <xdr:to>
      <xdr:col>3</xdr:col>
      <xdr:colOff>620059</xdr:colOff>
      <xdr:row>2048</xdr:row>
      <xdr:rowOff>89648</xdr:rowOff>
    </xdr:to>
    <xdr:graphicFrame macro="">
      <xdr:nvGraphicFramePr>
        <xdr:cNvPr id="319" name="グラフ 3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4"/>
        </a:graphicData>
      </a:graphic>
    </xdr:graphicFrame>
    <xdr:clientData/>
  </xdr:twoCellAnchor>
  <xdr:twoCellAnchor>
    <xdr:from>
      <xdr:col>0</xdr:col>
      <xdr:colOff>37353</xdr:colOff>
      <xdr:row>2058</xdr:row>
      <xdr:rowOff>14942</xdr:rowOff>
    </xdr:from>
    <xdr:to>
      <xdr:col>3</xdr:col>
      <xdr:colOff>649942</xdr:colOff>
      <xdr:row>2065</xdr:row>
      <xdr:rowOff>14941</xdr:rowOff>
    </xdr:to>
    <xdr:graphicFrame macro="">
      <xdr:nvGraphicFramePr>
        <xdr:cNvPr id="320" name="グラフ 3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5"/>
        </a:graphicData>
      </a:graphic>
    </xdr:graphicFrame>
    <xdr:clientData/>
  </xdr:twoCellAnchor>
  <xdr:twoCellAnchor>
    <xdr:from>
      <xdr:col>0</xdr:col>
      <xdr:colOff>45720</xdr:colOff>
      <xdr:row>2077</xdr:row>
      <xdr:rowOff>82177</xdr:rowOff>
    </xdr:from>
    <xdr:to>
      <xdr:col>3</xdr:col>
      <xdr:colOff>657412</xdr:colOff>
      <xdr:row>2086</xdr:row>
      <xdr:rowOff>149413</xdr:rowOff>
    </xdr:to>
    <xdr:graphicFrame macro="">
      <xdr:nvGraphicFramePr>
        <xdr:cNvPr id="321" name="グラフ 3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6"/>
        </a:graphicData>
      </a:graphic>
    </xdr:graphicFrame>
    <xdr:clientData/>
  </xdr:twoCellAnchor>
  <xdr:twoCellAnchor>
    <xdr:from>
      <xdr:col>0</xdr:col>
      <xdr:colOff>45720</xdr:colOff>
      <xdr:row>1983</xdr:row>
      <xdr:rowOff>97120</xdr:rowOff>
    </xdr:from>
    <xdr:to>
      <xdr:col>3</xdr:col>
      <xdr:colOff>620060</xdr:colOff>
      <xdr:row>1990</xdr:row>
      <xdr:rowOff>134471</xdr:rowOff>
    </xdr:to>
    <xdr:graphicFrame macro="">
      <xdr:nvGraphicFramePr>
        <xdr:cNvPr id="322" name="グラフ 3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7"/>
        </a:graphicData>
      </a:graphic>
    </xdr:graphicFrame>
    <xdr:clientData/>
  </xdr:twoCellAnchor>
  <xdr:twoCellAnchor>
    <xdr:from>
      <xdr:col>0</xdr:col>
      <xdr:colOff>53340</xdr:colOff>
      <xdr:row>2001</xdr:row>
      <xdr:rowOff>119532</xdr:rowOff>
    </xdr:from>
    <xdr:to>
      <xdr:col>3</xdr:col>
      <xdr:colOff>620060</xdr:colOff>
      <xdr:row>2008</xdr:row>
      <xdr:rowOff>119530</xdr:rowOff>
    </xdr:to>
    <xdr:graphicFrame macro="">
      <xdr:nvGraphicFramePr>
        <xdr:cNvPr id="323" name="グラフ 3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8"/>
        </a:graphicData>
      </a:graphic>
    </xdr:graphicFrame>
    <xdr:clientData/>
  </xdr:twoCellAnchor>
  <xdr:twoCellAnchor>
    <xdr:from>
      <xdr:col>0</xdr:col>
      <xdr:colOff>45720</xdr:colOff>
      <xdr:row>2021</xdr:row>
      <xdr:rowOff>59763</xdr:rowOff>
    </xdr:from>
    <xdr:to>
      <xdr:col>3</xdr:col>
      <xdr:colOff>657412</xdr:colOff>
      <xdr:row>2030</xdr:row>
      <xdr:rowOff>126999</xdr:rowOff>
    </xdr:to>
    <xdr:graphicFrame macro="">
      <xdr:nvGraphicFramePr>
        <xdr:cNvPr id="324" name="グラフ 3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9"/>
        </a:graphicData>
      </a:graphic>
    </xdr:graphicFrame>
    <xdr:clientData/>
  </xdr:twoCellAnchor>
  <xdr:twoCellAnchor>
    <xdr:from>
      <xdr:col>0</xdr:col>
      <xdr:colOff>60960</xdr:colOff>
      <xdr:row>2097</xdr:row>
      <xdr:rowOff>97120</xdr:rowOff>
    </xdr:from>
    <xdr:to>
      <xdr:col>3</xdr:col>
      <xdr:colOff>620060</xdr:colOff>
      <xdr:row>2104</xdr:row>
      <xdr:rowOff>134471</xdr:rowOff>
    </xdr:to>
    <xdr:graphicFrame macro="">
      <xdr:nvGraphicFramePr>
        <xdr:cNvPr id="328" name="グラフ 3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0"/>
        </a:graphicData>
      </a:graphic>
    </xdr:graphicFrame>
    <xdr:clientData/>
  </xdr:twoCellAnchor>
  <xdr:twoCellAnchor>
    <xdr:from>
      <xdr:col>0</xdr:col>
      <xdr:colOff>37354</xdr:colOff>
      <xdr:row>2115</xdr:row>
      <xdr:rowOff>89650</xdr:rowOff>
    </xdr:from>
    <xdr:to>
      <xdr:col>3</xdr:col>
      <xdr:colOff>649943</xdr:colOff>
      <xdr:row>2122</xdr:row>
      <xdr:rowOff>89648</xdr:rowOff>
    </xdr:to>
    <xdr:graphicFrame macro="">
      <xdr:nvGraphicFramePr>
        <xdr:cNvPr id="329" name="グラフ 3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1"/>
        </a:graphicData>
      </a:graphic>
    </xdr:graphicFrame>
    <xdr:clientData/>
  </xdr:twoCellAnchor>
  <xdr:twoCellAnchor>
    <xdr:from>
      <xdr:col>0</xdr:col>
      <xdr:colOff>45720</xdr:colOff>
      <xdr:row>2135</xdr:row>
      <xdr:rowOff>82176</xdr:rowOff>
    </xdr:from>
    <xdr:to>
      <xdr:col>3</xdr:col>
      <xdr:colOff>655320</xdr:colOff>
      <xdr:row>2144</xdr:row>
      <xdr:rowOff>209176</xdr:rowOff>
    </xdr:to>
    <xdr:graphicFrame macro="">
      <xdr:nvGraphicFramePr>
        <xdr:cNvPr id="330" name="グラフ 3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2"/>
        </a:graphicData>
      </a:graphic>
    </xdr:graphicFrame>
    <xdr:clientData/>
  </xdr:twoCellAnchor>
  <xdr:twoCellAnchor>
    <xdr:from>
      <xdr:col>0</xdr:col>
      <xdr:colOff>45720</xdr:colOff>
      <xdr:row>2155</xdr:row>
      <xdr:rowOff>97120</xdr:rowOff>
    </xdr:from>
    <xdr:to>
      <xdr:col>3</xdr:col>
      <xdr:colOff>620060</xdr:colOff>
      <xdr:row>2162</xdr:row>
      <xdr:rowOff>134471</xdr:rowOff>
    </xdr:to>
    <xdr:graphicFrame macro="">
      <xdr:nvGraphicFramePr>
        <xdr:cNvPr id="331" name="グラフ 3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3"/>
        </a:graphicData>
      </a:graphic>
    </xdr:graphicFrame>
    <xdr:clientData/>
  </xdr:twoCellAnchor>
  <xdr:twoCellAnchor>
    <xdr:from>
      <xdr:col>0</xdr:col>
      <xdr:colOff>29883</xdr:colOff>
      <xdr:row>2173</xdr:row>
      <xdr:rowOff>29886</xdr:rowOff>
    </xdr:from>
    <xdr:to>
      <xdr:col>3</xdr:col>
      <xdr:colOff>642472</xdr:colOff>
      <xdr:row>2180</xdr:row>
      <xdr:rowOff>106680</xdr:rowOff>
    </xdr:to>
    <xdr:graphicFrame macro="">
      <xdr:nvGraphicFramePr>
        <xdr:cNvPr id="332" name="グラフ 3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4"/>
        </a:graphicData>
      </a:graphic>
    </xdr:graphicFrame>
    <xdr:clientData/>
  </xdr:twoCellAnchor>
  <xdr:twoCellAnchor>
    <xdr:from>
      <xdr:col>0</xdr:col>
      <xdr:colOff>15240</xdr:colOff>
      <xdr:row>2192</xdr:row>
      <xdr:rowOff>22262</xdr:rowOff>
    </xdr:from>
    <xdr:to>
      <xdr:col>3</xdr:col>
      <xdr:colOff>647700</xdr:colOff>
      <xdr:row>2201</xdr:row>
      <xdr:rowOff>37204</xdr:rowOff>
    </xdr:to>
    <xdr:graphicFrame macro="">
      <xdr:nvGraphicFramePr>
        <xdr:cNvPr id="333" name="グラフ 3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5"/>
        </a:graphicData>
      </a:graphic>
    </xdr:graphicFrame>
    <xdr:clientData/>
  </xdr:twoCellAnchor>
  <xdr:twoCellAnchor>
    <xdr:from>
      <xdr:col>0</xdr:col>
      <xdr:colOff>14942</xdr:colOff>
      <xdr:row>2211</xdr:row>
      <xdr:rowOff>52296</xdr:rowOff>
    </xdr:from>
    <xdr:to>
      <xdr:col>3</xdr:col>
      <xdr:colOff>635001</xdr:colOff>
      <xdr:row>2218</xdr:row>
      <xdr:rowOff>0</xdr:rowOff>
    </xdr:to>
    <xdr:graphicFrame macro="">
      <xdr:nvGraphicFramePr>
        <xdr:cNvPr id="334" name="グラフ 3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6"/>
        </a:graphicData>
      </a:graphic>
    </xdr:graphicFrame>
    <xdr:clientData/>
  </xdr:twoCellAnchor>
  <xdr:twoCellAnchor>
    <xdr:from>
      <xdr:col>0</xdr:col>
      <xdr:colOff>45720</xdr:colOff>
      <xdr:row>2228</xdr:row>
      <xdr:rowOff>37356</xdr:rowOff>
    </xdr:from>
    <xdr:to>
      <xdr:col>3</xdr:col>
      <xdr:colOff>627531</xdr:colOff>
      <xdr:row>2235</xdr:row>
      <xdr:rowOff>37354</xdr:rowOff>
    </xdr:to>
    <xdr:graphicFrame macro="">
      <xdr:nvGraphicFramePr>
        <xdr:cNvPr id="335" name="グラフ 3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7"/>
        </a:graphicData>
      </a:graphic>
    </xdr:graphicFrame>
    <xdr:clientData/>
  </xdr:twoCellAnchor>
  <xdr:twoCellAnchor>
    <xdr:from>
      <xdr:col>0</xdr:col>
      <xdr:colOff>0</xdr:colOff>
      <xdr:row>2247</xdr:row>
      <xdr:rowOff>74706</xdr:rowOff>
    </xdr:from>
    <xdr:to>
      <xdr:col>3</xdr:col>
      <xdr:colOff>657412</xdr:colOff>
      <xdr:row>2256</xdr:row>
      <xdr:rowOff>141942</xdr:rowOff>
    </xdr:to>
    <xdr:graphicFrame macro="">
      <xdr:nvGraphicFramePr>
        <xdr:cNvPr id="336" name="グラフ 3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8"/>
        </a:graphicData>
      </a:graphic>
    </xdr:graphicFrame>
    <xdr:clientData/>
  </xdr:twoCellAnchor>
  <xdr:twoCellAnchor>
    <xdr:from>
      <xdr:col>0</xdr:col>
      <xdr:colOff>22412</xdr:colOff>
      <xdr:row>2267</xdr:row>
      <xdr:rowOff>29884</xdr:rowOff>
    </xdr:from>
    <xdr:to>
      <xdr:col>3</xdr:col>
      <xdr:colOff>642471</xdr:colOff>
      <xdr:row>2274</xdr:row>
      <xdr:rowOff>7470</xdr:rowOff>
    </xdr:to>
    <xdr:graphicFrame macro="">
      <xdr:nvGraphicFramePr>
        <xdr:cNvPr id="337" name="グラフ 3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9"/>
        </a:graphicData>
      </a:graphic>
    </xdr:graphicFrame>
    <xdr:clientData/>
  </xdr:twoCellAnchor>
  <xdr:twoCellAnchor>
    <xdr:from>
      <xdr:col>0</xdr:col>
      <xdr:colOff>22412</xdr:colOff>
      <xdr:row>2284</xdr:row>
      <xdr:rowOff>59767</xdr:rowOff>
    </xdr:from>
    <xdr:to>
      <xdr:col>3</xdr:col>
      <xdr:colOff>635001</xdr:colOff>
      <xdr:row>2291</xdr:row>
      <xdr:rowOff>59765</xdr:rowOff>
    </xdr:to>
    <xdr:graphicFrame macro="">
      <xdr:nvGraphicFramePr>
        <xdr:cNvPr id="338" name="グラフ 3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0"/>
        </a:graphicData>
      </a:graphic>
    </xdr:graphicFrame>
    <xdr:clientData/>
  </xdr:twoCellAnchor>
  <xdr:twoCellAnchor>
    <xdr:from>
      <xdr:col>0</xdr:col>
      <xdr:colOff>22860</xdr:colOff>
      <xdr:row>2303</xdr:row>
      <xdr:rowOff>37352</xdr:rowOff>
    </xdr:from>
    <xdr:to>
      <xdr:col>3</xdr:col>
      <xdr:colOff>655320</xdr:colOff>
      <xdr:row>2312</xdr:row>
      <xdr:rowOff>44824</xdr:rowOff>
    </xdr:to>
    <xdr:graphicFrame macro="">
      <xdr:nvGraphicFramePr>
        <xdr:cNvPr id="339" name="グラフ 3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1"/>
        </a:graphicData>
      </a:graphic>
    </xdr:graphicFrame>
    <xdr:clientData/>
  </xdr:twoCellAnchor>
  <xdr:twoCellAnchor>
    <xdr:from>
      <xdr:col>0</xdr:col>
      <xdr:colOff>29883</xdr:colOff>
      <xdr:row>2322</xdr:row>
      <xdr:rowOff>44824</xdr:rowOff>
    </xdr:from>
    <xdr:to>
      <xdr:col>3</xdr:col>
      <xdr:colOff>649942</xdr:colOff>
      <xdr:row>2329</xdr:row>
      <xdr:rowOff>82175</xdr:rowOff>
    </xdr:to>
    <xdr:graphicFrame macro="">
      <xdr:nvGraphicFramePr>
        <xdr:cNvPr id="340" name="グラフ 3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2"/>
        </a:graphicData>
      </a:graphic>
    </xdr:graphicFrame>
    <xdr:clientData/>
  </xdr:twoCellAnchor>
  <xdr:twoCellAnchor>
    <xdr:from>
      <xdr:col>0</xdr:col>
      <xdr:colOff>37354</xdr:colOff>
      <xdr:row>2339</xdr:row>
      <xdr:rowOff>89650</xdr:rowOff>
    </xdr:from>
    <xdr:to>
      <xdr:col>3</xdr:col>
      <xdr:colOff>649943</xdr:colOff>
      <xdr:row>2346</xdr:row>
      <xdr:rowOff>89648</xdr:rowOff>
    </xdr:to>
    <xdr:graphicFrame macro="">
      <xdr:nvGraphicFramePr>
        <xdr:cNvPr id="341" name="グラフ 3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3"/>
        </a:graphicData>
      </a:graphic>
    </xdr:graphicFrame>
    <xdr:clientData/>
  </xdr:twoCellAnchor>
  <xdr:twoCellAnchor>
    <xdr:from>
      <xdr:col>0</xdr:col>
      <xdr:colOff>38100</xdr:colOff>
      <xdr:row>2358</xdr:row>
      <xdr:rowOff>37352</xdr:rowOff>
    </xdr:from>
    <xdr:to>
      <xdr:col>3</xdr:col>
      <xdr:colOff>657412</xdr:colOff>
      <xdr:row>2367</xdr:row>
      <xdr:rowOff>104588</xdr:rowOff>
    </xdr:to>
    <xdr:graphicFrame macro="">
      <xdr:nvGraphicFramePr>
        <xdr:cNvPr id="342" name="グラフ 3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4"/>
        </a:graphicData>
      </a:graphic>
    </xdr:graphicFrame>
    <xdr:clientData/>
  </xdr:twoCellAnchor>
  <xdr:twoCellAnchor>
    <xdr:from>
      <xdr:col>0</xdr:col>
      <xdr:colOff>22412</xdr:colOff>
      <xdr:row>2378</xdr:row>
      <xdr:rowOff>37354</xdr:rowOff>
    </xdr:from>
    <xdr:to>
      <xdr:col>3</xdr:col>
      <xdr:colOff>642471</xdr:colOff>
      <xdr:row>2385</xdr:row>
      <xdr:rowOff>74705</xdr:rowOff>
    </xdr:to>
    <xdr:graphicFrame macro="">
      <xdr:nvGraphicFramePr>
        <xdr:cNvPr id="343" name="グラフ 3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5"/>
        </a:graphicData>
      </a:graphic>
    </xdr:graphicFrame>
    <xdr:clientData/>
  </xdr:twoCellAnchor>
  <xdr:twoCellAnchor>
    <xdr:from>
      <xdr:col>0</xdr:col>
      <xdr:colOff>37354</xdr:colOff>
      <xdr:row>2395</xdr:row>
      <xdr:rowOff>89650</xdr:rowOff>
    </xdr:from>
    <xdr:to>
      <xdr:col>3</xdr:col>
      <xdr:colOff>649943</xdr:colOff>
      <xdr:row>2402</xdr:row>
      <xdr:rowOff>89648</xdr:rowOff>
    </xdr:to>
    <xdr:graphicFrame macro="">
      <xdr:nvGraphicFramePr>
        <xdr:cNvPr id="344" name="グラフ 3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6"/>
        </a:graphicData>
      </a:graphic>
    </xdr:graphicFrame>
    <xdr:clientData/>
  </xdr:twoCellAnchor>
  <xdr:twoCellAnchor>
    <xdr:from>
      <xdr:col>0</xdr:col>
      <xdr:colOff>38100</xdr:colOff>
      <xdr:row>2414</xdr:row>
      <xdr:rowOff>59764</xdr:rowOff>
    </xdr:from>
    <xdr:to>
      <xdr:col>3</xdr:col>
      <xdr:colOff>657412</xdr:colOff>
      <xdr:row>2423</xdr:row>
      <xdr:rowOff>127000</xdr:rowOff>
    </xdr:to>
    <xdr:graphicFrame macro="">
      <xdr:nvGraphicFramePr>
        <xdr:cNvPr id="345" name="グラフ 3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7"/>
        </a:graphicData>
      </a:graphic>
    </xdr:graphicFrame>
    <xdr:clientData/>
  </xdr:twoCellAnchor>
  <xdr:twoCellAnchor>
    <xdr:from>
      <xdr:col>0</xdr:col>
      <xdr:colOff>53340</xdr:colOff>
      <xdr:row>2434</xdr:row>
      <xdr:rowOff>59765</xdr:rowOff>
    </xdr:from>
    <xdr:to>
      <xdr:col>3</xdr:col>
      <xdr:colOff>635000</xdr:colOff>
      <xdr:row>2441</xdr:row>
      <xdr:rowOff>97116</xdr:rowOff>
    </xdr:to>
    <xdr:graphicFrame macro="">
      <xdr:nvGraphicFramePr>
        <xdr:cNvPr id="346" name="グラフ 3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8"/>
        </a:graphicData>
      </a:graphic>
    </xdr:graphicFrame>
    <xdr:clientData/>
  </xdr:twoCellAnchor>
  <xdr:twoCellAnchor>
    <xdr:from>
      <xdr:col>0</xdr:col>
      <xdr:colOff>37354</xdr:colOff>
      <xdr:row>2451</xdr:row>
      <xdr:rowOff>89650</xdr:rowOff>
    </xdr:from>
    <xdr:to>
      <xdr:col>3</xdr:col>
      <xdr:colOff>649943</xdr:colOff>
      <xdr:row>2458</xdr:row>
      <xdr:rowOff>89648</xdr:rowOff>
    </xdr:to>
    <xdr:graphicFrame macro="">
      <xdr:nvGraphicFramePr>
        <xdr:cNvPr id="347" name="グラフ 3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9"/>
        </a:graphicData>
      </a:graphic>
    </xdr:graphicFrame>
    <xdr:clientData/>
  </xdr:twoCellAnchor>
  <xdr:twoCellAnchor>
    <xdr:from>
      <xdr:col>0</xdr:col>
      <xdr:colOff>30480</xdr:colOff>
      <xdr:row>2470</xdr:row>
      <xdr:rowOff>74706</xdr:rowOff>
    </xdr:from>
    <xdr:to>
      <xdr:col>3</xdr:col>
      <xdr:colOff>632460</xdr:colOff>
      <xdr:row>2479</xdr:row>
      <xdr:rowOff>141942</xdr:rowOff>
    </xdr:to>
    <xdr:graphicFrame macro="">
      <xdr:nvGraphicFramePr>
        <xdr:cNvPr id="348" name="グラフ 3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0"/>
        </a:graphicData>
      </a:graphic>
    </xdr:graphicFrame>
    <xdr:clientData/>
  </xdr:twoCellAnchor>
  <xdr:twoCellAnchor>
    <xdr:from>
      <xdr:col>0</xdr:col>
      <xdr:colOff>45720</xdr:colOff>
      <xdr:row>2490</xdr:row>
      <xdr:rowOff>44825</xdr:rowOff>
    </xdr:from>
    <xdr:to>
      <xdr:col>3</xdr:col>
      <xdr:colOff>620059</xdr:colOff>
      <xdr:row>2497</xdr:row>
      <xdr:rowOff>82176</xdr:rowOff>
    </xdr:to>
    <xdr:graphicFrame macro="">
      <xdr:nvGraphicFramePr>
        <xdr:cNvPr id="349" name="グラフ 3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1"/>
        </a:graphicData>
      </a:graphic>
    </xdr:graphicFrame>
    <xdr:clientData/>
  </xdr:twoCellAnchor>
  <xdr:twoCellAnchor>
    <xdr:from>
      <xdr:col>0</xdr:col>
      <xdr:colOff>37354</xdr:colOff>
      <xdr:row>2507</xdr:row>
      <xdr:rowOff>89650</xdr:rowOff>
    </xdr:from>
    <xdr:to>
      <xdr:col>3</xdr:col>
      <xdr:colOff>649943</xdr:colOff>
      <xdr:row>2514</xdr:row>
      <xdr:rowOff>89648</xdr:rowOff>
    </xdr:to>
    <xdr:graphicFrame macro="">
      <xdr:nvGraphicFramePr>
        <xdr:cNvPr id="350" name="グラフ 3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2"/>
        </a:graphicData>
      </a:graphic>
    </xdr:graphicFrame>
    <xdr:clientData/>
  </xdr:twoCellAnchor>
  <xdr:twoCellAnchor>
    <xdr:from>
      <xdr:col>0</xdr:col>
      <xdr:colOff>53340</xdr:colOff>
      <xdr:row>2526</xdr:row>
      <xdr:rowOff>82176</xdr:rowOff>
    </xdr:from>
    <xdr:to>
      <xdr:col>3</xdr:col>
      <xdr:colOff>657412</xdr:colOff>
      <xdr:row>2535</xdr:row>
      <xdr:rowOff>149412</xdr:rowOff>
    </xdr:to>
    <xdr:graphicFrame macro="">
      <xdr:nvGraphicFramePr>
        <xdr:cNvPr id="351" name="グラフ 3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3"/>
        </a:graphicData>
      </a:graphic>
    </xdr:graphicFrame>
    <xdr:clientData/>
  </xdr:twoCellAnchor>
  <xdr:twoCellAnchor>
    <xdr:from>
      <xdr:col>0</xdr:col>
      <xdr:colOff>53340</xdr:colOff>
      <xdr:row>2546</xdr:row>
      <xdr:rowOff>59766</xdr:rowOff>
    </xdr:from>
    <xdr:to>
      <xdr:col>3</xdr:col>
      <xdr:colOff>627529</xdr:colOff>
      <xdr:row>2553</xdr:row>
      <xdr:rowOff>97117</xdr:rowOff>
    </xdr:to>
    <xdr:graphicFrame macro="">
      <xdr:nvGraphicFramePr>
        <xdr:cNvPr id="352" name="グラフ 3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4"/>
        </a:graphicData>
      </a:graphic>
    </xdr:graphicFrame>
    <xdr:clientData/>
  </xdr:twoCellAnchor>
  <xdr:twoCellAnchor>
    <xdr:from>
      <xdr:col>0</xdr:col>
      <xdr:colOff>37354</xdr:colOff>
      <xdr:row>2563</xdr:row>
      <xdr:rowOff>89650</xdr:rowOff>
    </xdr:from>
    <xdr:to>
      <xdr:col>3</xdr:col>
      <xdr:colOff>649943</xdr:colOff>
      <xdr:row>2570</xdr:row>
      <xdr:rowOff>89648</xdr:rowOff>
    </xdr:to>
    <xdr:graphicFrame macro="">
      <xdr:nvGraphicFramePr>
        <xdr:cNvPr id="353" name="グラフ 3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5"/>
        </a:graphicData>
      </a:graphic>
    </xdr:graphicFrame>
    <xdr:clientData/>
  </xdr:twoCellAnchor>
  <xdr:twoCellAnchor>
    <xdr:from>
      <xdr:col>0</xdr:col>
      <xdr:colOff>38100</xdr:colOff>
      <xdr:row>2582</xdr:row>
      <xdr:rowOff>44824</xdr:rowOff>
    </xdr:from>
    <xdr:to>
      <xdr:col>3</xdr:col>
      <xdr:colOff>657412</xdr:colOff>
      <xdr:row>2591</xdr:row>
      <xdr:rowOff>112060</xdr:rowOff>
    </xdr:to>
    <xdr:graphicFrame macro="">
      <xdr:nvGraphicFramePr>
        <xdr:cNvPr id="354" name="グラフ 3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6"/>
        </a:graphicData>
      </a:graphic>
    </xdr:graphicFrame>
    <xdr:clientData/>
  </xdr:twoCellAnchor>
  <xdr:twoCellAnchor>
    <xdr:from>
      <xdr:col>0</xdr:col>
      <xdr:colOff>14941</xdr:colOff>
      <xdr:row>2602</xdr:row>
      <xdr:rowOff>59766</xdr:rowOff>
    </xdr:from>
    <xdr:to>
      <xdr:col>3</xdr:col>
      <xdr:colOff>635000</xdr:colOff>
      <xdr:row>2609</xdr:row>
      <xdr:rowOff>97117</xdr:rowOff>
    </xdr:to>
    <xdr:graphicFrame macro="">
      <xdr:nvGraphicFramePr>
        <xdr:cNvPr id="355" name="グラフ 3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7"/>
        </a:graphicData>
      </a:graphic>
    </xdr:graphicFrame>
    <xdr:clientData/>
  </xdr:twoCellAnchor>
  <xdr:twoCellAnchor>
    <xdr:from>
      <xdr:col>0</xdr:col>
      <xdr:colOff>37354</xdr:colOff>
      <xdr:row>2619</xdr:row>
      <xdr:rowOff>89650</xdr:rowOff>
    </xdr:from>
    <xdr:to>
      <xdr:col>3</xdr:col>
      <xdr:colOff>649943</xdr:colOff>
      <xdr:row>2626</xdr:row>
      <xdr:rowOff>89648</xdr:rowOff>
    </xdr:to>
    <xdr:graphicFrame macro="">
      <xdr:nvGraphicFramePr>
        <xdr:cNvPr id="356" name="グラフ 3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8"/>
        </a:graphicData>
      </a:graphic>
    </xdr:graphicFrame>
    <xdr:clientData/>
  </xdr:twoCellAnchor>
  <xdr:twoCellAnchor>
    <xdr:from>
      <xdr:col>0</xdr:col>
      <xdr:colOff>30480</xdr:colOff>
      <xdr:row>2638</xdr:row>
      <xdr:rowOff>82176</xdr:rowOff>
    </xdr:from>
    <xdr:to>
      <xdr:col>3</xdr:col>
      <xdr:colOff>657412</xdr:colOff>
      <xdr:row>2647</xdr:row>
      <xdr:rowOff>149412</xdr:rowOff>
    </xdr:to>
    <xdr:graphicFrame macro="">
      <xdr:nvGraphicFramePr>
        <xdr:cNvPr id="357" name="グラフ 3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9"/>
        </a:graphicData>
      </a:graphic>
    </xdr:graphicFrame>
    <xdr:clientData/>
  </xdr:twoCellAnchor>
  <xdr:twoCellAnchor>
    <xdr:from>
      <xdr:col>0</xdr:col>
      <xdr:colOff>38100</xdr:colOff>
      <xdr:row>2658</xdr:row>
      <xdr:rowOff>37354</xdr:rowOff>
    </xdr:from>
    <xdr:to>
      <xdr:col>3</xdr:col>
      <xdr:colOff>627529</xdr:colOff>
      <xdr:row>2665</xdr:row>
      <xdr:rowOff>74705</xdr:rowOff>
    </xdr:to>
    <xdr:graphicFrame macro="">
      <xdr:nvGraphicFramePr>
        <xdr:cNvPr id="358" name="グラフ 3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0"/>
        </a:graphicData>
      </a:graphic>
    </xdr:graphicFrame>
    <xdr:clientData/>
  </xdr:twoCellAnchor>
  <xdr:twoCellAnchor>
    <xdr:from>
      <xdr:col>0</xdr:col>
      <xdr:colOff>37354</xdr:colOff>
      <xdr:row>2675</xdr:row>
      <xdr:rowOff>89650</xdr:rowOff>
    </xdr:from>
    <xdr:to>
      <xdr:col>3</xdr:col>
      <xdr:colOff>649943</xdr:colOff>
      <xdr:row>2682</xdr:row>
      <xdr:rowOff>89648</xdr:rowOff>
    </xdr:to>
    <xdr:graphicFrame macro="">
      <xdr:nvGraphicFramePr>
        <xdr:cNvPr id="359" name="グラフ 3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1"/>
        </a:graphicData>
      </a:graphic>
    </xdr:graphicFrame>
    <xdr:clientData/>
  </xdr:twoCellAnchor>
  <xdr:twoCellAnchor>
    <xdr:from>
      <xdr:col>0</xdr:col>
      <xdr:colOff>45720</xdr:colOff>
      <xdr:row>2694</xdr:row>
      <xdr:rowOff>82176</xdr:rowOff>
    </xdr:from>
    <xdr:to>
      <xdr:col>3</xdr:col>
      <xdr:colOff>657412</xdr:colOff>
      <xdr:row>2703</xdr:row>
      <xdr:rowOff>149412</xdr:rowOff>
    </xdr:to>
    <xdr:graphicFrame macro="">
      <xdr:nvGraphicFramePr>
        <xdr:cNvPr id="360" name="グラフ 3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2"/>
        </a:graphicData>
      </a:graphic>
    </xdr:graphicFrame>
    <xdr:clientData/>
  </xdr:twoCellAnchor>
  <xdr:twoCellAnchor>
    <xdr:from>
      <xdr:col>0</xdr:col>
      <xdr:colOff>38100</xdr:colOff>
      <xdr:row>2714</xdr:row>
      <xdr:rowOff>67237</xdr:rowOff>
    </xdr:from>
    <xdr:to>
      <xdr:col>3</xdr:col>
      <xdr:colOff>620059</xdr:colOff>
      <xdr:row>2721</xdr:row>
      <xdr:rowOff>104588</xdr:rowOff>
    </xdr:to>
    <xdr:graphicFrame macro="">
      <xdr:nvGraphicFramePr>
        <xdr:cNvPr id="361" name="グラフ 3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3"/>
        </a:graphicData>
      </a:graphic>
    </xdr:graphicFrame>
    <xdr:clientData/>
  </xdr:twoCellAnchor>
  <xdr:twoCellAnchor>
    <xdr:from>
      <xdr:col>0</xdr:col>
      <xdr:colOff>37354</xdr:colOff>
      <xdr:row>2731</xdr:row>
      <xdr:rowOff>89650</xdr:rowOff>
    </xdr:from>
    <xdr:to>
      <xdr:col>3</xdr:col>
      <xdr:colOff>649943</xdr:colOff>
      <xdr:row>2738</xdr:row>
      <xdr:rowOff>89648</xdr:rowOff>
    </xdr:to>
    <xdr:graphicFrame macro="">
      <xdr:nvGraphicFramePr>
        <xdr:cNvPr id="362" name="グラフ 3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4"/>
        </a:graphicData>
      </a:graphic>
    </xdr:graphicFrame>
    <xdr:clientData/>
  </xdr:twoCellAnchor>
  <xdr:twoCellAnchor>
    <xdr:from>
      <xdr:col>0</xdr:col>
      <xdr:colOff>53340</xdr:colOff>
      <xdr:row>2750</xdr:row>
      <xdr:rowOff>82176</xdr:rowOff>
    </xdr:from>
    <xdr:to>
      <xdr:col>3</xdr:col>
      <xdr:colOff>657412</xdr:colOff>
      <xdr:row>2759</xdr:row>
      <xdr:rowOff>149412</xdr:rowOff>
    </xdr:to>
    <xdr:graphicFrame macro="">
      <xdr:nvGraphicFramePr>
        <xdr:cNvPr id="363" name="グラフ 3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5"/>
        </a:graphicData>
      </a:graphic>
    </xdr:graphicFrame>
    <xdr:clientData/>
  </xdr:twoCellAnchor>
  <xdr:twoCellAnchor>
    <xdr:from>
      <xdr:col>0</xdr:col>
      <xdr:colOff>45720</xdr:colOff>
      <xdr:row>5808</xdr:row>
      <xdr:rowOff>22416</xdr:rowOff>
    </xdr:from>
    <xdr:to>
      <xdr:col>3</xdr:col>
      <xdr:colOff>640080</xdr:colOff>
      <xdr:row>5824</xdr:row>
      <xdr:rowOff>7470</xdr:rowOff>
    </xdr:to>
    <xdr:graphicFrame macro="">
      <xdr:nvGraphicFramePr>
        <xdr:cNvPr id="364" name="グラフ 3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6"/>
        </a:graphicData>
      </a:graphic>
    </xdr:graphicFrame>
    <xdr:clientData/>
  </xdr:twoCellAnchor>
  <xdr:twoCellAnchor>
    <xdr:from>
      <xdr:col>0</xdr:col>
      <xdr:colOff>45720</xdr:colOff>
      <xdr:row>5840</xdr:row>
      <xdr:rowOff>37358</xdr:rowOff>
    </xdr:from>
    <xdr:to>
      <xdr:col>3</xdr:col>
      <xdr:colOff>647700</xdr:colOff>
      <xdr:row>5856</xdr:row>
      <xdr:rowOff>22411</xdr:rowOff>
    </xdr:to>
    <xdr:graphicFrame macro="">
      <xdr:nvGraphicFramePr>
        <xdr:cNvPr id="365" name="グラフ 3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7"/>
        </a:graphicData>
      </a:graphic>
    </xdr:graphicFrame>
    <xdr:clientData/>
  </xdr:twoCellAnchor>
  <xdr:twoCellAnchor>
    <xdr:from>
      <xdr:col>0</xdr:col>
      <xdr:colOff>45720</xdr:colOff>
      <xdr:row>5872</xdr:row>
      <xdr:rowOff>29889</xdr:rowOff>
    </xdr:from>
    <xdr:to>
      <xdr:col>3</xdr:col>
      <xdr:colOff>647700</xdr:colOff>
      <xdr:row>5888</xdr:row>
      <xdr:rowOff>0</xdr:rowOff>
    </xdr:to>
    <xdr:graphicFrame macro="">
      <xdr:nvGraphicFramePr>
        <xdr:cNvPr id="366" name="グラフ 3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8"/>
        </a:graphicData>
      </a:graphic>
    </xdr:graphicFrame>
    <xdr:clientData/>
  </xdr:twoCellAnchor>
  <xdr:twoCellAnchor>
    <xdr:from>
      <xdr:col>0</xdr:col>
      <xdr:colOff>38100</xdr:colOff>
      <xdr:row>5904</xdr:row>
      <xdr:rowOff>44828</xdr:rowOff>
    </xdr:from>
    <xdr:to>
      <xdr:col>3</xdr:col>
      <xdr:colOff>640080</xdr:colOff>
      <xdr:row>5919</xdr:row>
      <xdr:rowOff>119530</xdr:rowOff>
    </xdr:to>
    <xdr:graphicFrame macro="">
      <xdr:nvGraphicFramePr>
        <xdr:cNvPr id="367" name="グラフ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9"/>
        </a:graphicData>
      </a:graphic>
    </xdr:graphicFrame>
    <xdr:clientData/>
  </xdr:twoCellAnchor>
  <xdr:twoCellAnchor>
    <xdr:from>
      <xdr:col>0</xdr:col>
      <xdr:colOff>30480</xdr:colOff>
      <xdr:row>5936</xdr:row>
      <xdr:rowOff>98169</xdr:rowOff>
    </xdr:from>
    <xdr:to>
      <xdr:col>3</xdr:col>
      <xdr:colOff>647700</xdr:colOff>
      <xdr:row>5950</xdr:row>
      <xdr:rowOff>202754</xdr:rowOff>
    </xdr:to>
    <xdr:graphicFrame macro="">
      <xdr:nvGraphicFramePr>
        <xdr:cNvPr id="368" name="グラフ 3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0"/>
        </a:graphicData>
      </a:graphic>
    </xdr:graphicFrame>
    <xdr:clientData/>
  </xdr:twoCellAnchor>
  <xdr:twoCellAnchor>
    <xdr:from>
      <xdr:col>0</xdr:col>
      <xdr:colOff>22712</xdr:colOff>
      <xdr:row>5967</xdr:row>
      <xdr:rowOff>90101</xdr:rowOff>
    </xdr:from>
    <xdr:to>
      <xdr:col>3</xdr:col>
      <xdr:colOff>612889</xdr:colOff>
      <xdr:row>5981</xdr:row>
      <xdr:rowOff>119980</xdr:rowOff>
    </xdr:to>
    <xdr:graphicFrame macro="">
      <xdr:nvGraphicFramePr>
        <xdr:cNvPr id="369" name="グラフ 3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1"/>
        </a:graphicData>
      </a:graphic>
    </xdr:graphicFrame>
    <xdr:clientData/>
  </xdr:twoCellAnchor>
  <xdr:twoCellAnchor>
    <xdr:from>
      <xdr:col>0</xdr:col>
      <xdr:colOff>38100</xdr:colOff>
      <xdr:row>5998</xdr:row>
      <xdr:rowOff>67837</xdr:rowOff>
    </xdr:from>
    <xdr:to>
      <xdr:col>3</xdr:col>
      <xdr:colOff>626782</xdr:colOff>
      <xdr:row>6013</xdr:row>
      <xdr:rowOff>11057</xdr:rowOff>
    </xdr:to>
    <xdr:graphicFrame macro="">
      <xdr:nvGraphicFramePr>
        <xdr:cNvPr id="370" name="グラフ 3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2"/>
        </a:graphicData>
      </a:graphic>
    </xdr:graphicFrame>
    <xdr:clientData/>
  </xdr:twoCellAnchor>
  <xdr:twoCellAnchor>
    <xdr:from>
      <xdr:col>0</xdr:col>
      <xdr:colOff>68580</xdr:colOff>
      <xdr:row>6029</xdr:row>
      <xdr:rowOff>29887</xdr:rowOff>
    </xdr:from>
    <xdr:to>
      <xdr:col>3</xdr:col>
      <xdr:colOff>597647</xdr:colOff>
      <xdr:row>6042</xdr:row>
      <xdr:rowOff>141942</xdr:rowOff>
    </xdr:to>
    <xdr:graphicFrame macro="">
      <xdr:nvGraphicFramePr>
        <xdr:cNvPr id="371" name="グラフ 3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3"/>
        </a:graphicData>
      </a:graphic>
    </xdr:graphicFrame>
    <xdr:clientData/>
  </xdr:twoCellAnchor>
  <xdr:twoCellAnchor>
    <xdr:from>
      <xdr:col>0</xdr:col>
      <xdr:colOff>45720</xdr:colOff>
      <xdr:row>6059</xdr:row>
      <xdr:rowOff>29886</xdr:rowOff>
    </xdr:from>
    <xdr:to>
      <xdr:col>3</xdr:col>
      <xdr:colOff>617220</xdr:colOff>
      <xdr:row>6073</xdr:row>
      <xdr:rowOff>44824</xdr:rowOff>
    </xdr:to>
    <xdr:graphicFrame macro="">
      <xdr:nvGraphicFramePr>
        <xdr:cNvPr id="372" name="グラフ 3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4"/>
        </a:graphicData>
      </a:graphic>
    </xdr:graphicFrame>
    <xdr:clientData/>
  </xdr:twoCellAnchor>
  <xdr:twoCellAnchor>
    <xdr:from>
      <xdr:col>0</xdr:col>
      <xdr:colOff>45422</xdr:colOff>
      <xdr:row>6089</xdr:row>
      <xdr:rowOff>52298</xdr:rowOff>
    </xdr:from>
    <xdr:to>
      <xdr:col>3</xdr:col>
      <xdr:colOff>628128</xdr:colOff>
      <xdr:row>6104</xdr:row>
      <xdr:rowOff>89648</xdr:rowOff>
    </xdr:to>
    <xdr:graphicFrame macro="">
      <xdr:nvGraphicFramePr>
        <xdr:cNvPr id="373" name="グラフ 3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5"/>
        </a:graphicData>
      </a:graphic>
    </xdr:graphicFrame>
    <xdr:clientData/>
  </xdr:twoCellAnchor>
  <xdr:twoCellAnchor>
    <xdr:from>
      <xdr:col>0</xdr:col>
      <xdr:colOff>15240</xdr:colOff>
      <xdr:row>6121</xdr:row>
      <xdr:rowOff>67688</xdr:rowOff>
    </xdr:from>
    <xdr:to>
      <xdr:col>3</xdr:col>
      <xdr:colOff>624840</xdr:colOff>
      <xdr:row>6136</xdr:row>
      <xdr:rowOff>3437</xdr:rowOff>
    </xdr:to>
    <xdr:graphicFrame macro="">
      <xdr:nvGraphicFramePr>
        <xdr:cNvPr id="374" name="グラフ 3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6"/>
        </a:graphicData>
      </a:graphic>
    </xdr:graphicFrame>
    <xdr:clientData/>
  </xdr:twoCellAnchor>
  <xdr:twoCellAnchor>
    <xdr:from>
      <xdr:col>0</xdr:col>
      <xdr:colOff>30331</xdr:colOff>
      <xdr:row>6152</xdr:row>
      <xdr:rowOff>82181</xdr:rowOff>
    </xdr:from>
    <xdr:to>
      <xdr:col>3</xdr:col>
      <xdr:colOff>609601</xdr:colOff>
      <xdr:row>6166</xdr:row>
      <xdr:rowOff>171825</xdr:rowOff>
    </xdr:to>
    <xdr:graphicFrame macro="">
      <xdr:nvGraphicFramePr>
        <xdr:cNvPr id="375" name="グラフ 3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71"/>
  <sheetViews>
    <sheetView tabSelected="1" view="pageBreakPreview" zoomScale="85" zoomScaleNormal="85" zoomScaleSheetLayoutView="85" workbookViewId="0">
      <selection activeCell="I6842" sqref="I6842"/>
    </sheetView>
  </sheetViews>
  <sheetFormatPr defaultColWidth="8.796875" defaultRowHeight="18" x14ac:dyDescent="0.45"/>
  <cols>
    <col min="1" max="1" width="4.3984375" style="1" customWidth="1"/>
    <col min="2" max="2" width="79.59765625" style="12" customWidth="1"/>
    <col min="3" max="3" width="8.796875" style="10"/>
    <col min="4" max="16384" width="8.796875" style="1"/>
  </cols>
  <sheetData>
    <row r="1" spans="1:4" ht="22.2" x14ac:dyDescent="0.45">
      <c r="A1" s="24" t="s">
        <v>925</v>
      </c>
    </row>
    <row r="3" spans="1:4" s="12" customFormat="1" ht="36.6" thickBot="1" x14ac:dyDescent="0.5">
      <c r="B3" s="12" t="s">
        <v>811</v>
      </c>
      <c r="C3" s="10" t="s">
        <v>813</v>
      </c>
    </row>
    <row r="4" spans="1:4" x14ac:dyDescent="0.45">
      <c r="A4" s="2" t="s">
        <v>0</v>
      </c>
      <c r="B4" s="13" t="s">
        <v>1</v>
      </c>
      <c r="C4" s="11" t="s">
        <v>2</v>
      </c>
      <c r="D4" s="3" t="s">
        <v>3</v>
      </c>
    </row>
    <row r="5" spans="1:4" x14ac:dyDescent="0.45">
      <c r="A5" s="4">
        <v>1</v>
      </c>
      <c r="B5" s="14" t="s">
        <v>10</v>
      </c>
      <c r="C5" s="25">
        <v>3043</v>
      </c>
      <c r="D5" s="6">
        <f>ROUND(C5/C$15*100,3)</f>
        <v>84.622</v>
      </c>
    </row>
    <row r="6" spans="1:4" x14ac:dyDescent="0.45">
      <c r="A6" s="4">
        <v>2</v>
      </c>
      <c r="B6" s="14" t="s">
        <v>11</v>
      </c>
      <c r="C6" s="25">
        <v>2277</v>
      </c>
      <c r="D6" s="6">
        <f t="shared" ref="D6:D15" si="0">ROUND(C6/C$15*100,3)</f>
        <v>63.32</v>
      </c>
    </row>
    <row r="7" spans="1:4" x14ac:dyDescent="0.45">
      <c r="A7" s="4">
        <v>3</v>
      </c>
      <c r="B7" s="14" t="s">
        <v>12</v>
      </c>
      <c r="C7" s="25">
        <v>1368</v>
      </c>
      <c r="D7" s="6">
        <f t="shared" si="0"/>
        <v>38.042000000000002</v>
      </c>
    </row>
    <row r="8" spans="1:4" x14ac:dyDescent="0.45">
      <c r="A8" s="4">
        <v>4</v>
      </c>
      <c r="B8" s="14" t="s">
        <v>13</v>
      </c>
      <c r="C8" s="25">
        <v>942</v>
      </c>
      <c r="D8" s="6">
        <f t="shared" si="0"/>
        <v>26.196000000000002</v>
      </c>
    </row>
    <row r="9" spans="1:4" x14ac:dyDescent="0.45">
      <c r="A9" s="4">
        <v>5</v>
      </c>
      <c r="B9" s="14" t="s">
        <v>14</v>
      </c>
      <c r="C9" s="25">
        <v>774</v>
      </c>
      <c r="D9" s="6">
        <f t="shared" si="0"/>
        <v>21.524000000000001</v>
      </c>
    </row>
    <row r="10" spans="1:4" x14ac:dyDescent="0.45">
      <c r="A10" s="4">
        <v>6</v>
      </c>
      <c r="B10" s="14" t="s">
        <v>15</v>
      </c>
      <c r="C10" s="25">
        <v>238</v>
      </c>
      <c r="D10" s="6">
        <f t="shared" si="0"/>
        <v>6.6180000000000003</v>
      </c>
    </row>
    <row r="11" spans="1:4" x14ac:dyDescent="0.45">
      <c r="A11" s="4">
        <v>7</v>
      </c>
      <c r="B11" s="14" t="s">
        <v>16</v>
      </c>
      <c r="C11" s="25">
        <v>1443</v>
      </c>
      <c r="D11" s="6">
        <f t="shared" si="0"/>
        <v>40.128</v>
      </c>
    </row>
    <row r="12" spans="1:4" x14ac:dyDescent="0.45">
      <c r="A12" s="4">
        <v>8</v>
      </c>
      <c r="B12" s="14" t="s">
        <v>17</v>
      </c>
      <c r="C12" s="25">
        <v>11</v>
      </c>
      <c r="D12" s="6">
        <f t="shared" si="0"/>
        <v>0.30599999999999999</v>
      </c>
    </row>
    <row r="13" spans="1:4" x14ac:dyDescent="0.45">
      <c r="A13" s="4">
        <v>9</v>
      </c>
      <c r="B13" s="14" t="s">
        <v>18</v>
      </c>
      <c r="C13" s="25">
        <v>25</v>
      </c>
      <c r="D13" s="6">
        <f t="shared" si="0"/>
        <v>0.69499999999999995</v>
      </c>
    </row>
    <row r="14" spans="1:4" x14ac:dyDescent="0.45">
      <c r="A14" s="4"/>
      <c r="B14" s="14" t="s">
        <v>4</v>
      </c>
      <c r="C14" s="26">
        <v>42</v>
      </c>
      <c r="D14" s="6">
        <f t="shared" si="0"/>
        <v>1.1679999999999999</v>
      </c>
    </row>
    <row r="15" spans="1:4" ht="18.600000000000001" thickBot="1" x14ac:dyDescent="0.5">
      <c r="A15" s="7"/>
      <c r="B15" s="15" t="s">
        <v>5</v>
      </c>
      <c r="C15" s="8">
        <v>3596</v>
      </c>
      <c r="D15" s="9">
        <f t="shared" si="0"/>
        <v>100</v>
      </c>
    </row>
    <row r="29" spans="1:4" s="12" customFormat="1" ht="36.6" thickBot="1" x14ac:dyDescent="0.5">
      <c r="B29" s="12" t="s">
        <v>812</v>
      </c>
      <c r="C29" s="10" t="s">
        <v>813</v>
      </c>
    </row>
    <row r="30" spans="1:4" x14ac:dyDescent="0.45">
      <c r="A30" s="2" t="s">
        <v>0</v>
      </c>
      <c r="B30" s="13" t="s">
        <v>1</v>
      </c>
      <c r="C30" s="11" t="s">
        <v>2</v>
      </c>
      <c r="D30" s="3" t="s">
        <v>3</v>
      </c>
    </row>
    <row r="31" spans="1:4" x14ac:dyDescent="0.45">
      <c r="A31" s="4">
        <v>1</v>
      </c>
      <c r="B31" s="14" t="s">
        <v>19</v>
      </c>
      <c r="C31" s="25">
        <v>1811</v>
      </c>
      <c r="D31" s="6">
        <f>ROUND(C31/C$49*100,3)</f>
        <v>50.362000000000002</v>
      </c>
    </row>
    <row r="32" spans="1:4" x14ac:dyDescent="0.45">
      <c r="A32" s="4">
        <v>2</v>
      </c>
      <c r="B32" s="14" t="s">
        <v>20</v>
      </c>
      <c r="C32" s="25">
        <v>1221</v>
      </c>
      <c r="D32" s="6">
        <f t="shared" ref="D32:D49" si="1">ROUND(C32/C$49*100,3)</f>
        <v>33.954000000000001</v>
      </c>
    </row>
    <row r="33" spans="1:4" x14ac:dyDescent="0.45">
      <c r="A33" s="4">
        <v>3</v>
      </c>
      <c r="B33" s="14" t="s">
        <v>21</v>
      </c>
      <c r="C33" s="25">
        <v>1168</v>
      </c>
      <c r="D33" s="6">
        <f t="shared" si="1"/>
        <v>32.481000000000002</v>
      </c>
    </row>
    <row r="34" spans="1:4" x14ac:dyDescent="0.45">
      <c r="A34" s="4">
        <v>4</v>
      </c>
      <c r="B34" s="14" t="s">
        <v>22</v>
      </c>
      <c r="C34" s="25">
        <v>132</v>
      </c>
      <c r="D34" s="6">
        <f t="shared" si="1"/>
        <v>3.6709999999999998</v>
      </c>
    </row>
    <row r="35" spans="1:4" x14ac:dyDescent="0.45">
      <c r="A35" s="4">
        <v>5</v>
      </c>
      <c r="B35" s="14" t="s">
        <v>23</v>
      </c>
      <c r="C35" s="25">
        <v>156</v>
      </c>
      <c r="D35" s="6">
        <f t="shared" si="1"/>
        <v>4.3380000000000001</v>
      </c>
    </row>
    <row r="36" spans="1:4" x14ac:dyDescent="0.45">
      <c r="A36" s="4">
        <v>6</v>
      </c>
      <c r="B36" s="14" t="s">
        <v>24</v>
      </c>
      <c r="C36" s="25">
        <v>283</v>
      </c>
      <c r="D36" s="6">
        <f t="shared" si="1"/>
        <v>7.87</v>
      </c>
    </row>
    <row r="37" spans="1:4" x14ac:dyDescent="0.45">
      <c r="A37" s="4">
        <v>7</v>
      </c>
      <c r="B37" s="14" t="s">
        <v>25</v>
      </c>
      <c r="C37" s="25">
        <v>176</v>
      </c>
      <c r="D37" s="6">
        <f t="shared" si="1"/>
        <v>4.8940000000000001</v>
      </c>
    </row>
    <row r="38" spans="1:4" x14ac:dyDescent="0.45">
      <c r="A38" s="4">
        <v>8</v>
      </c>
      <c r="B38" s="14" t="s">
        <v>26</v>
      </c>
      <c r="C38" s="25">
        <v>410</v>
      </c>
      <c r="D38" s="6">
        <f t="shared" si="1"/>
        <v>11.401999999999999</v>
      </c>
    </row>
    <row r="39" spans="1:4" x14ac:dyDescent="0.45">
      <c r="A39" s="4">
        <v>9</v>
      </c>
      <c r="B39" s="14" t="s">
        <v>27</v>
      </c>
      <c r="C39" s="25">
        <v>404</v>
      </c>
      <c r="D39" s="6">
        <f t="shared" si="1"/>
        <v>11.234999999999999</v>
      </c>
    </row>
    <row r="40" spans="1:4" x14ac:dyDescent="0.45">
      <c r="A40" s="4">
        <v>10</v>
      </c>
      <c r="B40" s="14" t="s">
        <v>28</v>
      </c>
      <c r="C40" s="25">
        <v>240</v>
      </c>
      <c r="D40" s="6">
        <f t="shared" si="1"/>
        <v>6.6740000000000004</v>
      </c>
    </row>
    <row r="41" spans="1:4" x14ac:dyDescent="0.45">
      <c r="A41" s="4">
        <v>11</v>
      </c>
      <c r="B41" s="14" t="s">
        <v>29</v>
      </c>
      <c r="C41" s="25">
        <v>216</v>
      </c>
      <c r="D41" s="6">
        <f t="shared" si="1"/>
        <v>6.0069999999999997</v>
      </c>
    </row>
    <row r="42" spans="1:4" x14ac:dyDescent="0.45">
      <c r="A42" s="4">
        <v>12</v>
      </c>
      <c r="B42" s="14" t="s">
        <v>30</v>
      </c>
      <c r="C42" s="25">
        <v>82</v>
      </c>
      <c r="D42" s="6">
        <f t="shared" si="1"/>
        <v>2.2799999999999998</v>
      </c>
    </row>
    <row r="43" spans="1:4" x14ac:dyDescent="0.45">
      <c r="A43" s="4">
        <v>13</v>
      </c>
      <c r="B43" s="14" t="s">
        <v>31</v>
      </c>
      <c r="C43" s="25">
        <v>957</v>
      </c>
      <c r="D43" s="6">
        <f t="shared" si="1"/>
        <v>26.613</v>
      </c>
    </row>
    <row r="44" spans="1:4" x14ac:dyDescent="0.45">
      <c r="A44" s="4">
        <v>14</v>
      </c>
      <c r="B44" s="14" t="s">
        <v>32</v>
      </c>
      <c r="C44" s="25">
        <v>1330</v>
      </c>
      <c r="D44" s="6">
        <f t="shared" si="1"/>
        <v>36.985999999999997</v>
      </c>
    </row>
    <row r="45" spans="1:4" x14ac:dyDescent="0.45">
      <c r="A45" s="4">
        <v>15</v>
      </c>
      <c r="B45" s="14" t="s">
        <v>33</v>
      </c>
      <c r="C45" s="25">
        <v>709</v>
      </c>
      <c r="D45" s="6">
        <f t="shared" si="1"/>
        <v>19.716000000000001</v>
      </c>
    </row>
    <row r="46" spans="1:4" x14ac:dyDescent="0.45">
      <c r="A46" s="4">
        <v>16</v>
      </c>
      <c r="B46" s="14" t="s">
        <v>18</v>
      </c>
      <c r="C46" s="25">
        <v>78</v>
      </c>
      <c r="D46" s="6">
        <f t="shared" si="1"/>
        <v>2.169</v>
      </c>
    </row>
    <row r="47" spans="1:4" x14ac:dyDescent="0.45">
      <c r="A47" s="4">
        <v>17</v>
      </c>
      <c r="B47" s="14" t="s">
        <v>34</v>
      </c>
      <c r="C47" s="25">
        <v>75</v>
      </c>
      <c r="D47" s="6">
        <f t="shared" si="1"/>
        <v>2.0859999999999999</v>
      </c>
    </row>
    <row r="48" spans="1:4" x14ac:dyDescent="0.45">
      <c r="A48" s="4"/>
      <c r="B48" s="14" t="s">
        <v>4</v>
      </c>
      <c r="C48" s="26">
        <v>47</v>
      </c>
      <c r="D48" s="6">
        <f t="shared" si="1"/>
        <v>1.3069999999999999</v>
      </c>
    </row>
    <row r="49" spans="1:4" ht="18.600000000000001" thickBot="1" x14ac:dyDescent="0.5">
      <c r="A49" s="7"/>
      <c r="B49" s="15" t="s">
        <v>5</v>
      </c>
      <c r="C49" s="8">
        <v>3596</v>
      </c>
      <c r="D49" s="9">
        <f t="shared" si="1"/>
        <v>100</v>
      </c>
    </row>
    <row r="50" spans="1:4" x14ac:dyDescent="0.45">
      <c r="A50" s="19"/>
      <c r="B50" s="20"/>
      <c r="C50" s="21"/>
      <c r="D50" s="22"/>
    </row>
    <row r="51" spans="1:4" x14ac:dyDescent="0.45">
      <c r="A51" s="19"/>
      <c r="B51" s="20"/>
      <c r="C51" s="21"/>
      <c r="D51" s="22"/>
    </row>
    <row r="52" spans="1:4" x14ac:dyDescent="0.45">
      <c r="A52" s="19"/>
      <c r="B52" s="20"/>
      <c r="C52" s="21"/>
      <c r="D52" s="22"/>
    </row>
    <row r="53" spans="1:4" x14ac:dyDescent="0.45">
      <c r="A53" s="19"/>
      <c r="B53" s="20"/>
      <c r="C53" s="21"/>
      <c r="D53" s="22"/>
    </row>
    <row r="54" spans="1:4" x14ac:dyDescent="0.45">
      <c r="A54" s="19"/>
      <c r="B54" s="20"/>
      <c r="C54" s="21"/>
      <c r="D54" s="22"/>
    </row>
    <row r="55" spans="1:4" x14ac:dyDescent="0.45">
      <c r="A55" s="19"/>
      <c r="B55" s="20"/>
      <c r="C55" s="21"/>
      <c r="D55" s="22"/>
    </row>
    <row r="56" spans="1:4" x14ac:dyDescent="0.45">
      <c r="A56" s="19"/>
      <c r="B56" s="20"/>
      <c r="C56" s="21"/>
      <c r="D56" s="22"/>
    </row>
    <row r="57" spans="1:4" x14ac:dyDescent="0.45">
      <c r="A57" s="19"/>
      <c r="B57" s="20"/>
      <c r="C57" s="21"/>
      <c r="D57" s="22"/>
    </row>
    <row r="58" spans="1:4" x14ac:dyDescent="0.45">
      <c r="A58" s="19"/>
      <c r="B58" s="20"/>
      <c r="C58" s="21"/>
      <c r="D58" s="22"/>
    </row>
    <row r="59" spans="1:4" x14ac:dyDescent="0.45">
      <c r="A59" s="19"/>
      <c r="B59" s="20"/>
      <c r="C59" s="21"/>
      <c r="D59" s="22"/>
    </row>
    <row r="60" spans="1:4" x14ac:dyDescent="0.45">
      <c r="A60" s="19"/>
      <c r="B60" s="20"/>
      <c r="C60" s="21"/>
      <c r="D60" s="22"/>
    </row>
    <row r="61" spans="1:4" x14ac:dyDescent="0.45">
      <c r="A61" s="19"/>
      <c r="B61" s="20"/>
      <c r="C61" s="21"/>
      <c r="D61" s="22"/>
    </row>
    <row r="62" spans="1:4" x14ac:dyDescent="0.45">
      <c r="A62" s="19"/>
      <c r="B62" s="20"/>
      <c r="C62" s="21"/>
      <c r="D62" s="22"/>
    </row>
    <row r="63" spans="1:4" x14ac:dyDescent="0.45">
      <c r="A63" s="19"/>
      <c r="B63" s="20"/>
      <c r="C63" s="21"/>
      <c r="D63" s="22"/>
    </row>
    <row r="64" spans="1:4" x14ac:dyDescent="0.45">
      <c r="A64" s="19"/>
      <c r="B64" s="20"/>
      <c r="C64" s="21"/>
      <c r="D64" s="22"/>
    </row>
    <row r="65" spans="1:4" x14ac:dyDescent="0.45">
      <c r="A65" s="19"/>
      <c r="B65" s="20"/>
      <c r="C65" s="21"/>
      <c r="D65" s="22"/>
    </row>
    <row r="70" spans="1:4" s="12" customFormat="1" ht="18.600000000000001" thickBot="1" x14ac:dyDescent="0.5">
      <c r="B70" s="12" t="s">
        <v>815</v>
      </c>
      <c r="C70" s="10" t="s">
        <v>814</v>
      </c>
    </row>
    <row r="71" spans="1:4" x14ac:dyDescent="0.45">
      <c r="A71" s="2" t="s">
        <v>0</v>
      </c>
      <c r="B71" s="13" t="s">
        <v>1</v>
      </c>
      <c r="C71" s="11" t="s">
        <v>2</v>
      </c>
      <c r="D71" s="3" t="s">
        <v>3</v>
      </c>
    </row>
    <row r="72" spans="1:4" x14ac:dyDescent="0.45">
      <c r="A72" s="4">
        <v>1</v>
      </c>
      <c r="B72" s="14" t="s">
        <v>49</v>
      </c>
      <c r="C72" s="23">
        <v>3219</v>
      </c>
      <c r="D72" s="6">
        <f>ROUND(C72/C$49*100,3)</f>
        <v>89.516000000000005</v>
      </c>
    </row>
    <row r="73" spans="1:4" x14ac:dyDescent="0.45">
      <c r="A73" s="4">
        <v>2</v>
      </c>
      <c r="B73" s="14" t="s">
        <v>50</v>
      </c>
      <c r="C73" s="23">
        <v>235</v>
      </c>
      <c r="D73" s="6">
        <f t="shared" ref="D73:D76" si="2">ROUND(C73/C$49*100,3)</f>
        <v>6.5350000000000001</v>
      </c>
    </row>
    <row r="74" spans="1:4" x14ac:dyDescent="0.45">
      <c r="A74" s="4">
        <v>3</v>
      </c>
      <c r="B74" s="14" t="s">
        <v>51</v>
      </c>
      <c r="C74" s="23">
        <v>83</v>
      </c>
      <c r="D74" s="6">
        <f t="shared" si="2"/>
        <v>2.3079999999999998</v>
      </c>
    </row>
    <row r="75" spans="1:4" x14ac:dyDescent="0.45">
      <c r="A75" s="4"/>
      <c r="B75" s="14" t="s">
        <v>4</v>
      </c>
      <c r="C75" s="5">
        <v>59</v>
      </c>
      <c r="D75" s="6">
        <f t="shared" si="2"/>
        <v>1.641</v>
      </c>
    </row>
    <row r="76" spans="1:4" ht="18.600000000000001" thickBot="1" x14ac:dyDescent="0.5">
      <c r="A76" s="7"/>
      <c r="B76" s="15" t="s">
        <v>5</v>
      </c>
      <c r="C76" s="8">
        <f>SUM(C72:C75)</f>
        <v>3596</v>
      </c>
      <c r="D76" s="9">
        <f t="shared" si="2"/>
        <v>100</v>
      </c>
    </row>
    <row r="77" spans="1:4" x14ac:dyDescent="0.45">
      <c r="A77" s="19"/>
      <c r="B77" s="20"/>
      <c r="C77" s="21"/>
      <c r="D77" s="22"/>
    </row>
    <row r="78" spans="1:4" x14ac:dyDescent="0.45">
      <c r="A78" s="19"/>
      <c r="B78" s="20"/>
      <c r="C78" s="21"/>
      <c r="D78" s="22"/>
    </row>
    <row r="79" spans="1:4" x14ac:dyDescent="0.45">
      <c r="A79" s="19"/>
      <c r="B79" s="20"/>
      <c r="C79" s="21"/>
      <c r="D79" s="22"/>
    </row>
    <row r="80" spans="1:4" x14ac:dyDescent="0.45">
      <c r="A80" s="19"/>
      <c r="B80" s="20"/>
      <c r="C80" s="21"/>
      <c r="D80" s="22"/>
    </row>
    <row r="81" spans="1:4" x14ac:dyDescent="0.45">
      <c r="A81" s="19"/>
      <c r="B81" s="20"/>
      <c r="C81" s="21"/>
      <c r="D81" s="22"/>
    </row>
    <row r="82" spans="1:4" x14ac:dyDescent="0.45">
      <c r="A82" s="19"/>
      <c r="B82" s="20"/>
      <c r="C82" s="21"/>
      <c r="D82" s="22"/>
    </row>
    <row r="83" spans="1:4" x14ac:dyDescent="0.45">
      <c r="A83" s="19"/>
      <c r="B83" s="20"/>
      <c r="C83" s="21"/>
      <c r="D83" s="22"/>
    </row>
    <row r="84" spans="1:4" s="12" customFormat="1" ht="36.6" thickBot="1" x14ac:dyDescent="0.5">
      <c r="B84" s="12" t="s">
        <v>48</v>
      </c>
      <c r="C84" s="10" t="s">
        <v>816</v>
      </c>
    </row>
    <row r="85" spans="1:4" x14ac:dyDescent="0.45">
      <c r="A85" s="2" t="s">
        <v>0</v>
      </c>
      <c r="B85" s="13" t="s">
        <v>1</v>
      </c>
      <c r="C85" s="11" t="s">
        <v>2</v>
      </c>
      <c r="D85" s="3" t="s">
        <v>3</v>
      </c>
    </row>
    <row r="86" spans="1:4" x14ac:dyDescent="0.45">
      <c r="A86" s="4">
        <v>1</v>
      </c>
      <c r="B86" s="14" t="s">
        <v>35</v>
      </c>
      <c r="C86" s="25">
        <v>2771</v>
      </c>
      <c r="D86" s="6">
        <f>ROUND(C86/C$101*100,3)</f>
        <v>86.082999999999998</v>
      </c>
    </row>
    <row r="87" spans="1:4" x14ac:dyDescent="0.45">
      <c r="A87" s="4">
        <v>2</v>
      </c>
      <c r="B87" s="14" t="s">
        <v>36</v>
      </c>
      <c r="C87" s="25">
        <v>2531</v>
      </c>
      <c r="D87" s="6">
        <f t="shared" ref="D87:D101" si="3">ROUND(C87/C$101*100,3)</f>
        <v>78.626999999999995</v>
      </c>
    </row>
    <row r="88" spans="1:4" x14ac:dyDescent="0.45">
      <c r="A88" s="4">
        <v>3</v>
      </c>
      <c r="B88" s="14" t="s">
        <v>37</v>
      </c>
      <c r="C88" s="25">
        <v>968</v>
      </c>
      <c r="D88" s="6">
        <f t="shared" si="3"/>
        <v>30.071000000000002</v>
      </c>
    </row>
    <row r="89" spans="1:4" x14ac:dyDescent="0.45">
      <c r="A89" s="4">
        <v>4</v>
      </c>
      <c r="B89" s="14" t="s">
        <v>38</v>
      </c>
      <c r="C89" s="25">
        <v>1024</v>
      </c>
      <c r="D89" s="6">
        <f t="shared" si="3"/>
        <v>31.811</v>
      </c>
    </row>
    <row r="90" spans="1:4" x14ac:dyDescent="0.45">
      <c r="A90" s="4">
        <v>5</v>
      </c>
      <c r="B90" s="14" t="s">
        <v>39</v>
      </c>
      <c r="C90" s="25">
        <v>254</v>
      </c>
      <c r="D90" s="6">
        <f t="shared" si="3"/>
        <v>7.891</v>
      </c>
    </row>
    <row r="91" spans="1:4" x14ac:dyDescent="0.45">
      <c r="A91" s="4">
        <v>6</v>
      </c>
      <c r="B91" s="14" t="s">
        <v>40</v>
      </c>
      <c r="C91" s="25">
        <v>209</v>
      </c>
      <c r="D91" s="6">
        <f t="shared" si="3"/>
        <v>6.4930000000000003</v>
      </c>
    </row>
    <row r="92" spans="1:4" x14ac:dyDescent="0.45">
      <c r="A92" s="4">
        <v>7</v>
      </c>
      <c r="B92" s="14" t="s">
        <v>41</v>
      </c>
      <c r="C92" s="25">
        <v>212</v>
      </c>
      <c r="D92" s="6">
        <f t="shared" si="3"/>
        <v>6.5860000000000003</v>
      </c>
    </row>
    <row r="93" spans="1:4" x14ac:dyDescent="0.45">
      <c r="A93" s="4">
        <v>8</v>
      </c>
      <c r="B93" s="14" t="s">
        <v>42</v>
      </c>
      <c r="C93" s="25">
        <v>1446</v>
      </c>
      <c r="D93" s="6">
        <f t="shared" si="3"/>
        <v>44.920999999999999</v>
      </c>
    </row>
    <row r="94" spans="1:4" x14ac:dyDescent="0.45">
      <c r="A94" s="4">
        <v>9</v>
      </c>
      <c r="B94" s="14" t="s">
        <v>43</v>
      </c>
      <c r="C94" s="25">
        <v>1289</v>
      </c>
      <c r="D94" s="6">
        <f t="shared" si="3"/>
        <v>40.042999999999999</v>
      </c>
    </row>
    <row r="95" spans="1:4" x14ac:dyDescent="0.45">
      <c r="A95" s="4">
        <v>10</v>
      </c>
      <c r="B95" s="14" t="s">
        <v>44</v>
      </c>
      <c r="C95" s="25">
        <v>640</v>
      </c>
      <c r="D95" s="6">
        <f t="shared" si="3"/>
        <v>19.882000000000001</v>
      </c>
    </row>
    <row r="96" spans="1:4" x14ac:dyDescent="0.45">
      <c r="A96" s="4">
        <v>11</v>
      </c>
      <c r="B96" s="14" t="s">
        <v>45</v>
      </c>
      <c r="C96" s="25">
        <v>325</v>
      </c>
      <c r="D96" s="6">
        <f t="shared" si="3"/>
        <v>10.096</v>
      </c>
    </row>
    <row r="97" spans="1:4" x14ac:dyDescent="0.45">
      <c r="A97" s="4">
        <v>12</v>
      </c>
      <c r="B97" s="14" t="s">
        <v>46</v>
      </c>
      <c r="C97" s="25">
        <v>467</v>
      </c>
      <c r="D97" s="6">
        <f t="shared" si="3"/>
        <v>14.507999999999999</v>
      </c>
    </row>
    <row r="98" spans="1:4" x14ac:dyDescent="0.45">
      <c r="A98" s="4">
        <v>13</v>
      </c>
      <c r="B98" s="14" t="s">
        <v>47</v>
      </c>
      <c r="C98" s="25">
        <v>841</v>
      </c>
      <c r="D98" s="6">
        <f t="shared" si="3"/>
        <v>26.126000000000001</v>
      </c>
    </row>
    <row r="99" spans="1:4" x14ac:dyDescent="0.45">
      <c r="A99" s="4">
        <v>14</v>
      </c>
      <c r="B99" s="14" t="s">
        <v>18</v>
      </c>
      <c r="C99" s="25">
        <v>134</v>
      </c>
      <c r="D99" s="6">
        <f t="shared" si="3"/>
        <v>4.1630000000000003</v>
      </c>
    </row>
    <row r="100" spans="1:4" x14ac:dyDescent="0.45">
      <c r="A100" s="4"/>
      <c r="B100" s="14" t="s">
        <v>4</v>
      </c>
      <c r="C100" s="26">
        <v>2</v>
      </c>
      <c r="D100" s="6">
        <f t="shared" si="3"/>
        <v>6.2E-2</v>
      </c>
    </row>
    <row r="101" spans="1:4" ht="18.600000000000001" thickBot="1" x14ac:dyDescent="0.5">
      <c r="A101" s="7"/>
      <c r="B101" s="15" t="s">
        <v>5</v>
      </c>
      <c r="C101" s="8">
        <v>3219</v>
      </c>
      <c r="D101" s="9">
        <f t="shared" si="3"/>
        <v>100</v>
      </c>
    </row>
    <row r="118" spans="1:4" s="12" customFormat="1" ht="18.600000000000001" thickBot="1" x14ac:dyDescent="0.5">
      <c r="B118" s="12" t="s">
        <v>817</v>
      </c>
      <c r="C118" s="10" t="s">
        <v>814</v>
      </c>
    </row>
    <row r="119" spans="1:4" x14ac:dyDescent="0.45">
      <c r="A119" s="2" t="s">
        <v>0</v>
      </c>
      <c r="B119" s="13" t="s">
        <v>1</v>
      </c>
      <c r="C119" s="11" t="s">
        <v>2</v>
      </c>
      <c r="D119" s="3" t="s">
        <v>3</v>
      </c>
    </row>
    <row r="120" spans="1:4" x14ac:dyDescent="0.45">
      <c r="A120" s="4">
        <v>1</v>
      </c>
      <c r="B120" s="14" t="s">
        <v>52</v>
      </c>
      <c r="C120" s="23">
        <v>36</v>
      </c>
      <c r="D120" s="6">
        <f t="shared" ref="D120:D127" si="4">ROUND(C120/C$127*100,3)</f>
        <v>1.0009999999999999</v>
      </c>
    </row>
    <row r="121" spans="1:4" x14ac:dyDescent="0.45">
      <c r="A121" s="4">
        <v>2</v>
      </c>
      <c r="B121" s="14" t="s">
        <v>53</v>
      </c>
      <c r="C121" s="23">
        <v>2510</v>
      </c>
      <c r="D121" s="6">
        <f t="shared" si="4"/>
        <v>69.8</v>
      </c>
    </row>
    <row r="122" spans="1:4" x14ac:dyDescent="0.45">
      <c r="A122" s="4">
        <v>3</v>
      </c>
      <c r="B122" s="14" t="s">
        <v>54</v>
      </c>
      <c r="C122" s="23">
        <v>984</v>
      </c>
      <c r="D122" s="6">
        <f t="shared" si="4"/>
        <v>27.364000000000001</v>
      </c>
    </row>
    <row r="123" spans="1:4" x14ac:dyDescent="0.45">
      <c r="A123" s="4">
        <v>4</v>
      </c>
      <c r="B123" s="14" t="s">
        <v>8</v>
      </c>
      <c r="C123" s="23">
        <v>0</v>
      </c>
      <c r="D123" s="6">
        <f t="shared" si="4"/>
        <v>0</v>
      </c>
    </row>
    <row r="124" spans="1:4" x14ac:dyDescent="0.45">
      <c r="A124" s="4">
        <v>5</v>
      </c>
      <c r="B124" s="14" t="s">
        <v>55</v>
      </c>
      <c r="C124" s="23">
        <v>6</v>
      </c>
      <c r="D124" s="6">
        <f t="shared" si="4"/>
        <v>0.16700000000000001</v>
      </c>
    </row>
    <row r="125" spans="1:4" x14ac:dyDescent="0.45">
      <c r="A125" s="4">
        <v>6</v>
      </c>
      <c r="B125" s="14" t="s">
        <v>56</v>
      </c>
      <c r="C125" s="23">
        <v>5</v>
      </c>
      <c r="D125" s="6">
        <f t="shared" si="4"/>
        <v>0.13900000000000001</v>
      </c>
    </row>
    <row r="126" spans="1:4" x14ac:dyDescent="0.45">
      <c r="A126" s="4"/>
      <c r="B126" s="14" t="s">
        <v>4</v>
      </c>
      <c r="C126" s="5">
        <v>55</v>
      </c>
      <c r="D126" s="6">
        <f t="shared" si="4"/>
        <v>1.5289999999999999</v>
      </c>
    </row>
    <row r="127" spans="1:4" ht="18.600000000000001" thickBot="1" x14ac:dyDescent="0.5">
      <c r="A127" s="7"/>
      <c r="B127" s="15" t="s">
        <v>5</v>
      </c>
      <c r="C127" s="8">
        <f>SUM(C120:C126)</f>
        <v>3596</v>
      </c>
      <c r="D127" s="9">
        <f t="shared" si="4"/>
        <v>100</v>
      </c>
    </row>
    <row r="128" spans="1:4" x14ac:dyDescent="0.45">
      <c r="A128" s="19"/>
      <c r="B128" s="20"/>
      <c r="C128" s="21"/>
      <c r="D128" s="22"/>
    </row>
    <row r="129" spans="1:4" x14ac:dyDescent="0.45">
      <c r="A129" s="19"/>
      <c r="B129" s="20"/>
      <c r="C129" s="21"/>
      <c r="D129" s="22"/>
    </row>
    <row r="130" spans="1:4" x14ac:dyDescent="0.45">
      <c r="A130" s="19"/>
      <c r="B130" s="20"/>
      <c r="C130" s="21"/>
      <c r="D130" s="22"/>
    </row>
    <row r="131" spans="1:4" x14ac:dyDescent="0.45">
      <c r="A131" s="19"/>
      <c r="B131" s="20"/>
      <c r="C131" s="21"/>
      <c r="D131" s="22"/>
    </row>
    <row r="132" spans="1:4" x14ac:dyDescent="0.45">
      <c r="A132" s="19"/>
      <c r="B132" s="20"/>
      <c r="C132" s="21"/>
      <c r="D132" s="22"/>
    </row>
    <row r="133" spans="1:4" x14ac:dyDescent="0.45">
      <c r="A133" s="19"/>
      <c r="B133" s="20"/>
      <c r="C133" s="21"/>
      <c r="D133" s="22"/>
    </row>
    <row r="134" spans="1:4" x14ac:dyDescent="0.45">
      <c r="A134" s="19"/>
      <c r="B134" s="20"/>
      <c r="C134" s="21"/>
      <c r="D134" s="22"/>
    </row>
    <row r="135" spans="1:4" x14ac:dyDescent="0.45">
      <c r="A135" s="19"/>
      <c r="B135" s="20"/>
      <c r="C135" s="21"/>
      <c r="D135" s="22"/>
    </row>
    <row r="136" spans="1:4" x14ac:dyDescent="0.45">
      <c r="A136" s="19"/>
      <c r="B136" s="20"/>
      <c r="C136" s="21"/>
      <c r="D136" s="22"/>
    </row>
    <row r="137" spans="1:4" x14ac:dyDescent="0.45">
      <c r="A137" s="19"/>
      <c r="B137" s="20"/>
      <c r="C137" s="21"/>
      <c r="D137" s="22"/>
    </row>
    <row r="138" spans="1:4" s="12" customFormat="1" ht="36.6" thickBot="1" x14ac:dyDescent="0.5">
      <c r="B138" s="12" t="s">
        <v>818</v>
      </c>
      <c r="C138" s="10" t="s">
        <v>816</v>
      </c>
    </row>
    <row r="139" spans="1:4" x14ac:dyDescent="0.45">
      <c r="A139" s="2" t="s">
        <v>0</v>
      </c>
      <c r="B139" s="13" t="s">
        <v>1</v>
      </c>
      <c r="C139" s="11" t="s">
        <v>2</v>
      </c>
      <c r="D139" s="3" t="s">
        <v>3</v>
      </c>
    </row>
    <row r="140" spans="1:4" x14ac:dyDescent="0.45">
      <c r="A140" s="4">
        <v>1</v>
      </c>
      <c r="B140" s="14" t="s">
        <v>57</v>
      </c>
      <c r="C140" s="23">
        <v>1801</v>
      </c>
      <c r="D140" s="6">
        <f t="shared" ref="D140:D148" si="5">ROUND(C140/C$148*100,3)</f>
        <v>50.082999999999998</v>
      </c>
    </row>
    <row r="141" spans="1:4" x14ac:dyDescent="0.45">
      <c r="A141" s="4">
        <v>2</v>
      </c>
      <c r="B141" s="14" t="s">
        <v>58</v>
      </c>
      <c r="C141" s="23">
        <v>1026</v>
      </c>
      <c r="D141" s="6">
        <f t="shared" si="5"/>
        <v>28.532</v>
      </c>
    </row>
    <row r="142" spans="1:4" x14ac:dyDescent="0.45">
      <c r="A142" s="4">
        <v>3</v>
      </c>
      <c r="B142" s="14" t="s">
        <v>59</v>
      </c>
      <c r="C142" s="23">
        <v>887</v>
      </c>
      <c r="D142" s="6">
        <f t="shared" si="5"/>
        <v>24.666</v>
      </c>
    </row>
    <row r="143" spans="1:4" x14ac:dyDescent="0.45">
      <c r="A143" s="4">
        <v>4</v>
      </c>
      <c r="B143" s="14" t="s">
        <v>60</v>
      </c>
      <c r="C143" s="23">
        <v>314</v>
      </c>
      <c r="D143" s="6">
        <f t="shared" si="5"/>
        <v>8.7319999999999993</v>
      </c>
    </row>
    <row r="144" spans="1:4" x14ac:dyDescent="0.45">
      <c r="A144" s="4">
        <v>5</v>
      </c>
      <c r="B144" s="14" t="s">
        <v>61</v>
      </c>
      <c r="C144" s="23">
        <v>523</v>
      </c>
      <c r="D144" s="6">
        <f t="shared" si="5"/>
        <v>14.544</v>
      </c>
    </row>
    <row r="145" spans="1:4" x14ac:dyDescent="0.45">
      <c r="A145" s="4">
        <v>6</v>
      </c>
      <c r="B145" s="14" t="s">
        <v>62</v>
      </c>
      <c r="C145" s="23">
        <v>1001</v>
      </c>
      <c r="D145" s="6">
        <f t="shared" si="5"/>
        <v>27.835999999999999</v>
      </c>
    </row>
    <row r="146" spans="1:4" x14ac:dyDescent="0.45">
      <c r="A146" s="4">
        <v>7</v>
      </c>
      <c r="B146" s="14" t="s">
        <v>18</v>
      </c>
      <c r="C146" s="23">
        <v>297</v>
      </c>
      <c r="D146" s="6">
        <f t="shared" si="5"/>
        <v>8.2590000000000003</v>
      </c>
    </row>
    <row r="147" spans="1:4" x14ac:dyDescent="0.45">
      <c r="A147" s="4"/>
      <c r="B147" s="14" t="s">
        <v>4</v>
      </c>
      <c r="C147" s="5">
        <v>471</v>
      </c>
      <c r="D147" s="6">
        <f t="shared" si="5"/>
        <v>13.098000000000001</v>
      </c>
    </row>
    <row r="148" spans="1:4" ht="18.600000000000001" thickBot="1" x14ac:dyDescent="0.5">
      <c r="A148" s="7"/>
      <c r="B148" s="15" t="s">
        <v>5</v>
      </c>
      <c r="C148" s="8">
        <v>3596</v>
      </c>
      <c r="D148" s="9">
        <f t="shared" si="5"/>
        <v>100</v>
      </c>
    </row>
    <row r="149" spans="1:4" x14ac:dyDescent="0.45">
      <c r="A149" s="19"/>
      <c r="B149" s="20"/>
      <c r="C149" s="21"/>
      <c r="D149" s="22"/>
    </row>
    <row r="150" spans="1:4" x14ac:dyDescent="0.45">
      <c r="A150" s="19"/>
      <c r="B150" s="20"/>
      <c r="C150" s="21"/>
      <c r="D150" s="22"/>
    </row>
    <row r="151" spans="1:4" x14ac:dyDescent="0.45">
      <c r="A151" s="19"/>
      <c r="B151" s="20"/>
      <c r="C151" s="21"/>
      <c r="D151" s="22"/>
    </row>
    <row r="152" spans="1:4" x14ac:dyDescent="0.45">
      <c r="A152" s="19"/>
      <c r="B152" s="20"/>
      <c r="C152" s="21"/>
      <c r="D152" s="22"/>
    </row>
    <row r="153" spans="1:4" x14ac:dyDescent="0.45">
      <c r="A153" s="19"/>
      <c r="B153" s="20"/>
      <c r="C153" s="21"/>
      <c r="D153" s="22"/>
    </row>
    <row r="154" spans="1:4" x14ac:dyDescent="0.45">
      <c r="A154" s="19"/>
      <c r="B154" s="20"/>
      <c r="C154" s="21"/>
      <c r="D154" s="22"/>
    </row>
    <row r="155" spans="1:4" x14ac:dyDescent="0.45">
      <c r="A155" s="19"/>
      <c r="B155" s="20"/>
      <c r="C155" s="21"/>
      <c r="D155" s="22"/>
    </row>
    <row r="156" spans="1:4" x14ac:dyDescent="0.45">
      <c r="A156" s="19"/>
      <c r="B156" s="20"/>
      <c r="C156" s="21"/>
      <c r="D156" s="22"/>
    </row>
    <row r="157" spans="1:4" x14ac:dyDescent="0.45">
      <c r="A157" s="19"/>
      <c r="B157" s="20"/>
      <c r="C157" s="21"/>
      <c r="D157" s="22"/>
    </row>
    <row r="158" spans="1:4" x14ac:dyDescent="0.45">
      <c r="A158" s="19"/>
      <c r="B158" s="20"/>
      <c r="C158" s="21"/>
      <c r="D158" s="22"/>
    </row>
    <row r="159" spans="1:4" x14ac:dyDescent="0.45">
      <c r="A159" s="19"/>
      <c r="B159" s="20"/>
      <c r="C159" s="21"/>
      <c r="D159" s="22"/>
    </row>
    <row r="160" spans="1:4" x14ac:dyDescent="0.45">
      <c r="A160" s="19"/>
      <c r="B160" s="20"/>
      <c r="C160" s="21"/>
      <c r="D160" s="22"/>
    </row>
    <row r="161" spans="1:4" s="12" customFormat="1" ht="18.600000000000001" thickBot="1" x14ac:dyDescent="0.5">
      <c r="B161" s="12" t="s">
        <v>819</v>
      </c>
      <c r="C161" s="10" t="s">
        <v>813</v>
      </c>
    </row>
    <row r="162" spans="1:4" x14ac:dyDescent="0.45">
      <c r="A162" s="2" t="s">
        <v>0</v>
      </c>
      <c r="B162" s="13" t="s">
        <v>1</v>
      </c>
      <c r="C162" s="11" t="s">
        <v>2</v>
      </c>
      <c r="D162" s="3" t="s">
        <v>3</v>
      </c>
    </row>
    <row r="163" spans="1:4" x14ac:dyDescent="0.45">
      <c r="A163" s="4">
        <v>1</v>
      </c>
      <c r="B163" s="14" t="s">
        <v>63</v>
      </c>
      <c r="C163" s="25">
        <v>1733</v>
      </c>
      <c r="D163" s="6">
        <f>ROUND(C163/C$173*100,3)</f>
        <v>48.192</v>
      </c>
    </row>
    <row r="164" spans="1:4" x14ac:dyDescent="0.45">
      <c r="A164" s="4">
        <v>2</v>
      </c>
      <c r="B164" s="14" t="s">
        <v>64</v>
      </c>
      <c r="C164" s="25">
        <v>524</v>
      </c>
      <c r="D164" s="6">
        <f t="shared" ref="D164:D173" si="6">ROUND(C164/C$173*100,3)</f>
        <v>14.571999999999999</v>
      </c>
    </row>
    <row r="165" spans="1:4" x14ac:dyDescent="0.45">
      <c r="A165" s="4">
        <v>3</v>
      </c>
      <c r="B165" s="14" t="s">
        <v>65</v>
      </c>
      <c r="C165" s="25">
        <v>644</v>
      </c>
      <c r="D165" s="6">
        <f t="shared" si="6"/>
        <v>17.908999999999999</v>
      </c>
    </row>
    <row r="166" spans="1:4" x14ac:dyDescent="0.45">
      <c r="A166" s="4">
        <v>4</v>
      </c>
      <c r="B166" s="14" t="s">
        <v>66</v>
      </c>
      <c r="C166" s="25">
        <v>1676</v>
      </c>
      <c r="D166" s="6">
        <f t="shared" si="6"/>
        <v>46.606999999999999</v>
      </c>
    </row>
    <row r="167" spans="1:4" x14ac:dyDescent="0.45">
      <c r="A167" s="4">
        <v>5</v>
      </c>
      <c r="B167" s="14" t="s">
        <v>67</v>
      </c>
      <c r="C167" s="25">
        <v>1296</v>
      </c>
      <c r="D167" s="6">
        <f t="shared" si="6"/>
        <v>36.04</v>
      </c>
    </row>
    <row r="168" spans="1:4" x14ac:dyDescent="0.45">
      <c r="A168" s="4">
        <v>6</v>
      </c>
      <c r="B168" s="14" t="s">
        <v>68</v>
      </c>
      <c r="C168" s="25">
        <v>264</v>
      </c>
      <c r="D168" s="6">
        <f t="shared" si="6"/>
        <v>7.3410000000000002</v>
      </c>
    </row>
    <row r="169" spans="1:4" x14ac:dyDescent="0.45">
      <c r="A169" s="4">
        <v>7</v>
      </c>
      <c r="B169" s="14" t="s">
        <v>69</v>
      </c>
      <c r="C169" s="25">
        <v>1582</v>
      </c>
      <c r="D169" s="6">
        <f t="shared" si="6"/>
        <v>43.993000000000002</v>
      </c>
    </row>
    <row r="170" spans="1:4" x14ac:dyDescent="0.45">
      <c r="A170" s="4">
        <v>8</v>
      </c>
      <c r="B170" s="14" t="s">
        <v>70</v>
      </c>
      <c r="C170" s="25">
        <v>1619</v>
      </c>
      <c r="D170" s="6">
        <f t="shared" si="6"/>
        <v>45.021999999999998</v>
      </c>
    </row>
    <row r="171" spans="1:4" x14ac:dyDescent="0.45">
      <c r="A171" s="4">
        <v>9</v>
      </c>
      <c r="B171" s="14" t="s">
        <v>18</v>
      </c>
      <c r="C171" s="25">
        <v>54</v>
      </c>
      <c r="D171" s="6">
        <f t="shared" si="6"/>
        <v>1.502</v>
      </c>
    </row>
    <row r="172" spans="1:4" x14ac:dyDescent="0.45">
      <c r="A172" s="4"/>
      <c r="B172" s="14" t="s">
        <v>4</v>
      </c>
      <c r="C172" s="26">
        <v>80</v>
      </c>
      <c r="D172" s="6">
        <f t="shared" si="6"/>
        <v>2.2250000000000001</v>
      </c>
    </row>
    <row r="173" spans="1:4" ht="18.600000000000001" thickBot="1" x14ac:dyDescent="0.5">
      <c r="A173" s="7"/>
      <c r="B173" s="15" t="s">
        <v>5</v>
      </c>
      <c r="C173" s="8">
        <v>3596</v>
      </c>
      <c r="D173" s="9">
        <f t="shared" si="6"/>
        <v>100</v>
      </c>
    </row>
    <row r="188" spans="1:4" s="12" customFormat="1" ht="18.600000000000001" thickBot="1" x14ac:dyDescent="0.5">
      <c r="B188" s="12" t="s">
        <v>820</v>
      </c>
      <c r="C188" s="10" t="s">
        <v>814</v>
      </c>
    </row>
    <row r="189" spans="1:4" x14ac:dyDescent="0.45">
      <c r="A189" s="2" t="s">
        <v>0</v>
      </c>
      <c r="B189" s="13" t="s">
        <v>1</v>
      </c>
      <c r="C189" s="11" t="s">
        <v>2</v>
      </c>
      <c r="D189" s="3" t="s">
        <v>3</v>
      </c>
    </row>
    <row r="190" spans="1:4" x14ac:dyDescent="0.45">
      <c r="A190" s="4">
        <v>1</v>
      </c>
      <c r="B190" s="14" t="s">
        <v>71</v>
      </c>
      <c r="C190" s="23">
        <v>130</v>
      </c>
      <c r="D190" s="6">
        <f>ROUND(C190/C$195*100,3)</f>
        <v>3.6150000000000002</v>
      </c>
    </row>
    <row r="191" spans="1:4" x14ac:dyDescent="0.45">
      <c r="A191" s="4">
        <v>2</v>
      </c>
      <c r="B191" s="14" t="s">
        <v>72</v>
      </c>
      <c r="C191" s="23">
        <v>848</v>
      </c>
      <c r="D191" s="6">
        <f t="shared" ref="D191:D195" si="7">ROUND(C191/C$195*100,3)</f>
        <v>23.582000000000001</v>
      </c>
    </row>
    <row r="192" spans="1:4" x14ac:dyDescent="0.45">
      <c r="A192" s="4">
        <v>3</v>
      </c>
      <c r="B192" s="14" t="s">
        <v>73</v>
      </c>
      <c r="C192" s="23">
        <v>572</v>
      </c>
      <c r="D192" s="6">
        <f t="shared" si="7"/>
        <v>15.907</v>
      </c>
    </row>
    <row r="193" spans="1:4" x14ac:dyDescent="0.45">
      <c r="A193" s="4">
        <v>4</v>
      </c>
      <c r="B193" s="14" t="s">
        <v>74</v>
      </c>
      <c r="C193" s="23">
        <v>2042</v>
      </c>
      <c r="D193" s="6">
        <f t="shared" si="7"/>
        <v>56.784999999999997</v>
      </c>
    </row>
    <row r="194" spans="1:4" x14ac:dyDescent="0.45">
      <c r="A194" s="4"/>
      <c r="B194" s="14" t="s">
        <v>4</v>
      </c>
      <c r="C194" s="5">
        <v>4</v>
      </c>
      <c r="D194" s="6">
        <f t="shared" si="7"/>
        <v>0.111</v>
      </c>
    </row>
    <row r="195" spans="1:4" ht="18.600000000000001" thickBot="1" x14ac:dyDescent="0.5">
      <c r="A195" s="7"/>
      <c r="B195" s="15" t="s">
        <v>5</v>
      </c>
      <c r="C195" s="8">
        <f>SUM(C190:C194)</f>
        <v>3596</v>
      </c>
      <c r="D195" s="9">
        <f t="shared" si="7"/>
        <v>100</v>
      </c>
    </row>
    <row r="204" spans="1:4" s="12" customFormat="1" ht="36.6" thickBot="1" x14ac:dyDescent="0.5">
      <c r="B204" s="12" t="s">
        <v>821</v>
      </c>
      <c r="C204" s="10" t="s">
        <v>814</v>
      </c>
    </row>
    <row r="205" spans="1:4" x14ac:dyDescent="0.45">
      <c r="A205" s="2" t="s">
        <v>0</v>
      </c>
      <c r="B205" s="13" t="s">
        <v>1</v>
      </c>
      <c r="C205" s="11" t="s">
        <v>2</v>
      </c>
      <c r="D205" s="3" t="s">
        <v>3</v>
      </c>
    </row>
    <row r="206" spans="1:4" x14ac:dyDescent="0.45">
      <c r="A206" s="4">
        <v>1</v>
      </c>
      <c r="B206" s="14" t="s">
        <v>75</v>
      </c>
      <c r="C206" s="23">
        <v>167</v>
      </c>
      <c r="D206" s="6">
        <f>ROUND(C206/C$211*100,3)</f>
        <v>4.6440000000000001</v>
      </c>
    </row>
    <row r="207" spans="1:4" x14ac:dyDescent="0.45">
      <c r="A207" s="4">
        <v>2</v>
      </c>
      <c r="B207" s="14" t="s">
        <v>76</v>
      </c>
      <c r="C207" s="23">
        <v>577</v>
      </c>
      <c r="D207" s="6">
        <f t="shared" ref="D207:D211" si="8">ROUND(C207/C$211*100,3)</f>
        <v>16.045999999999999</v>
      </c>
    </row>
    <row r="208" spans="1:4" x14ac:dyDescent="0.45">
      <c r="A208" s="4">
        <v>3</v>
      </c>
      <c r="B208" s="14" t="s">
        <v>77</v>
      </c>
      <c r="C208" s="23">
        <v>2039</v>
      </c>
      <c r="D208" s="6">
        <f t="shared" si="8"/>
        <v>56.701999999999998</v>
      </c>
    </row>
    <row r="209" spans="1:4" x14ac:dyDescent="0.45">
      <c r="A209" s="4">
        <v>4</v>
      </c>
      <c r="B209" s="14" t="s">
        <v>78</v>
      </c>
      <c r="C209" s="23">
        <v>745</v>
      </c>
      <c r="D209" s="6">
        <f t="shared" si="8"/>
        <v>20.716999999999999</v>
      </c>
    </row>
    <row r="210" spans="1:4" x14ac:dyDescent="0.45">
      <c r="A210" s="4"/>
      <c r="B210" s="14" t="s">
        <v>4</v>
      </c>
      <c r="C210" s="5">
        <v>68</v>
      </c>
      <c r="D210" s="6">
        <f t="shared" si="8"/>
        <v>1.891</v>
      </c>
    </row>
    <row r="211" spans="1:4" ht="18.600000000000001" thickBot="1" x14ac:dyDescent="0.5">
      <c r="A211" s="7"/>
      <c r="B211" s="15" t="s">
        <v>5</v>
      </c>
      <c r="C211" s="8">
        <f>SUM(C206:C210)</f>
        <v>3596</v>
      </c>
      <c r="D211" s="9">
        <f t="shared" si="8"/>
        <v>100</v>
      </c>
    </row>
    <row r="220" spans="1:4" s="12" customFormat="1" ht="36.6" thickBot="1" x14ac:dyDescent="0.5">
      <c r="B220" s="12" t="s">
        <v>822</v>
      </c>
      <c r="C220" s="10" t="s">
        <v>814</v>
      </c>
    </row>
    <row r="221" spans="1:4" x14ac:dyDescent="0.45">
      <c r="A221" s="2" t="s">
        <v>0</v>
      </c>
      <c r="B221" s="13" t="s">
        <v>1</v>
      </c>
      <c r="C221" s="11" t="s">
        <v>2</v>
      </c>
      <c r="D221" s="3" t="s">
        <v>3</v>
      </c>
    </row>
    <row r="222" spans="1:4" x14ac:dyDescent="0.45">
      <c r="A222" s="4">
        <v>1</v>
      </c>
      <c r="B222" s="14" t="s">
        <v>75</v>
      </c>
      <c r="C222" s="23">
        <v>110</v>
      </c>
      <c r="D222" s="6">
        <f>ROUND(C222/C$227*100,3)</f>
        <v>3.0590000000000002</v>
      </c>
    </row>
    <row r="223" spans="1:4" x14ac:dyDescent="0.45">
      <c r="A223" s="4">
        <v>2</v>
      </c>
      <c r="B223" s="14" t="s">
        <v>76</v>
      </c>
      <c r="C223" s="23">
        <v>477</v>
      </c>
      <c r="D223" s="6">
        <f t="shared" ref="D223:D227" si="9">ROUND(C223/C$227*100,3)</f>
        <v>13.265000000000001</v>
      </c>
    </row>
    <row r="224" spans="1:4" x14ac:dyDescent="0.45">
      <c r="A224" s="4">
        <v>3</v>
      </c>
      <c r="B224" s="14" t="s">
        <v>77</v>
      </c>
      <c r="C224" s="23">
        <v>2184</v>
      </c>
      <c r="D224" s="6">
        <f t="shared" si="9"/>
        <v>60.734000000000002</v>
      </c>
    </row>
    <row r="225" spans="1:4" x14ac:dyDescent="0.45">
      <c r="A225" s="4">
        <v>4</v>
      </c>
      <c r="B225" s="14" t="s">
        <v>78</v>
      </c>
      <c r="C225" s="23">
        <v>754</v>
      </c>
      <c r="D225" s="6">
        <f t="shared" si="9"/>
        <v>20.968</v>
      </c>
    </row>
    <row r="226" spans="1:4" x14ac:dyDescent="0.45">
      <c r="A226" s="4"/>
      <c r="B226" s="14" t="s">
        <v>4</v>
      </c>
      <c r="C226" s="5">
        <v>71</v>
      </c>
      <c r="D226" s="6">
        <f t="shared" si="9"/>
        <v>1.974</v>
      </c>
    </row>
    <row r="227" spans="1:4" ht="18.600000000000001" thickBot="1" x14ac:dyDescent="0.5">
      <c r="A227" s="7"/>
      <c r="B227" s="15" t="s">
        <v>5</v>
      </c>
      <c r="C227" s="8">
        <f>SUM(C222:C226)</f>
        <v>3596</v>
      </c>
      <c r="D227" s="9">
        <f t="shared" si="9"/>
        <v>100</v>
      </c>
    </row>
    <row r="228" spans="1:4" x14ac:dyDescent="0.45">
      <c r="A228" s="19"/>
      <c r="B228" s="20"/>
      <c r="C228" s="21"/>
      <c r="D228" s="22"/>
    </row>
    <row r="229" spans="1:4" x14ac:dyDescent="0.45">
      <c r="A229" s="19"/>
      <c r="B229" s="20"/>
      <c r="C229" s="21"/>
      <c r="D229" s="22"/>
    </row>
    <row r="230" spans="1:4" x14ac:dyDescent="0.45">
      <c r="A230" s="19"/>
      <c r="B230" s="20"/>
      <c r="C230" s="21"/>
      <c r="D230" s="22"/>
    </row>
    <row r="231" spans="1:4" x14ac:dyDescent="0.45">
      <c r="A231" s="19"/>
      <c r="B231" s="20"/>
      <c r="C231" s="21"/>
      <c r="D231" s="22"/>
    </row>
    <row r="232" spans="1:4" x14ac:dyDescent="0.45">
      <c r="A232" s="19"/>
      <c r="B232" s="20"/>
      <c r="C232" s="21"/>
      <c r="D232" s="22"/>
    </row>
    <row r="233" spans="1:4" x14ac:dyDescent="0.45">
      <c r="A233" s="19"/>
      <c r="B233" s="20"/>
      <c r="C233" s="21"/>
      <c r="D233" s="22"/>
    </row>
    <row r="234" spans="1:4" x14ac:dyDescent="0.45">
      <c r="A234" s="19"/>
      <c r="B234" s="20"/>
      <c r="C234" s="21"/>
      <c r="D234" s="22"/>
    </row>
    <row r="235" spans="1:4" x14ac:dyDescent="0.45">
      <c r="A235" s="19"/>
      <c r="B235" s="20"/>
      <c r="C235" s="21"/>
      <c r="D235" s="22"/>
    </row>
    <row r="236" spans="1:4" s="12" customFormat="1" ht="36.6" thickBot="1" x14ac:dyDescent="0.5">
      <c r="B236" s="12" t="s">
        <v>823</v>
      </c>
      <c r="C236" s="10" t="s">
        <v>814</v>
      </c>
    </row>
    <row r="237" spans="1:4" x14ac:dyDescent="0.45">
      <c r="A237" s="2" t="s">
        <v>0</v>
      </c>
      <c r="B237" s="13" t="s">
        <v>1</v>
      </c>
      <c r="C237" s="11" t="s">
        <v>2</v>
      </c>
      <c r="D237" s="3" t="s">
        <v>3</v>
      </c>
    </row>
    <row r="238" spans="1:4" x14ac:dyDescent="0.45">
      <c r="A238" s="4">
        <v>1</v>
      </c>
      <c r="B238" s="14" t="s">
        <v>75</v>
      </c>
      <c r="C238" s="23">
        <v>111</v>
      </c>
      <c r="D238" s="6">
        <f>ROUND(C238/C$243*100,3)</f>
        <v>3.0870000000000002</v>
      </c>
    </row>
    <row r="239" spans="1:4" x14ac:dyDescent="0.45">
      <c r="A239" s="4">
        <v>2</v>
      </c>
      <c r="B239" s="14" t="s">
        <v>76</v>
      </c>
      <c r="C239" s="23">
        <v>478</v>
      </c>
      <c r="D239" s="6">
        <f t="shared" ref="D239:D243" si="10">ROUND(C239/C$243*100,3)</f>
        <v>13.292999999999999</v>
      </c>
    </row>
    <row r="240" spans="1:4" x14ac:dyDescent="0.45">
      <c r="A240" s="4">
        <v>3</v>
      </c>
      <c r="B240" s="14" t="s">
        <v>77</v>
      </c>
      <c r="C240" s="23">
        <v>2040</v>
      </c>
      <c r="D240" s="6">
        <f t="shared" si="10"/>
        <v>56.73</v>
      </c>
    </row>
    <row r="241" spans="1:4" x14ac:dyDescent="0.45">
      <c r="A241" s="4">
        <v>4</v>
      </c>
      <c r="B241" s="14" t="s">
        <v>78</v>
      </c>
      <c r="C241" s="23">
        <v>898</v>
      </c>
      <c r="D241" s="6">
        <f t="shared" si="10"/>
        <v>24.972000000000001</v>
      </c>
    </row>
    <row r="242" spans="1:4" x14ac:dyDescent="0.45">
      <c r="A242" s="4"/>
      <c r="B242" s="14" t="s">
        <v>4</v>
      </c>
      <c r="C242" s="5">
        <v>69</v>
      </c>
      <c r="D242" s="6">
        <f t="shared" si="10"/>
        <v>1.919</v>
      </c>
    </row>
    <row r="243" spans="1:4" ht="18.600000000000001" thickBot="1" x14ac:dyDescent="0.5">
      <c r="A243" s="7"/>
      <c r="B243" s="15" t="s">
        <v>5</v>
      </c>
      <c r="C243" s="8">
        <f>SUM(C238:C242)</f>
        <v>3596</v>
      </c>
      <c r="D243" s="9">
        <f t="shared" si="10"/>
        <v>100</v>
      </c>
    </row>
    <row r="244" spans="1:4" x14ac:dyDescent="0.45">
      <c r="A244" s="19"/>
      <c r="B244" s="20"/>
      <c r="C244" s="21"/>
      <c r="D244" s="22"/>
    </row>
    <row r="245" spans="1:4" x14ac:dyDescent="0.45">
      <c r="A245" s="19"/>
      <c r="B245" s="20"/>
      <c r="C245" s="21"/>
      <c r="D245" s="22"/>
    </row>
    <row r="246" spans="1:4" x14ac:dyDescent="0.45">
      <c r="A246" s="19"/>
      <c r="B246" s="20"/>
      <c r="C246" s="21"/>
      <c r="D246" s="22"/>
    </row>
    <row r="247" spans="1:4" x14ac:dyDescent="0.45">
      <c r="A247" s="19"/>
      <c r="B247" s="20"/>
      <c r="C247" s="21"/>
      <c r="D247" s="22"/>
    </row>
    <row r="248" spans="1:4" x14ac:dyDescent="0.45">
      <c r="A248" s="19"/>
      <c r="B248" s="20"/>
      <c r="C248" s="21"/>
      <c r="D248" s="22"/>
    </row>
    <row r="249" spans="1:4" x14ac:dyDescent="0.45">
      <c r="A249" s="19"/>
      <c r="B249" s="20"/>
      <c r="C249" s="21"/>
      <c r="D249" s="22"/>
    </row>
    <row r="250" spans="1:4" x14ac:dyDescent="0.45">
      <c r="A250" s="19"/>
      <c r="B250" s="20"/>
      <c r="C250" s="21"/>
      <c r="D250" s="22"/>
    </row>
    <row r="251" spans="1:4" x14ac:dyDescent="0.45">
      <c r="A251" s="19"/>
      <c r="B251" s="20"/>
      <c r="C251" s="21"/>
      <c r="D251" s="22"/>
    </row>
    <row r="252" spans="1:4" s="12" customFormat="1" ht="36.6" thickBot="1" x14ac:dyDescent="0.5">
      <c r="B252" s="12" t="s">
        <v>824</v>
      </c>
      <c r="C252" s="10" t="s">
        <v>814</v>
      </c>
    </row>
    <row r="253" spans="1:4" x14ac:dyDescent="0.45">
      <c r="A253" s="2" t="s">
        <v>0</v>
      </c>
      <c r="B253" s="13" t="s">
        <v>1</v>
      </c>
      <c r="C253" s="11" t="s">
        <v>2</v>
      </c>
      <c r="D253" s="3" t="s">
        <v>3</v>
      </c>
    </row>
    <row r="254" spans="1:4" x14ac:dyDescent="0.45">
      <c r="A254" s="4">
        <v>1</v>
      </c>
      <c r="B254" s="14" t="s">
        <v>75</v>
      </c>
      <c r="C254" s="23">
        <v>172</v>
      </c>
      <c r="D254" s="6">
        <f t="shared" ref="D254:D259" si="11">ROUND(C254/C$259*100,3)</f>
        <v>4.7830000000000004</v>
      </c>
    </row>
    <row r="255" spans="1:4" x14ac:dyDescent="0.45">
      <c r="A255" s="4">
        <v>2</v>
      </c>
      <c r="B255" s="14" t="s">
        <v>76</v>
      </c>
      <c r="C255" s="23">
        <v>772</v>
      </c>
      <c r="D255" s="6">
        <f t="shared" si="11"/>
        <v>21.468</v>
      </c>
    </row>
    <row r="256" spans="1:4" x14ac:dyDescent="0.45">
      <c r="A256" s="4">
        <v>3</v>
      </c>
      <c r="B256" s="14" t="s">
        <v>77</v>
      </c>
      <c r="C256" s="23">
        <v>2008</v>
      </c>
      <c r="D256" s="6">
        <f t="shared" si="11"/>
        <v>55.84</v>
      </c>
    </row>
    <row r="257" spans="1:4" x14ac:dyDescent="0.45">
      <c r="A257" s="4">
        <v>4</v>
      </c>
      <c r="B257" s="14" t="s">
        <v>78</v>
      </c>
      <c r="C257" s="23">
        <v>563</v>
      </c>
      <c r="D257" s="6">
        <f t="shared" si="11"/>
        <v>15.656000000000001</v>
      </c>
    </row>
    <row r="258" spans="1:4" x14ac:dyDescent="0.45">
      <c r="A258" s="4"/>
      <c r="B258" s="14" t="s">
        <v>4</v>
      </c>
      <c r="C258" s="5">
        <v>81</v>
      </c>
      <c r="D258" s="6">
        <f t="shared" si="11"/>
        <v>2.2530000000000001</v>
      </c>
    </row>
    <row r="259" spans="1:4" ht="18.600000000000001" thickBot="1" x14ac:dyDescent="0.5">
      <c r="A259" s="7"/>
      <c r="B259" s="15" t="s">
        <v>5</v>
      </c>
      <c r="C259" s="8">
        <f>SUM(C254:C258)</f>
        <v>3596</v>
      </c>
      <c r="D259" s="9">
        <f t="shared" si="11"/>
        <v>100</v>
      </c>
    </row>
    <row r="260" spans="1:4" x14ac:dyDescent="0.45">
      <c r="A260" s="19"/>
      <c r="B260" s="20"/>
      <c r="C260" s="21"/>
      <c r="D260" s="22"/>
    </row>
    <row r="261" spans="1:4" x14ac:dyDescent="0.45">
      <c r="A261" s="19"/>
      <c r="B261" s="20"/>
      <c r="C261" s="21"/>
      <c r="D261" s="22"/>
    </row>
    <row r="262" spans="1:4" x14ac:dyDescent="0.45">
      <c r="A262" s="19"/>
      <c r="B262" s="20"/>
      <c r="C262" s="21"/>
      <c r="D262" s="22"/>
    </row>
    <row r="263" spans="1:4" x14ac:dyDescent="0.45">
      <c r="A263" s="19"/>
      <c r="B263" s="20"/>
      <c r="C263" s="21"/>
      <c r="D263" s="22"/>
    </row>
    <row r="264" spans="1:4" x14ac:dyDescent="0.45">
      <c r="A264" s="19"/>
      <c r="B264" s="20"/>
      <c r="C264" s="21"/>
      <c r="D264" s="22"/>
    </row>
    <row r="265" spans="1:4" x14ac:dyDescent="0.45">
      <c r="A265" s="19"/>
      <c r="B265" s="20"/>
      <c r="C265" s="21"/>
      <c r="D265" s="22"/>
    </row>
    <row r="266" spans="1:4" x14ac:dyDescent="0.45">
      <c r="A266" s="19"/>
      <c r="B266" s="20"/>
      <c r="C266" s="21"/>
      <c r="D266" s="22"/>
    </row>
    <row r="267" spans="1:4" x14ac:dyDescent="0.45">
      <c r="A267" s="19"/>
      <c r="B267" s="20"/>
      <c r="C267" s="21"/>
      <c r="D267" s="22"/>
    </row>
    <row r="268" spans="1:4" s="12" customFormat="1" ht="54.6" thickBot="1" x14ac:dyDescent="0.5">
      <c r="B268" s="12" t="s">
        <v>82</v>
      </c>
      <c r="C268" s="10" t="s">
        <v>814</v>
      </c>
    </row>
    <row r="269" spans="1:4" x14ac:dyDescent="0.45">
      <c r="A269" s="2" t="s">
        <v>0</v>
      </c>
      <c r="B269" s="13" t="s">
        <v>1</v>
      </c>
      <c r="C269" s="11" t="s">
        <v>2</v>
      </c>
      <c r="D269" s="3" t="s">
        <v>3</v>
      </c>
    </row>
    <row r="270" spans="1:4" x14ac:dyDescent="0.45">
      <c r="A270" s="4">
        <v>1</v>
      </c>
      <c r="B270" s="14" t="s">
        <v>79</v>
      </c>
      <c r="C270" s="23">
        <v>342</v>
      </c>
      <c r="D270" s="6">
        <f>ROUND(C270/C$274*100,3)</f>
        <v>9.5109999999999992</v>
      </c>
    </row>
    <row r="271" spans="1:4" x14ac:dyDescent="0.45">
      <c r="A271" s="4">
        <v>2</v>
      </c>
      <c r="B271" s="14" t="s">
        <v>80</v>
      </c>
      <c r="C271" s="23">
        <v>548</v>
      </c>
      <c r="D271" s="6">
        <f>ROUND(C271/C$274*100,3)</f>
        <v>15.239000000000001</v>
      </c>
    </row>
    <row r="272" spans="1:4" x14ac:dyDescent="0.45">
      <c r="A272" s="4">
        <v>3</v>
      </c>
      <c r="B272" s="14" t="s">
        <v>81</v>
      </c>
      <c r="C272" s="23">
        <v>2683</v>
      </c>
      <c r="D272" s="6">
        <f>ROUND(C272/C$274*100,3)</f>
        <v>74.611000000000004</v>
      </c>
    </row>
    <row r="273" spans="1:4" x14ac:dyDescent="0.45">
      <c r="A273" s="4"/>
      <c r="B273" s="14" t="s">
        <v>4</v>
      </c>
      <c r="C273" s="5">
        <v>23</v>
      </c>
      <c r="D273" s="6">
        <f>ROUND(C273/C$274*100,3)</f>
        <v>0.64</v>
      </c>
    </row>
    <row r="274" spans="1:4" ht="18.600000000000001" thickBot="1" x14ac:dyDescent="0.5">
      <c r="A274" s="7"/>
      <c r="B274" s="15" t="s">
        <v>5</v>
      </c>
      <c r="C274" s="8">
        <f>SUM(C270:C273)</f>
        <v>3596</v>
      </c>
      <c r="D274" s="9">
        <f>ROUND(C274/C$274*100,3)</f>
        <v>100</v>
      </c>
    </row>
    <row r="275" spans="1:4" x14ac:dyDescent="0.45">
      <c r="A275" s="19"/>
      <c r="B275" s="20"/>
      <c r="C275" s="21"/>
      <c r="D275" s="22"/>
    </row>
    <row r="276" spans="1:4" x14ac:dyDescent="0.45">
      <c r="A276" s="19"/>
      <c r="B276" s="20"/>
      <c r="C276" s="21"/>
      <c r="D276" s="22"/>
    </row>
    <row r="277" spans="1:4" x14ac:dyDescent="0.45">
      <c r="A277" s="19"/>
      <c r="B277" s="20"/>
      <c r="C277" s="21"/>
      <c r="D277" s="22"/>
    </row>
    <row r="278" spans="1:4" x14ac:dyDescent="0.45">
      <c r="A278" s="19"/>
      <c r="B278" s="20"/>
      <c r="C278" s="21"/>
      <c r="D278" s="22"/>
    </row>
    <row r="279" spans="1:4" x14ac:dyDescent="0.45">
      <c r="A279" s="19"/>
      <c r="B279" s="20"/>
      <c r="C279" s="21"/>
      <c r="D279" s="22"/>
    </row>
    <row r="280" spans="1:4" x14ac:dyDescent="0.45">
      <c r="A280" s="19"/>
      <c r="B280" s="20"/>
      <c r="C280" s="21"/>
      <c r="D280" s="22"/>
    </row>
    <row r="281" spans="1:4" x14ac:dyDescent="0.45">
      <c r="A281" s="19"/>
      <c r="B281" s="20"/>
      <c r="C281" s="21"/>
      <c r="D281" s="22"/>
    </row>
    <row r="282" spans="1:4" s="12" customFormat="1" ht="36.6" thickBot="1" x14ac:dyDescent="0.5">
      <c r="B282" s="12" t="s">
        <v>83</v>
      </c>
      <c r="C282" s="10" t="s">
        <v>814</v>
      </c>
    </row>
    <row r="283" spans="1:4" x14ac:dyDescent="0.45">
      <c r="A283" s="2" t="s">
        <v>0</v>
      </c>
      <c r="B283" s="13" t="s">
        <v>1</v>
      </c>
      <c r="C283" s="11" t="s">
        <v>2</v>
      </c>
      <c r="D283" s="3" t="s">
        <v>3</v>
      </c>
    </row>
    <row r="284" spans="1:4" x14ac:dyDescent="0.45">
      <c r="A284" s="4">
        <v>1</v>
      </c>
      <c r="B284" s="14" t="s">
        <v>79</v>
      </c>
      <c r="C284" s="23">
        <v>167</v>
      </c>
      <c r="D284" s="6">
        <f>ROUND(C284/C$288*100,3)</f>
        <v>4.6440000000000001</v>
      </c>
    </row>
    <row r="285" spans="1:4" x14ac:dyDescent="0.45">
      <c r="A285" s="4">
        <v>2</v>
      </c>
      <c r="B285" s="14" t="s">
        <v>80</v>
      </c>
      <c r="C285" s="23">
        <v>440</v>
      </c>
      <c r="D285" s="6">
        <f t="shared" ref="D285:D288" si="12">ROUND(C285/C$288*100,3)</f>
        <v>12.236000000000001</v>
      </c>
    </row>
    <row r="286" spans="1:4" x14ac:dyDescent="0.45">
      <c r="A286" s="4">
        <v>3</v>
      </c>
      <c r="B286" s="14" t="s">
        <v>81</v>
      </c>
      <c r="C286" s="23">
        <v>2963</v>
      </c>
      <c r="D286" s="6">
        <f t="shared" si="12"/>
        <v>82.397000000000006</v>
      </c>
    </row>
    <row r="287" spans="1:4" x14ac:dyDescent="0.45">
      <c r="A287" s="4"/>
      <c r="B287" s="14" t="s">
        <v>4</v>
      </c>
      <c r="C287" s="5">
        <v>26</v>
      </c>
      <c r="D287" s="6">
        <f t="shared" si="12"/>
        <v>0.72299999999999998</v>
      </c>
    </row>
    <row r="288" spans="1:4" ht="18.600000000000001" thickBot="1" x14ac:dyDescent="0.5">
      <c r="A288" s="7"/>
      <c r="B288" s="15" t="s">
        <v>5</v>
      </c>
      <c r="C288" s="8">
        <f>SUM(C284:C287)</f>
        <v>3596</v>
      </c>
      <c r="D288" s="9">
        <f t="shared" si="12"/>
        <v>100</v>
      </c>
    </row>
    <row r="289" spans="1:4" x14ac:dyDescent="0.45">
      <c r="A289" s="19"/>
      <c r="B289" s="20"/>
      <c r="C289" s="21"/>
      <c r="D289" s="22"/>
    </row>
    <row r="290" spans="1:4" x14ac:dyDescent="0.45">
      <c r="A290" s="19"/>
      <c r="B290" s="20"/>
      <c r="C290" s="21"/>
      <c r="D290" s="22"/>
    </row>
    <row r="291" spans="1:4" x14ac:dyDescent="0.45">
      <c r="A291" s="19"/>
      <c r="B291" s="20"/>
      <c r="C291" s="21"/>
      <c r="D291" s="22"/>
    </row>
    <row r="292" spans="1:4" x14ac:dyDescent="0.45">
      <c r="A292" s="19"/>
      <c r="B292" s="20"/>
      <c r="C292" s="21"/>
      <c r="D292" s="22"/>
    </row>
    <row r="293" spans="1:4" x14ac:dyDescent="0.45">
      <c r="A293" s="19"/>
      <c r="B293" s="20"/>
      <c r="C293" s="21"/>
      <c r="D293" s="22"/>
    </row>
    <row r="294" spans="1:4" x14ac:dyDescent="0.45">
      <c r="A294" s="19"/>
      <c r="B294" s="20"/>
      <c r="C294" s="21"/>
      <c r="D294" s="22"/>
    </row>
    <row r="295" spans="1:4" x14ac:dyDescent="0.45">
      <c r="A295" s="19"/>
      <c r="B295" s="20"/>
      <c r="C295" s="21"/>
      <c r="D295" s="22"/>
    </row>
    <row r="296" spans="1:4" s="12" customFormat="1" ht="36.6" thickBot="1" x14ac:dyDescent="0.5">
      <c r="B296" s="12" t="s">
        <v>84</v>
      </c>
      <c r="C296" s="10" t="s">
        <v>814</v>
      </c>
    </row>
    <row r="297" spans="1:4" x14ac:dyDescent="0.45">
      <c r="A297" s="2" t="s">
        <v>0</v>
      </c>
      <c r="B297" s="13" t="s">
        <v>1</v>
      </c>
      <c r="C297" s="11" t="s">
        <v>2</v>
      </c>
      <c r="D297" s="3" t="s">
        <v>3</v>
      </c>
    </row>
    <row r="298" spans="1:4" x14ac:dyDescent="0.45">
      <c r="A298" s="4">
        <v>1</v>
      </c>
      <c r="B298" s="14" t="s">
        <v>79</v>
      </c>
      <c r="C298" s="23">
        <v>113</v>
      </c>
      <c r="D298" s="6">
        <f>ROUND(C298/C$302*100,3)</f>
        <v>3.1419999999999999</v>
      </c>
    </row>
    <row r="299" spans="1:4" x14ac:dyDescent="0.45">
      <c r="A299" s="4">
        <v>2</v>
      </c>
      <c r="B299" s="14" t="s">
        <v>80</v>
      </c>
      <c r="C299" s="23">
        <v>440</v>
      </c>
      <c r="D299" s="6">
        <f t="shared" ref="D299:D302" si="13">ROUND(C299/C$302*100,3)</f>
        <v>12.236000000000001</v>
      </c>
    </row>
    <row r="300" spans="1:4" x14ac:dyDescent="0.45">
      <c r="A300" s="4">
        <v>3</v>
      </c>
      <c r="B300" s="14" t="s">
        <v>81</v>
      </c>
      <c r="C300" s="23">
        <v>3014</v>
      </c>
      <c r="D300" s="6">
        <f t="shared" si="13"/>
        <v>83.814999999999998</v>
      </c>
    </row>
    <row r="301" spans="1:4" x14ac:dyDescent="0.45">
      <c r="A301" s="4"/>
      <c r="B301" s="14" t="s">
        <v>4</v>
      </c>
      <c r="C301" s="5">
        <v>29</v>
      </c>
      <c r="D301" s="6">
        <f t="shared" si="13"/>
        <v>0.80600000000000005</v>
      </c>
    </row>
    <row r="302" spans="1:4" ht="18.600000000000001" thickBot="1" x14ac:dyDescent="0.5">
      <c r="A302" s="7"/>
      <c r="B302" s="15" t="s">
        <v>5</v>
      </c>
      <c r="C302" s="8">
        <f>SUM(C298:C301)</f>
        <v>3596</v>
      </c>
      <c r="D302" s="9">
        <f t="shared" si="13"/>
        <v>100</v>
      </c>
    </row>
    <row r="303" spans="1:4" x14ac:dyDescent="0.45">
      <c r="A303" s="19"/>
      <c r="B303" s="20"/>
      <c r="C303" s="21"/>
      <c r="D303" s="22"/>
    </row>
    <row r="304" spans="1:4" x14ac:dyDescent="0.45">
      <c r="A304" s="19"/>
      <c r="B304" s="20"/>
      <c r="C304" s="21"/>
      <c r="D304" s="22"/>
    </row>
    <row r="305" spans="1:4" x14ac:dyDescent="0.45">
      <c r="A305" s="19"/>
      <c r="B305" s="20"/>
      <c r="C305" s="21"/>
      <c r="D305" s="22"/>
    </row>
    <row r="306" spans="1:4" x14ac:dyDescent="0.45">
      <c r="A306" s="19"/>
      <c r="B306" s="20"/>
      <c r="C306" s="21"/>
      <c r="D306" s="22"/>
    </row>
    <row r="307" spans="1:4" x14ac:dyDescent="0.45">
      <c r="A307" s="19"/>
      <c r="B307" s="20"/>
      <c r="C307" s="21"/>
      <c r="D307" s="22"/>
    </row>
    <row r="308" spans="1:4" x14ac:dyDescent="0.45">
      <c r="A308" s="19"/>
      <c r="B308" s="20"/>
      <c r="C308" s="21"/>
      <c r="D308" s="22"/>
    </row>
    <row r="309" spans="1:4" x14ac:dyDescent="0.45">
      <c r="A309" s="19"/>
      <c r="B309" s="20"/>
      <c r="C309" s="21"/>
      <c r="D309" s="22"/>
    </row>
    <row r="310" spans="1:4" s="12" customFormat="1" ht="55.95" customHeight="1" thickBot="1" x14ac:dyDescent="0.5">
      <c r="B310" s="12" t="s">
        <v>85</v>
      </c>
      <c r="C310" s="10" t="s">
        <v>814</v>
      </c>
    </row>
    <row r="311" spans="1:4" x14ac:dyDescent="0.45">
      <c r="A311" s="2" t="s">
        <v>0</v>
      </c>
      <c r="B311" s="13" t="s">
        <v>1</v>
      </c>
      <c r="C311" s="11" t="s">
        <v>2</v>
      </c>
      <c r="D311" s="3" t="s">
        <v>3</v>
      </c>
    </row>
    <row r="312" spans="1:4" x14ac:dyDescent="0.45">
      <c r="A312" s="4">
        <v>1</v>
      </c>
      <c r="B312" s="14" t="s">
        <v>79</v>
      </c>
      <c r="C312" s="23">
        <v>93</v>
      </c>
      <c r="D312" s="6">
        <f>ROUND(C312/C$316*100,3)</f>
        <v>2.5859999999999999</v>
      </c>
    </row>
    <row r="313" spans="1:4" x14ac:dyDescent="0.45">
      <c r="A313" s="4">
        <v>2</v>
      </c>
      <c r="B313" s="14" t="s">
        <v>80</v>
      </c>
      <c r="C313" s="23">
        <v>412</v>
      </c>
      <c r="D313" s="6">
        <f>ROUND(C313/C$316*100,3)</f>
        <v>11.457000000000001</v>
      </c>
    </row>
    <row r="314" spans="1:4" x14ac:dyDescent="0.45">
      <c r="A314" s="4">
        <v>3</v>
      </c>
      <c r="B314" s="14" t="s">
        <v>81</v>
      </c>
      <c r="C314" s="23">
        <v>3060</v>
      </c>
      <c r="D314" s="6">
        <f>ROUND(C314/C$316*100,3)</f>
        <v>85.094999999999999</v>
      </c>
    </row>
    <row r="315" spans="1:4" x14ac:dyDescent="0.45">
      <c r="A315" s="4"/>
      <c r="B315" s="14" t="s">
        <v>4</v>
      </c>
      <c r="C315" s="5">
        <v>31</v>
      </c>
      <c r="D315" s="6">
        <f>ROUND(C315/C$316*100,3)</f>
        <v>0.86199999999999999</v>
      </c>
    </row>
    <row r="316" spans="1:4" ht="18.600000000000001" thickBot="1" x14ac:dyDescent="0.5">
      <c r="A316" s="7"/>
      <c r="B316" s="15" t="s">
        <v>5</v>
      </c>
      <c r="C316" s="8">
        <f>SUM(C312:C315)</f>
        <v>3596</v>
      </c>
      <c r="D316" s="9">
        <f>ROUND(C316/C$316*100,3)</f>
        <v>100</v>
      </c>
    </row>
    <row r="317" spans="1:4" x14ac:dyDescent="0.45">
      <c r="A317" s="19"/>
      <c r="B317" s="20"/>
      <c r="C317" s="21"/>
      <c r="D317" s="22"/>
    </row>
    <row r="318" spans="1:4" x14ac:dyDescent="0.45">
      <c r="A318" s="19"/>
      <c r="B318" s="20"/>
      <c r="C318" s="21"/>
      <c r="D318" s="22"/>
    </row>
    <row r="319" spans="1:4" x14ac:dyDescent="0.45">
      <c r="A319" s="19"/>
      <c r="B319" s="20"/>
      <c r="C319" s="21"/>
      <c r="D319" s="22"/>
    </row>
    <row r="320" spans="1:4" x14ac:dyDescent="0.45">
      <c r="A320" s="19"/>
      <c r="B320" s="20"/>
      <c r="C320" s="21"/>
      <c r="D320" s="22"/>
    </row>
    <row r="321" spans="1:4" x14ac:dyDescent="0.45">
      <c r="A321" s="19"/>
      <c r="B321" s="20"/>
      <c r="C321" s="21"/>
      <c r="D321" s="22"/>
    </row>
    <row r="322" spans="1:4" x14ac:dyDescent="0.45">
      <c r="A322" s="19"/>
      <c r="B322" s="20"/>
      <c r="C322" s="21"/>
      <c r="D322" s="22"/>
    </row>
    <row r="323" spans="1:4" x14ac:dyDescent="0.45">
      <c r="A323" s="19"/>
      <c r="B323" s="20"/>
      <c r="C323" s="21"/>
      <c r="D323" s="22"/>
    </row>
    <row r="324" spans="1:4" s="12" customFormat="1" ht="36.6" thickBot="1" x14ac:dyDescent="0.5">
      <c r="B324" s="12" t="s">
        <v>86</v>
      </c>
      <c r="C324" s="10" t="s">
        <v>814</v>
      </c>
    </row>
    <row r="325" spans="1:4" x14ac:dyDescent="0.45">
      <c r="A325" s="2" t="s">
        <v>0</v>
      </c>
      <c r="B325" s="13" t="s">
        <v>1</v>
      </c>
      <c r="C325" s="11" t="s">
        <v>2</v>
      </c>
      <c r="D325" s="3" t="s">
        <v>3</v>
      </c>
    </row>
    <row r="326" spans="1:4" x14ac:dyDescent="0.45">
      <c r="A326" s="4">
        <v>1</v>
      </c>
      <c r="B326" s="14" t="s">
        <v>79</v>
      </c>
      <c r="C326" s="23">
        <v>206</v>
      </c>
      <c r="D326" s="6">
        <f>ROUND(C326/C$330*100,3)</f>
        <v>5.7290000000000001</v>
      </c>
    </row>
    <row r="327" spans="1:4" x14ac:dyDescent="0.45">
      <c r="A327" s="4">
        <v>2</v>
      </c>
      <c r="B327" s="14" t="s">
        <v>80</v>
      </c>
      <c r="C327" s="23">
        <v>1005</v>
      </c>
      <c r="D327" s="6">
        <f>ROUND(C327/C$330*100,3)</f>
        <v>27.948</v>
      </c>
    </row>
    <row r="328" spans="1:4" x14ac:dyDescent="0.45">
      <c r="A328" s="4">
        <v>3</v>
      </c>
      <c r="B328" s="14" t="s">
        <v>81</v>
      </c>
      <c r="C328" s="23">
        <v>2356</v>
      </c>
      <c r="D328" s="6">
        <f>ROUND(C328/C$330*100,3)</f>
        <v>65.516999999999996</v>
      </c>
    </row>
    <row r="329" spans="1:4" x14ac:dyDescent="0.45">
      <c r="A329" s="4"/>
      <c r="B329" s="14" t="s">
        <v>4</v>
      </c>
      <c r="C329" s="5">
        <v>29</v>
      </c>
      <c r="D329" s="6">
        <f>ROUND(C329/C$330*100,3)</f>
        <v>0.80600000000000005</v>
      </c>
    </row>
    <row r="330" spans="1:4" ht="18.600000000000001" thickBot="1" x14ac:dyDescent="0.5">
      <c r="A330" s="7"/>
      <c r="B330" s="15" t="s">
        <v>5</v>
      </c>
      <c r="C330" s="8">
        <f>SUM(C326:C329)</f>
        <v>3596</v>
      </c>
      <c r="D330" s="9">
        <f>ROUND(C330/C$330*100,3)</f>
        <v>100</v>
      </c>
    </row>
    <row r="331" spans="1:4" x14ac:dyDescent="0.45">
      <c r="A331" s="19"/>
      <c r="B331" s="20"/>
      <c r="C331" s="21"/>
      <c r="D331" s="22"/>
    </row>
    <row r="332" spans="1:4" x14ac:dyDescent="0.45">
      <c r="A332" s="19"/>
      <c r="B332" s="20"/>
      <c r="C332" s="21"/>
      <c r="D332" s="22"/>
    </row>
    <row r="333" spans="1:4" x14ac:dyDescent="0.45">
      <c r="A333" s="19"/>
      <c r="B333" s="20"/>
      <c r="C333" s="21"/>
      <c r="D333" s="22"/>
    </row>
    <row r="334" spans="1:4" x14ac:dyDescent="0.45">
      <c r="A334" s="19"/>
      <c r="B334" s="20"/>
      <c r="C334" s="21"/>
      <c r="D334" s="22"/>
    </row>
    <row r="335" spans="1:4" x14ac:dyDescent="0.45">
      <c r="A335" s="19"/>
      <c r="B335" s="20"/>
      <c r="C335" s="21"/>
      <c r="D335" s="22"/>
    </row>
    <row r="336" spans="1:4" x14ac:dyDescent="0.45">
      <c r="A336" s="19"/>
      <c r="B336" s="20"/>
      <c r="C336" s="21"/>
      <c r="D336" s="22"/>
    </row>
    <row r="337" spans="1:4" x14ac:dyDescent="0.45">
      <c r="A337" s="19"/>
      <c r="B337" s="20"/>
      <c r="C337" s="21"/>
      <c r="D337" s="22"/>
    </row>
    <row r="338" spans="1:4" s="12" customFormat="1" ht="36.6" thickBot="1" x14ac:dyDescent="0.5">
      <c r="B338" s="12" t="s">
        <v>87</v>
      </c>
      <c r="C338" s="10" t="s">
        <v>814</v>
      </c>
    </row>
    <row r="339" spans="1:4" x14ac:dyDescent="0.45">
      <c r="A339" s="2" t="s">
        <v>0</v>
      </c>
      <c r="B339" s="13" t="s">
        <v>1</v>
      </c>
      <c r="C339" s="11" t="s">
        <v>2</v>
      </c>
      <c r="D339" s="3" t="s">
        <v>3</v>
      </c>
    </row>
    <row r="340" spans="1:4" x14ac:dyDescent="0.45">
      <c r="A340" s="4">
        <v>1</v>
      </c>
      <c r="B340" s="14" t="s">
        <v>79</v>
      </c>
      <c r="C340" s="23">
        <v>108</v>
      </c>
      <c r="D340" s="6">
        <f>ROUND(C340/C$344*100,3)</f>
        <v>3.0030000000000001</v>
      </c>
    </row>
    <row r="341" spans="1:4" x14ac:dyDescent="0.45">
      <c r="A341" s="4">
        <v>2</v>
      </c>
      <c r="B341" s="14" t="s">
        <v>80</v>
      </c>
      <c r="C341" s="23">
        <v>304</v>
      </c>
      <c r="D341" s="6">
        <f t="shared" ref="D341:D344" si="14">ROUND(C341/C$344*100,3)</f>
        <v>8.4540000000000006</v>
      </c>
    </row>
    <row r="342" spans="1:4" x14ac:dyDescent="0.45">
      <c r="A342" s="4">
        <v>3</v>
      </c>
      <c r="B342" s="14" t="s">
        <v>81</v>
      </c>
      <c r="C342" s="23">
        <v>3162</v>
      </c>
      <c r="D342" s="6">
        <f t="shared" si="14"/>
        <v>87.930999999999997</v>
      </c>
    </row>
    <row r="343" spans="1:4" x14ac:dyDescent="0.45">
      <c r="A343" s="4"/>
      <c r="B343" s="14" t="s">
        <v>4</v>
      </c>
      <c r="C343" s="5">
        <v>22</v>
      </c>
      <c r="D343" s="6">
        <f t="shared" si="14"/>
        <v>0.61199999999999999</v>
      </c>
    </row>
    <row r="344" spans="1:4" ht="18.600000000000001" thickBot="1" x14ac:dyDescent="0.5">
      <c r="A344" s="7"/>
      <c r="B344" s="15" t="s">
        <v>5</v>
      </c>
      <c r="C344" s="8">
        <f>SUM(C340:C343)</f>
        <v>3596</v>
      </c>
      <c r="D344" s="9">
        <f t="shared" si="14"/>
        <v>100</v>
      </c>
    </row>
    <row r="345" spans="1:4" x14ac:dyDescent="0.45">
      <c r="A345" s="19"/>
      <c r="B345" s="20"/>
      <c r="C345" s="21"/>
      <c r="D345" s="22"/>
    </row>
    <row r="346" spans="1:4" x14ac:dyDescent="0.45">
      <c r="A346" s="19"/>
      <c r="B346" s="20"/>
      <c r="C346" s="21"/>
      <c r="D346" s="22"/>
    </row>
    <row r="347" spans="1:4" x14ac:dyDescent="0.45">
      <c r="A347" s="19"/>
      <c r="B347" s="20"/>
      <c r="C347" s="21"/>
      <c r="D347" s="22"/>
    </row>
    <row r="348" spans="1:4" x14ac:dyDescent="0.45">
      <c r="A348" s="19"/>
      <c r="B348" s="20"/>
      <c r="C348" s="21"/>
      <c r="D348" s="22"/>
    </row>
    <row r="349" spans="1:4" x14ac:dyDescent="0.45">
      <c r="A349" s="19"/>
      <c r="B349" s="20"/>
      <c r="C349" s="21"/>
      <c r="D349" s="22"/>
    </row>
    <row r="350" spans="1:4" x14ac:dyDescent="0.45">
      <c r="A350" s="19"/>
      <c r="B350" s="20"/>
      <c r="C350" s="21"/>
      <c r="D350" s="22"/>
    </row>
    <row r="351" spans="1:4" x14ac:dyDescent="0.45">
      <c r="A351" s="19"/>
      <c r="B351" s="20"/>
      <c r="C351" s="21"/>
      <c r="D351" s="22"/>
    </row>
    <row r="352" spans="1:4" s="12" customFormat="1" ht="36.6" thickBot="1" x14ac:dyDescent="0.5">
      <c r="B352" s="12" t="s">
        <v>88</v>
      </c>
      <c r="C352" s="10" t="s">
        <v>814</v>
      </c>
    </row>
    <row r="353" spans="1:4" x14ac:dyDescent="0.45">
      <c r="A353" s="2" t="s">
        <v>0</v>
      </c>
      <c r="B353" s="13" t="s">
        <v>1</v>
      </c>
      <c r="C353" s="11" t="s">
        <v>2</v>
      </c>
      <c r="D353" s="3" t="s">
        <v>3</v>
      </c>
    </row>
    <row r="354" spans="1:4" x14ac:dyDescent="0.45">
      <c r="A354" s="4">
        <v>1</v>
      </c>
      <c r="B354" s="14" t="s">
        <v>79</v>
      </c>
      <c r="C354" s="23">
        <v>175</v>
      </c>
      <c r="D354" s="6">
        <f>ROUND(C354/C$358*100,3)</f>
        <v>4.867</v>
      </c>
    </row>
    <row r="355" spans="1:4" x14ac:dyDescent="0.45">
      <c r="A355" s="4">
        <v>2</v>
      </c>
      <c r="B355" s="14" t="s">
        <v>80</v>
      </c>
      <c r="C355" s="23">
        <v>616</v>
      </c>
      <c r="D355" s="6">
        <f t="shared" ref="D355:D358" si="15">ROUND(C355/C$358*100,3)</f>
        <v>17.13</v>
      </c>
    </row>
    <row r="356" spans="1:4" x14ac:dyDescent="0.45">
      <c r="A356" s="4">
        <v>3</v>
      </c>
      <c r="B356" s="14" t="s">
        <v>81</v>
      </c>
      <c r="C356" s="23">
        <v>2780</v>
      </c>
      <c r="D356" s="6">
        <f t="shared" si="15"/>
        <v>77.308000000000007</v>
      </c>
    </row>
    <row r="357" spans="1:4" x14ac:dyDescent="0.45">
      <c r="A357" s="4"/>
      <c r="B357" s="14" t="s">
        <v>4</v>
      </c>
      <c r="C357" s="5">
        <v>25</v>
      </c>
      <c r="D357" s="6">
        <f t="shared" si="15"/>
        <v>0.69499999999999995</v>
      </c>
    </row>
    <row r="358" spans="1:4" ht="18.600000000000001" thickBot="1" x14ac:dyDescent="0.5">
      <c r="A358" s="7"/>
      <c r="B358" s="15" t="s">
        <v>5</v>
      </c>
      <c r="C358" s="8">
        <f>SUM(C354:C357)</f>
        <v>3596</v>
      </c>
      <c r="D358" s="9">
        <f t="shared" si="15"/>
        <v>100</v>
      </c>
    </row>
    <row r="359" spans="1:4" x14ac:dyDescent="0.45">
      <c r="A359" s="19"/>
      <c r="B359" s="20"/>
      <c r="C359" s="21"/>
      <c r="D359" s="22"/>
    </row>
    <row r="360" spans="1:4" x14ac:dyDescent="0.45">
      <c r="A360" s="19"/>
      <c r="B360" s="20"/>
      <c r="C360" s="21"/>
      <c r="D360" s="22"/>
    </row>
    <row r="361" spans="1:4" x14ac:dyDescent="0.45">
      <c r="A361" s="19"/>
      <c r="B361" s="20"/>
      <c r="C361" s="21"/>
      <c r="D361" s="22"/>
    </row>
    <row r="362" spans="1:4" x14ac:dyDescent="0.45">
      <c r="A362" s="19"/>
      <c r="B362" s="20"/>
      <c r="C362" s="21"/>
      <c r="D362" s="22"/>
    </row>
    <row r="363" spans="1:4" x14ac:dyDescent="0.45">
      <c r="A363" s="19"/>
      <c r="B363" s="20"/>
      <c r="C363" s="21"/>
      <c r="D363" s="22"/>
    </row>
    <row r="364" spans="1:4" x14ac:dyDescent="0.45">
      <c r="A364" s="19"/>
      <c r="B364" s="20"/>
      <c r="C364" s="21"/>
      <c r="D364" s="22"/>
    </row>
    <row r="365" spans="1:4" x14ac:dyDescent="0.45">
      <c r="A365" s="19"/>
      <c r="B365" s="20"/>
      <c r="C365" s="21"/>
      <c r="D365" s="22"/>
    </row>
    <row r="366" spans="1:4" s="12" customFormat="1" ht="51" customHeight="1" thickBot="1" x14ac:dyDescent="0.5">
      <c r="B366" s="12" t="s">
        <v>89</v>
      </c>
      <c r="C366" s="10" t="s">
        <v>814</v>
      </c>
    </row>
    <row r="367" spans="1:4" x14ac:dyDescent="0.45">
      <c r="A367" s="2" t="s">
        <v>0</v>
      </c>
      <c r="B367" s="13" t="s">
        <v>1</v>
      </c>
      <c r="C367" s="11" t="s">
        <v>2</v>
      </c>
      <c r="D367" s="3" t="s">
        <v>3</v>
      </c>
    </row>
    <row r="368" spans="1:4" x14ac:dyDescent="0.45">
      <c r="A368" s="4">
        <v>1</v>
      </c>
      <c r="B368" s="14" t="s">
        <v>79</v>
      </c>
      <c r="C368" s="23">
        <v>160</v>
      </c>
      <c r="D368" s="6">
        <f>ROUND(C368/C$372*100,3)</f>
        <v>4.4489999999999998</v>
      </c>
    </row>
    <row r="369" spans="1:4" x14ac:dyDescent="0.45">
      <c r="A369" s="4">
        <v>2</v>
      </c>
      <c r="B369" s="14" t="s">
        <v>80</v>
      </c>
      <c r="C369" s="23">
        <v>711</v>
      </c>
      <c r="D369" s="6">
        <f t="shared" ref="D369:D372" si="16">ROUND(C369/C$372*100,3)</f>
        <v>19.771999999999998</v>
      </c>
    </row>
    <row r="370" spans="1:4" x14ac:dyDescent="0.45">
      <c r="A370" s="4">
        <v>3</v>
      </c>
      <c r="B370" s="14" t="s">
        <v>81</v>
      </c>
      <c r="C370" s="23">
        <v>2698</v>
      </c>
      <c r="D370" s="6">
        <f t="shared" si="16"/>
        <v>75.028000000000006</v>
      </c>
    </row>
    <row r="371" spans="1:4" x14ac:dyDescent="0.45">
      <c r="A371" s="4"/>
      <c r="B371" s="14" t="s">
        <v>4</v>
      </c>
      <c r="C371" s="5">
        <v>27</v>
      </c>
      <c r="D371" s="6">
        <f t="shared" si="16"/>
        <v>0.751</v>
      </c>
    </row>
    <row r="372" spans="1:4" ht="18.600000000000001" thickBot="1" x14ac:dyDescent="0.5">
      <c r="A372" s="7"/>
      <c r="B372" s="15" t="s">
        <v>5</v>
      </c>
      <c r="C372" s="8">
        <f>SUM(C368:C371)</f>
        <v>3596</v>
      </c>
      <c r="D372" s="9">
        <f t="shared" si="16"/>
        <v>100</v>
      </c>
    </row>
    <row r="373" spans="1:4" x14ac:dyDescent="0.45">
      <c r="A373" s="19"/>
      <c r="B373" s="20"/>
      <c r="C373" s="21"/>
      <c r="D373" s="22"/>
    </row>
    <row r="374" spans="1:4" x14ac:dyDescent="0.45">
      <c r="A374" s="19"/>
      <c r="B374" s="20"/>
      <c r="C374" s="21"/>
      <c r="D374" s="22"/>
    </row>
    <row r="375" spans="1:4" x14ac:dyDescent="0.45">
      <c r="A375" s="19"/>
      <c r="B375" s="20"/>
      <c r="C375" s="21"/>
      <c r="D375" s="22"/>
    </row>
    <row r="376" spans="1:4" x14ac:dyDescent="0.45">
      <c r="A376" s="19"/>
      <c r="B376" s="20"/>
      <c r="C376" s="21"/>
      <c r="D376" s="22"/>
    </row>
    <row r="377" spans="1:4" x14ac:dyDescent="0.45">
      <c r="A377" s="19"/>
      <c r="B377" s="20"/>
      <c r="C377" s="21"/>
      <c r="D377" s="22"/>
    </row>
    <row r="378" spans="1:4" x14ac:dyDescent="0.45">
      <c r="A378" s="19"/>
      <c r="B378" s="20"/>
      <c r="C378" s="21"/>
      <c r="D378" s="22"/>
    </row>
    <row r="379" spans="1:4" x14ac:dyDescent="0.45">
      <c r="A379" s="19"/>
      <c r="B379" s="20"/>
      <c r="C379" s="21"/>
      <c r="D379" s="22"/>
    </row>
    <row r="380" spans="1:4" s="12" customFormat="1" ht="54.6" thickBot="1" x14ac:dyDescent="0.5">
      <c r="B380" s="12" t="s">
        <v>90</v>
      </c>
      <c r="C380" s="10" t="s">
        <v>814</v>
      </c>
    </row>
    <row r="381" spans="1:4" x14ac:dyDescent="0.45">
      <c r="A381" s="2" t="s">
        <v>0</v>
      </c>
      <c r="B381" s="13" t="s">
        <v>1</v>
      </c>
      <c r="C381" s="11" t="s">
        <v>2</v>
      </c>
      <c r="D381" s="3" t="s">
        <v>3</v>
      </c>
    </row>
    <row r="382" spans="1:4" x14ac:dyDescent="0.45">
      <c r="A382" s="4">
        <v>1</v>
      </c>
      <c r="B382" s="14" t="s">
        <v>79</v>
      </c>
      <c r="C382" s="23">
        <v>144</v>
      </c>
      <c r="D382" s="6">
        <f>ROUND(C382/C$386*100,3)</f>
        <v>4.0039999999999996</v>
      </c>
    </row>
    <row r="383" spans="1:4" x14ac:dyDescent="0.45">
      <c r="A383" s="4">
        <v>2</v>
      </c>
      <c r="B383" s="14" t="s">
        <v>80</v>
      </c>
      <c r="C383" s="23">
        <v>226</v>
      </c>
      <c r="D383" s="6">
        <f t="shared" ref="D383:D386" si="17">ROUND(C383/C$386*100,3)</f>
        <v>6.2850000000000001</v>
      </c>
    </row>
    <row r="384" spans="1:4" x14ac:dyDescent="0.45">
      <c r="A384" s="4">
        <v>3</v>
      </c>
      <c r="B384" s="14" t="s">
        <v>81</v>
      </c>
      <c r="C384" s="23">
        <v>3203</v>
      </c>
      <c r="D384" s="6">
        <f t="shared" si="17"/>
        <v>89.070999999999998</v>
      </c>
    </row>
    <row r="385" spans="1:4" x14ac:dyDescent="0.45">
      <c r="A385" s="4"/>
      <c r="B385" s="14" t="s">
        <v>4</v>
      </c>
      <c r="C385" s="5">
        <v>23</v>
      </c>
      <c r="D385" s="6">
        <f t="shared" si="17"/>
        <v>0.64</v>
      </c>
    </row>
    <row r="386" spans="1:4" ht="18.600000000000001" thickBot="1" x14ac:dyDescent="0.5">
      <c r="A386" s="7"/>
      <c r="B386" s="15" t="s">
        <v>5</v>
      </c>
      <c r="C386" s="8">
        <f>SUM(C382:C385)</f>
        <v>3596</v>
      </c>
      <c r="D386" s="9">
        <f t="shared" si="17"/>
        <v>100</v>
      </c>
    </row>
    <row r="387" spans="1:4" x14ac:dyDescent="0.45">
      <c r="A387" s="19"/>
      <c r="B387" s="20"/>
      <c r="C387" s="21"/>
      <c r="D387" s="22"/>
    </row>
    <row r="388" spans="1:4" x14ac:dyDescent="0.45">
      <c r="A388" s="19"/>
      <c r="B388" s="20"/>
      <c r="C388" s="21"/>
      <c r="D388" s="22"/>
    </row>
    <row r="389" spans="1:4" x14ac:dyDescent="0.45">
      <c r="A389" s="19"/>
      <c r="B389" s="20"/>
      <c r="C389" s="21"/>
      <c r="D389" s="22"/>
    </row>
    <row r="390" spans="1:4" x14ac:dyDescent="0.45">
      <c r="A390" s="19"/>
      <c r="B390" s="20"/>
      <c r="C390" s="21"/>
      <c r="D390" s="22"/>
    </row>
    <row r="391" spans="1:4" x14ac:dyDescent="0.45">
      <c r="A391" s="19"/>
      <c r="B391" s="20"/>
      <c r="C391" s="21"/>
      <c r="D391" s="22"/>
    </row>
    <row r="392" spans="1:4" x14ac:dyDescent="0.45">
      <c r="A392" s="19"/>
      <c r="B392" s="20"/>
      <c r="C392" s="21"/>
      <c r="D392" s="22"/>
    </row>
    <row r="393" spans="1:4" x14ac:dyDescent="0.45">
      <c r="A393" s="19"/>
      <c r="B393" s="20"/>
      <c r="C393" s="21"/>
      <c r="D393" s="22"/>
    </row>
    <row r="394" spans="1:4" s="12" customFormat="1" ht="36.6" thickBot="1" x14ac:dyDescent="0.5">
      <c r="B394" s="12" t="s">
        <v>91</v>
      </c>
      <c r="C394" s="10" t="s">
        <v>814</v>
      </c>
    </row>
    <row r="395" spans="1:4" x14ac:dyDescent="0.45">
      <c r="A395" s="2" t="s">
        <v>0</v>
      </c>
      <c r="B395" s="13" t="s">
        <v>1</v>
      </c>
      <c r="C395" s="11" t="s">
        <v>2</v>
      </c>
      <c r="D395" s="3" t="s">
        <v>3</v>
      </c>
    </row>
    <row r="396" spans="1:4" x14ac:dyDescent="0.45">
      <c r="A396" s="4">
        <v>1</v>
      </c>
      <c r="B396" s="14" t="s">
        <v>79</v>
      </c>
      <c r="C396" s="23">
        <v>311</v>
      </c>
      <c r="D396" s="6">
        <f>ROUND(C396/C$400*100,3)</f>
        <v>8.6479999999999997</v>
      </c>
    </row>
    <row r="397" spans="1:4" x14ac:dyDescent="0.45">
      <c r="A397" s="4">
        <v>2</v>
      </c>
      <c r="B397" s="14" t="s">
        <v>80</v>
      </c>
      <c r="C397" s="23">
        <v>807</v>
      </c>
      <c r="D397" s="6">
        <f t="shared" ref="D397:D400" si="18">ROUND(C397/C$400*100,3)</f>
        <v>22.442</v>
      </c>
    </row>
    <row r="398" spans="1:4" x14ac:dyDescent="0.45">
      <c r="A398" s="4">
        <v>3</v>
      </c>
      <c r="B398" s="14" t="s">
        <v>81</v>
      </c>
      <c r="C398" s="23">
        <v>2447</v>
      </c>
      <c r="D398" s="6">
        <f t="shared" si="18"/>
        <v>68.048000000000002</v>
      </c>
    </row>
    <row r="399" spans="1:4" x14ac:dyDescent="0.45">
      <c r="A399" s="4"/>
      <c r="B399" s="14" t="s">
        <v>4</v>
      </c>
      <c r="C399" s="5">
        <v>31</v>
      </c>
      <c r="D399" s="6">
        <f t="shared" si="18"/>
        <v>0.86199999999999999</v>
      </c>
    </row>
    <row r="400" spans="1:4" ht="18.600000000000001" thickBot="1" x14ac:dyDescent="0.5">
      <c r="A400" s="7"/>
      <c r="B400" s="15" t="s">
        <v>5</v>
      </c>
      <c r="C400" s="8">
        <f>SUM(C396:C399)</f>
        <v>3596</v>
      </c>
      <c r="D400" s="9">
        <f t="shared" si="18"/>
        <v>100</v>
      </c>
    </row>
    <row r="401" spans="1:4" x14ac:dyDescent="0.45">
      <c r="A401" s="19"/>
      <c r="B401" s="20"/>
      <c r="C401" s="21"/>
      <c r="D401" s="22"/>
    </row>
    <row r="402" spans="1:4" x14ac:dyDescent="0.45">
      <c r="A402" s="19"/>
      <c r="B402" s="20"/>
      <c r="C402" s="21"/>
      <c r="D402" s="22"/>
    </row>
    <row r="403" spans="1:4" x14ac:dyDescent="0.45">
      <c r="A403" s="19"/>
      <c r="B403" s="20"/>
      <c r="C403" s="21"/>
      <c r="D403" s="22"/>
    </row>
    <row r="404" spans="1:4" x14ac:dyDescent="0.45">
      <c r="A404" s="19"/>
      <c r="B404" s="20"/>
      <c r="C404" s="21"/>
      <c r="D404" s="22"/>
    </row>
    <row r="405" spans="1:4" x14ac:dyDescent="0.45">
      <c r="A405" s="19"/>
      <c r="B405" s="20"/>
      <c r="C405" s="21"/>
      <c r="D405" s="22"/>
    </row>
    <row r="406" spans="1:4" x14ac:dyDescent="0.45">
      <c r="A406" s="19"/>
      <c r="B406" s="20"/>
      <c r="C406" s="21"/>
      <c r="D406" s="22"/>
    </row>
    <row r="407" spans="1:4" x14ac:dyDescent="0.45">
      <c r="A407" s="19"/>
      <c r="B407" s="20"/>
      <c r="C407" s="21"/>
      <c r="D407" s="22"/>
    </row>
    <row r="408" spans="1:4" s="12" customFormat="1" ht="54.6" thickBot="1" x14ac:dyDescent="0.5">
      <c r="B408" s="12" t="s">
        <v>92</v>
      </c>
      <c r="C408" s="10" t="s">
        <v>814</v>
      </c>
    </row>
    <row r="409" spans="1:4" x14ac:dyDescent="0.45">
      <c r="A409" s="2" t="s">
        <v>0</v>
      </c>
      <c r="B409" s="13" t="s">
        <v>1</v>
      </c>
      <c r="C409" s="11" t="s">
        <v>2</v>
      </c>
      <c r="D409" s="3" t="s">
        <v>3</v>
      </c>
    </row>
    <row r="410" spans="1:4" x14ac:dyDescent="0.45">
      <c r="A410" s="4">
        <v>1</v>
      </c>
      <c r="B410" s="14" t="s">
        <v>79</v>
      </c>
      <c r="C410" s="23">
        <v>105</v>
      </c>
      <c r="D410" s="6">
        <f>ROUND(C410/C$414*100,3)</f>
        <v>2.92</v>
      </c>
    </row>
    <row r="411" spans="1:4" x14ac:dyDescent="0.45">
      <c r="A411" s="4">
        <v>2</v>
      </c>
      <c r="B411" s="14" t="s">
        <v>80</v>
      </c>
      <c r="C411" s="23">
        <v>445</v>
      </c>
      <c r="D411" s="6">
        <f t="shared" ref="D411:D414" si="19">ROUND(C411/C$414*100,3)</f>
        <v>12.375</v>
      </c>
    </row>
    <row r="412" spans="1:4" x14ac:dyDescent="0.45">
      <c r="A412" s="4">
        <v>3</v>
      </c>
      <c r="B412" s="14" t="s">
        <v>81</v>
      </c>
      <c r="C412" s="23">
        <v>3026</v>
      </c>
      <c r="D412" s="6">
        <f t="shared" si="19"/>
        <v>84.149000000000001</v>
      </c>
    </row>
    <row r="413" spans="1:4" x14ac:dyDescent="0.45">
      <c r="A413" s="4"/>
      <c r="B413" s="14" t="s">
        <v>4</v>
      </c>
      <c r="C413" s="5">
        <v>20</v>
      </c>
      <c r="D413" s="6">
        <f t="shared" si="19"/>
        <v>0.55600000000000005</v>
      </c>
    </row>
    <row r="414" spans="1:4" ht="18.600000000000001" thickBot="1" x14ac:dyDescent="0.5">
      <c r="A414" s="7"/>
      <c r="B414" s="15" t="s">
        <v>5</v>
      </c>
      <c r="C414" s="8">
        <f>SUM(C410:C413)</f>
        <v>3596</v>
      </c>
      <c r="D414" s="9">
        <f t="shared" si="19"/>
        <v>100</v>
      </c>
    </row>
    <row r="415" spans="1:4" x14ac:dyDescent="0.45">
      <c r="A415" s="19"/>
      <c r="B415" s="20"/>
      <c r="C415" s="21"/>
      <c r="D415" s="22"/>
    </row>
    <row r="416" spans="1:4" x14ac:dyDescent="0.45">
      <c r="A416" s="19"/>
      <c r="B416" s="20"/>
      <c r="C416" s="21"/>
      <c r="D416" s="22"/>
    </row>
    <row r="417" spans="1:4" x14ac:dyDescent="0.45">
      <c r="A417" s="19"/>
      <c r="B417" s="20"/>
      <c r="C417" s="21"/>
      <c r="D417" s="22"/>
    </row>
    <row r="418" spans="1:4" x14ac:dyDescent="0.45">
      <c r="A418" s="19"/>
      <c r="B418" s="20"/>
      <c r="C418" s="21"/>
      <c r="D418" s="22"/>
    </row>
    <row r="419" spans="1:4" x14ac:dyDescent="0.45">
      <c r="A419" s="19"/>
      <c r="B419" s="20"/>
      <c r="C419" s="21"/>
      <c r="D419" s="22"/>
    </row>
    <row r="420" spans="1:4" x14ac:dyDescent="0.45">
      <c r="A420" s="19"/>
      <c r="B420" s="20"/>
      <c r="C420" s="21"/>
      <c r="D420" s="22"/>
    </row>
    <row r="421" spans="1:4" x14ac:dyDescent="0.45">
      <c r="A421" s="19"/>
      <c r="B421" s="20"/>
      <c r="C421" s="21"/>
      <c r="D421" s="22"/>
    </row>
    <row r="422" spans="1:4" s="12" customFormat="1" ht="36.6" thickBot="1" x14ac:dyDescent="0.5">
      <c r="B422" s="12" t="s">
        <v>93</v>
      </c>
      <c r="C422" s="10" t="s">
        <v>814</v>
      </c>
    </row>
    <row r="423" spans="1:4" x14ac:dyDescent="0.45">
      <c r="A423" s="2" t="s">
        <v>0</v>
      </c>
      <c r="B423" s="13" t="s">
        <v>1</v>
      </c>
      <c r="C423" s="11" t="s">
        <v>2</v>
      </c>
      <c r="D423" s="3" t="s">
        <v>3</v>
      </c>
    </row>
    <row r="424" spans="1:4" x14ac:dyDescent="0.45">
      <c r="A424" s="4">
        <v>1</v>
      </c>
      <c r="B424" s="14" t="s">
        <v>79</v>
      </c>
      <c r="C424" s="23">
        <v>151</v>
      </c>
      <c r="D424" s="6">
        <f>ROUND(C424/C$428*100,3)</f>
        <v>4.1989999999999998</v>
      </c>
    </row>
    <row r="425" spans="1:4" x14ac:dyDescent="0.45">
      <c r="A425" s="4">
        <v>2</v>
      </c>
      <c r="B425" s="14" t="s">
        <v>80</v>
      </c>
      <c r="C425" s="23">
        <v>908</v>
      </c>
      <c r="D425" s="6">
        <f t="shared" ref="D425:D428" si="20">ROUND(C425/C$428*100,3)</f>
        <v>25.25</v>
      </c>
    </row>
    <row r="426" spans="1:4" x14ac:dyDescent="0.45">
      <c r="A426" s="4">
        <v>3</v>
      </c>
      <c r="B426" s="14" t="s">
        <v>81</v>
      </c>
      <c r="C426" s="23">
        <v>2516</v>
      </c>
      <c r="D426" s="6">
        <f t="shared" si="20"/>
        <v>69.966999999999999</v>
      </c>
    </row>
    <row r="427" spans="1:4" x14ac:dyDescent="0.45">
      <c r="A427" s="4"/>
      <c r="B427" s="14" t="s">
        <v>4</v>
      </c>
      <c r="C427" s="5">
        <v>21</v>
      </c>
      <c r="D427" s="6">
        <f t="shared" si="20"/>
        <v>0.58399999999999996</v>
      </c>
    </row>
    <row r="428" spans="1:4" ht="18.600000000000001" thickBot="1" x14ac:dyDescent="0.5">
      <c r="A428" s="7"/>
      <c r="B428" s="15" t="s">
        <v>5</v>
      </c>
      <c r="C428" s="8">
        <f>SUM(C424:C427)</f>
        <v>3596</v>
      </c>
      <c r="D428" s="9">
        <f t="shared" si="20"/>
        <v>100</v>
      </c>
    </row>
    <row r="429" spans="1:4" x14ac:dyDescent="0.45">
      <c r="A429" s="19"/>
      <c r="B429" s="20"/>
      <c r="C429" s="21"/>
      <c r="D429" s="22"/>
    </row>
    <row r="430" spans="1:4" x14ac:dyDescent="0.45">
      <c r="A430" s="19"/>
      <c r="B430" s="20"/>
      <c r="C430" s="21"/>
      <c r="D430" s="22"/>
    </row>
    <row r="431" spans="1:4" x14ac:dyDescent="0.45">
      <c r="A431" s="19"/>
      <c r="B431" s="20"/>
      <c r="C431" s="21"/>
      <c r="D431" s="22"/>
    </row>
    <row r="432" spans="1:4" x14ac:dyDescent="0.45">
      <c r="A432" s="19"/>
      <c r="B432" s="20"/>
      <c r="C432" s="21"/>
      <c r="D432" s="22"/>
    </row>
    <row r="433" spans="1:4" x14ac:dyDescent="0.45">
      <c r="A433" s="19"/>
      <c r="B433" s="20"/>
      <c r="C433" s="21"/>
      <c r="D433" s="22"/>
    </row>
    <row r="434" spans="1:4" x14ac:dyDescent="0.45">
      <c r="A434" s="19"/>
      <c r="B434" s="20"/>
      <c r="C434" s="21"/>
      <c r="D434" s="22"/>
    </row>
    <row r="435" spans="1:4" x14ac:dyDescent="0.45">
      <c r="A435" s="19"/>
      <c r="B435" s="20"/>
      <c r="C435" s="21"/>
      <c r="D435" s="22"/>
    </row>
    <row r="436" spans="1:4" s="12" customFormat="1" ht="54.6" thickBot="1" x14ac:dyDescent="0.5">
      <c r="B436" s="12" t="s">
        <v>94</v>
      </c>
      <c r="C436" s="10" t="s">
        <v>814</v>
      </c>
    </row>
    <row r="437" spans="1:4" x14ac:dyDescent="0.45">
      <c r="A437" s="2" t="s">
        <v>0</v>
      </c>
      <c r="B437" s="13" t="s">
        <v>1</v>
      </c>
      <c r="C437" s="11" t="s">
        <v>2</v>
      </c>
      <c r="D437" s="3" t="s">
        <v>3</v>
      </c>
    </row>
    <row r="438" spans="1:4" x14ac:dyDescent="0.45">
      <c r="A438" s="4">
        <v>1</v>
      </c>
      <c r="B438" s="14" t="s">
        <v>105</v>
      </c>
      <c r="C438" s="23">
        <v>1664</v>
      </c>
      <c r="D438" s="6">
        <f>ROUND(C438/C$442*100,3)</f>
        <v>46.274000000000001</v>
      </c>
    </row>
    <row r="439" spans="1:4" x14ac:dyDescent="0.45">
      <c r="A439" s="4">
        <v>2</v>
      </c>
      <c r="B439" s="14" t="s">
        <v>80</v>
      </c>
      <c r="C439" s="23">
        <v>1519</v>
      </c>
      <c r="D439" s="6">
        <f t="shared" ref="D439:D442" si="21">ROUND(C439/C$442*100,3)</f>
        <v>42.241</v>
      </c>
    </row>
    <row r="440" spans="1:4" x14ac:dyDescent="0.45">
      <c r="A440" s="4">
        <v>3</v>
      </c>
      <c r="B440" s="14" t="s">
        <v>106</v>
      </c>
      <c r="C440" s="23">
        <v>383</v>
      </c>
      <c r="D440" s="6">
        <f t="shared" si="21"/>
        <v>10.651</v>
      </c>
    </row>
    <row r="441" spans="1:4" x14ac:dyDescent="0.45">
      <c r="A441" s="4"/>
      <c r="B441" s="14" t="s">
        <v>4</v>
      </c>
      <c r="C441" s="5">
        <v>30</v>
      </c>
      <c r="D441" s="6">
        <f t="shared" si="21"/>
        <v>0.83399999999999996</v>
      </c>
    </row>
    <row r="442" spans="1:4" ht="18.600000000000001" thickBot="1" x14ac:dyDescent="0.5">
      <c r="A442" s="7"/>
      <c r="B442" s="15" t="s">
        <v>5</v>
      </c>
      <c r="C442" s="8">
        <f>SUM(C438:C441)</f>
        <v>3596</v>
      </c>
      <c r="D442" s="9">
        <f t="shared" si="21"/>
        <v>100</v>
      </c>
    </row>
    <row r="443" spans="1:4" x14ac:dyDescent="0.45">
      <c r="A443" s="19"/>
      <c r="B443" s="20"/>
      <c r="C443" s="21"/>
      <c r="D443" s="22"/>
    </row>
    <row r="444" spans="1:4" x14ac:dyDescent="0.45">
      <c r="A444" s="19"/>
      <c r="B444" s="20"/>
      <c r="C444" s="21"/>
      <c r="D444" s="22"/>
    </row>
    <row r="445" spans="1:4" x14ac:dyDescent="0.45">
      <c r="A445" s="19"/>
      <c r="B445" s="20"/>
      <c r="C445" s="21"/>
      <c r="D445" s="22"/>
    </row>
    <row r="446" spans="1:4" x14ac:dyDescent="0.45">
      <c r="A446" s="19"/>
      <c r="B446" s="20"/>
      <c r="C446" s="21"/>
      <c r="D446" s="22"/>
    </row>
    <row r="447" spans="1:4" x14ac:dyDescent="0.45">
      <c r="A447" s="19"/>
      <c r="B447" s="20"/>
      <c r="C447" s="21"/>
      <c r="D447" s="22"/>
    </row>
    <row r="448" spans="1:4" x14ac:dyDescent="0.45">
      <c r="A448" s="19"/>
      <c r="B448" s="20"/>
      <c r="C448" s="21"/>
      <c r="D448" s="22"/>
    </row>
    <row r="449" spans="1:4" x14ac:dyDescent="0.45">
      <c r="A449" s="19"/>
      <c r="B449" s="20"/>
      <c r="C449" s="21"/>
      <c r="D449" s="22"/>
    </row>
    <row r="450" spans="1:4" x14ac:dyDescent="0.45">
      <c r="A450" s="19"/>
      <c r="B450" s="20"/>
      <c r="C450" s="21"/>
      <c r="D450" s="22"/>
    </row>
    <row r="451" spans="1:4" s="12" customFormat="1" ht="36.6" thickBot="1" x14ac:dyDescent="0.5">
      <c r="B451" s="12" t="s">
        <v>95</v>
      </c>
      <c r="C451" s="10" t="s">
        <v>814</v>
      </c>
    </row>
    <row r="452" spans="1:4" x14ac:dyDescent="0.45">
      <c r="A452" s="2" t="s">
        <v>0</v>
      </c>
      <c r="B452" s="13" t="s">
        <v>1</v>
      </c>
      <c r="C452" s="11" t="s">
        <v>2</v>
      </c>
      <c r="D452" s="3" t="s">
        <v>3</v>
      </c>
    </row>
    <row r="453" spans="1:4" x14ac:dyDescent="0.45">
      <c r="A453" s="4">
        <v>1</v>
      </c>
      <c r="B453" s="14" t="s">
        <v>105</v>
      </c>
      <c r="C453" s="23">
        <v>1289</v>
      </c>
      <c r="D453" s="6">
        <f>ROUND(C453/C$457*100,3)</f>
        <v>35.844999999999999</v>
      </c>
    </row>
    <row r="454" spans="1:4" x14ac:dyDescent="0.45">
      <c r="A454" s="4">
        <v>2</v>
      </c>
      <c r="B454" s="14" t="s">
        <v>80</v>
      </c>
      <c r="C454" s="23">
        <v>1834</v>
      </c>
      <c r="D454" s="6">
        <f t="shared" ref="D454:D457" si="22">ROUND(C454/C$457*100,3)</f>
        <v>51.000999999999998</v>
      </c>
    </row>
    <row r="455" spans="1:4" x14ac:dyDescent="0.45">
      <c r="A455" s="4">
        <v>3</v>
      </c>
      <c r="B455" s="14" t="s">
        <v>106</v>
      </c>
      <c r="C455" s="23">
        <v>442</v>
      </c>
      <c r="D455" s="6">
        <f t="shared" si="22"/>
        <v>12.291</v>
      </c>
    </row>
    <row r="456" spans="1:4" x14ac:dyDescent="0.45">
      <c r="A456" s="4"/>
      <c r="B456" s="14" t="s">
        <v>4</v>
      </c>
      <c r="C456" s="5">
        <v>31</v>
      </c>
      <c r="D456" s="6">
        <f t="shared" si="22"/>
        <v>0.86199999999999999</v>
      </c>
    </row>
    <row r="457" spans="1:4" ht="18.600000000000001" thickBot="1" x14ac:dyDescent="0.5">
      <c r="A457" s="7"/>
      <c r="B457" s="15" t="s">
        <v>5</v>
      </c>
      <c r="C457" s="8">
        <f>SUM(C453:C456)</f>
        <v>3596</v>
      </c>
      <c r="D457" s="9">
        <f t="shared" si="22"/>
        <v>100</v>
      </c>
    </row>
    <row r="458" spans="1:4" x14ac:dyDescent="0.45">
      <c r="A458" s="19"/>
      <c r="B458" s="20"/>
      <c r="C458" s="21"/>
      <c r="D458" s="22"/>
    </row>
    <row r="459" spans="1:4" x14ac:dyDescent="0.45">
      <c r="A459" s="19"/>
      <c r="B459" s="20"/>
      <c r="C459" s="21"/>
      <c r="D459" s="22"/>
    </row>
    <row r="460" spans="1:4" x14ac:dyDescent="0.45">
      <c r="A460" s="19"/>
      <c r="B460" s="20"/>
      <c r="C460" s="21"/>
      <c r="D460" s="22"/>
    </row>
    <row r="461" spans="1:4" x14ac:dyDescent="0.45">
      <c r="A461" s="19"/>
      <c r="B461" s="20"/>
      <c r="C461" s="21"/>
      <c r="D461" s="22"/>
    </row>
    <row r="462" spans="1:4" x14ac:dyDescent="0.45">
      <c r="A462" s="19"/>
      <c r="B462" s="20"/>
      <c r="C462" s="21"/>
      <c r="D462" s="22"/>
    </row>
    <row r="463" spans="1:4" x14ac:dyDescent="0.45">
      <c r="A463" s="19"/>
      <c r="B463" s="20"/>
      <c r="C463" s="21"/>
      <c r="D463" s="22"/>
    </row>
    <row r="464" spans="1:4" x14ac:dyDescent="0.45">
      <c r="A464" s="19"/>
      <c r="B464" s="20"/>
      <c r="C464" s="21"/>
      <c r="D464" s="22"/>
    </row>
    <row r="465" spans="1:4" s="12" customFormat="1" ht="36.6" thickBot="1" x14ac:dyDescent="0.5">
      <c r="B465" s="12" t="s">
        <v>96</v>
      </c>
      <c r="C465" s="10" t="s">
        <v>814</v>
      </c>
    </row>
    <row r="466" spans="1:4" x14ac:dyDescent="0.45">
      <c r="A466" s="2" t="s">
        <v>0</v>
      </c>
      <c r="B466" s="13" t="s">
        <v>1</v>
      </c>
      <c r="C466" s="11" t="s">
        <v>2</v>
      </c>
      <c r="D466" s="3" t="s">
        <v>3</v>
      </c>
    </row>
    <row r="467" spans="1:4" x14ac:dyDescent="0.45">
      <c r="A467" s="4">
        <v>1</v>
      </c>
      <c r="B467" s="14" t="s">
        <v>105</v>
      </c>
      <c r="C467" s="23">
        <v>696</v>
      </c>
      <c r="D467" s="6">
        <f>ROUND(C467/C$471*100,3)</f>
        <v>19.355</v>
      </c>
    </row>
    <row r="468" spans="1:4" x14ac:dyDescent="0.45">
      <c r="A468" s="4">
        <v>2</v>
      </c>
      <c r="B468" s="14" t="s">
        <v>80</v>
      </c>
      <c r="C468" s="23">
        <v>1527</v>
      </c>
      <c r="D468" s="6">
        <f t="shared" ref="D468:D471" si="23">ROUND(C468/C$471*100,3)</f>
        <v>42.463999999999999</v>
      </c>
    </row>
    <row r="469" spans="1:4" x14ac:dyDescent="0.45">
      <c r="A469" s="4">
        <v>3</v>
      </c>
      <c r="B469" s="14" t="s">
        <v>106</v>
      </c>
      <c r="C469" s="23">
        <v>1344</v>
      </c>
      <c r="D469" s="6">
        <f t="shared" si="23"/>
        <v>37.375</v>
      </c>
    </row>
    <row r="470" spans="1:4" x14ac:dyDescent="0.45">
      <c r="A470" s="4"/>
      <c r="B470" s="14" t="s">
        <v>4</v>
      </c>
      <c r="C470" s="5">
        <v>29</v>
      </c>
      <c r="D470" s="6">
        <f t="shared" si="23"/>
        <v>0.80600000000000005</v>
      </c>
    </row>
    <row r="471" spans="1:4" ht="18.600000000000001" thickBot="1" x14ac:dyDescent="0.5">
      <c r="A471" s="7"/>
      <c r="B471" s="15" t="s">
        <v>5</v>
      </c>
      <c r="C471" s="8">
        <f>SUM(C467:C470)</f>
        <v>3596</v>
      </c>
      <c r="D471" s="9">
        <f t="shared" si="23"/>
        <v>100</v>
      </c>
    </row>
    <row r="472" spans="1:4" x14ac:dyDescent="0.45">
      <c r="A472" s="19"/>
      <c r="B472" s="20"/>
      <c r="C472" s="21"/>
      <c r="D472" s="22"/>
    </row>
    <row r="473" spans="1:4" x14ac:dyDescent="0.45">
      <c r="A473" s="19"/>
      <c r="B473" s="20"/>
      <c r="C473" s="21"/>
      <c r="D473" s="22"/>
    </row>
    <row r="474" spans="1:4" x14ac:dyDescent="0.45">
      <c r="A474" s="19"/>
      <c r="B474" s="20"/>
      <c r="C474" s="21"/>
      <c r="D474" s="22"/>
    </row>
    <row r="475" spans="1:4" x14ac:dyDescent="0.45">
      <c r="A475" s="19"/>
      <c r="B475" s="20"/>
      <c r="C475" s="21"/>
      <c r="D475" s="22"/>
    </row>
    <row r="476" spans="1:4" x14ac:dyDescent="0.45">
      <c r="A476" s="19"/>
      <c r="B476" s="20"/>
      <c r="C476" s="21"/>
      <c r="D476" s="22"/>
    </row>
    <row r="477" spans="1:4" x14ac:dyDescent="0.45">
      <c r="A477" s="19"/>
      <c r="B477" s="20"/>
      <c r="C477" s="21"/>
      <c r="D477" s="22"/>
    </row>
    <row r="479" spans="1:4" s="12" customFormat="1" ht="54.6" thickBot="1" x14ac:dyDescent="0.5">
      <c r="B479" s="12" t="s">
        <v>97</v>
      </c>
      <c r="C479" s="10" t="s">
        <v>814</v>
      </c>
    </row>
    <row r="480" spans="1:4" x14ac:dyDescent="0.45">
      <c r="A480" s="2" t="s">
        <v>0</v>
      </c>
      <c r="B480" s="13" t="s">
        <v>1</v>
      </c>
      <c r="C480" s="11" t="s">
        <v>2</v>
      </c>
      <c r="D480" s="3" t="s">
        <v>3</v>
      </c>
    </row>
    <row r="481" spans="1:4" x14ac:dyDescent="0.45">
      <c r="A481" s="4">
        <v>1</v>
      </c>
      <c r="B481" s="14" t="s">
        <v>105</v>
      </c>
      <c r="C481" s="23">
        <v>1042</v>
      </c>
      <c r="D481" s="6">
        <f>ROUND(C481/C$485*100,3)</f>
        <v>28.977</v>
      </c>
    </row>
    <row r="482" spans="1:4" x14ac:dyDescent="0.45">
      <c r="A482" s="4">
        <v>2</v>
      </c>
      <c r="B482" s="14" t="s">
        <v>80</v>
      </c>
      <c r="C482" s="23">
        <v>1532</v>
      </c>
      <c r="D482" s="6">
        <f>ROUND(C482/C$485*100,3)</f>
        <v>42.603000000000002</v>
      </c>
    </row>
    <row r="483" spans="1:4" x14ac:dyDescent="0.45">
      <c r="A483" s="4">
        <v>3</v>
      </c>
      <c r="B483" s="14" t="s">
        <v>106</v>
      </c>
      <c r="C483" s="23">
        <v>996</v>
      </c>
      <c r="D483" s="6">
        <f>ROUND(C483/C$485*100,3)</f>
        <v>27.696999999999999</v>
      </c>
    </row>
    <row r="484" spans="1:4" x14ac:dyDescent="0.45">
      <c r="A484" s="4"/>
      <c r="B484" s="14" t="s">
        <v>4</v>
      </c>
      <c r="C484" s="5">
        <v>26</v>
      </c>
      <c r="D484" s="6">
        <f>ROUND(C484/C$485*100,3)</f>
        <v>0.72299999999999998</v>
      </c>
    </row>
    <row r="485" spans="1:4" ht="18.600000000000001" thickBot="1" x14ac:dyDescent="0.5">
      <c r="A485" s="7"/>
      <c r="B485" s="15" t="s">
        <v>5</v>
      </c>
      <c r="C485" s="8">
        <f>SUM(C481:C484)</f>
        <v>3596</v>
      </c>
      <c r="D485" s="9">
        <f>ROUND(C485/C$485*100,3)</f>
        <v>100</v>
      </c>
    </row>
    <row r="486" spans="1:4" x14ac:dyDescent="0.45">
      <c r="A486" s="19"/>
      <c r="B486" s="20"/>
      <c r="C486" s="21"/>
      <c r="D486" s="22"/>
    </row>
    <row r="487" spans="1:4" x14ac:dyDescent="0.45">
      <c r="A487" s="19"/>
      <c r="B487" s="20"/>
      <c r="C487" s="21"/>
      <c r="D487" s="22"/>
    </row>
    <row r="488" spans="1:4" x14ac:dyDescent="0.45">
      <c r="A488" s="19"/>
      <c r="B488" s="20"/>
      <c r="C488" s="21"/>
      <c r="D488" s="22"/>
    </row>
    <row r="489" spans="1:4" x14ac:dyDescent="0.45">
      <c r="A489" s="19"/>
      <c r="B489" s="20"/>
      <c r="C489" s="21"/>
      <c r="D489" s="22"/>
    </row>
    <row r="490" spans="1:4" x14ac:dyDescent="0.45">
      <c r="A490" s="19"/>
      <c r="B490" s="20"/>
      <c r="C490" s="21"/>
      <c r="D490" s="22"/>
    </row>
    <row r="491" spans="1:4" x14ac:dyDescent="0.45">
      <c r="A491" s="19"/>
      <c r="B491" s="20"/>
      <c r="C491" s="21"/>
      <c r="D491" s="22"/>
    </row>
    <row r="492" spans="1:4" x14ac:dyDescent="0.45">
      <c r="A492" s="19"/>
      <c r="B492" s="20"/>
      <c r="C492" s="21"/>
      <c r="D492" s="22"/>
    </row>
    <row r="493" spans="1:4" s="12" customFormat="1" ht="36.6" thickBot="1" x14ac:dyDescent="0.5">
      <c r="B493" s="12" t="s">
        <v>98</v>
      </c>
      <c r="C493" s="10" t="s">
        <v>814</v>
      </c>
    </row>
    <row r="494" spans="1:4" x14ac:dyDescent="0.45">
      <c r="A494" s="2" t="s">
        <v>0</v>
      </c>
      <c r="B494" s="13" t="s">
        <v>1</v>
      </c>
      <c r="C494" s="11" t="s">
        <v>2</v>
      </c>
      <c r="D494" s="3" t="s">
        <v>3</v>
      </c>
    </row>
    <row r="495" spans="1:4" x14ac:dyDescent="0.45">
      <c r="A495" s="4">
        <v>1</v>
      </c>
      <c r="B495" s="14" t="s">
        <v>105</v>
      </c>
      <c r="C495" s="23">
        <v>648</v>
      </c>
      <c r="D495" s="6">
        <f>ROUND(C495/C$499*100,3)</f>
        <v>18.02</v>
      </c>
    </row>
    <row r="496" spans="1:4" x14ac:dyDescent="0.45">
      <c r="A496" s="4">
        <v>2</v>
      </c>
      <c r="B496" s="14" t="s">
        <v>80</v>
      </c>
      <c r="C496" s="23">
        <v>2158</v>
      </c>
      <c r="D496" s="6">
        <f t="shared" ref="D496:D499" si="24">ROUND(C496/C$499*100,3)</f>
        <v>60.011000000000003</v>
      </c>
    </row>
    <row r="497" spans="1:4" x14ac:dyDescent="0.45">
      <c r="A497" s="4">
        <v>3</v>
      </c>
      <c r="B497" s="14" t="s">
        <v>106</v>
      </c>
      <c r="C497" s="23">
        <v>750</v>
      </c>
      <c r="D497" s="6">
        <f t="shared" si="24"/>
        <v>20.856999999999999</v>
      </c>
    </row>
    <row r="498" spans="1:4" x14ac:dyDescent="0.45">
      <c r="A498" s="4"/>
      <c r="B498" s="14" t="s">
        <v>4</v>
      </c>
      <c r="C498" s="5">
        <v>40</v>
      </c>
      <c r="D498" s="6">
        <f t="shared" si="24"/>
        <v>1.1120000000000001</v>
      </c>
    </row>
    <row r="499" spans="1:4" ht="18.600000000000001" thickBot="1" x14ac:dyDescent="0.5">
      <c r="A499" s="7"/>
      <c r="B499" s="15" t="s">
        <v>5</v>
      </c>
      <c r="C499" s="8">
        <f>SUM(C495:C498)</f>
        <v>3596</v>
      </c>
      <c r="D499" s="9">
        <f t="shared" si="24"/>
        <v>100</v>
      </c>
    </row>
    <row r="500" spans="1:4" x14ac:dyDescent="0.45">
      <c r="A500" s="19"/>
      <c r="B500" s="20"/>
      <c r="C500" s="21"/>
      <c r="D500" s="22"/>
    </row>
    <row r="501" spans="1:4" x14ac:dyDescent="0.45">
      <c r="A501" s="19"/>
      <c r="B501" s="20"/>
      <c r="C501" s="21"/>
      <c r="D501" s="22"/>
    </row>
    <row r="502" spans="1:4" x14ac:dyDescent="0.45">
      <c r="A502" s="19"/>
      <c r="B502" s="20"/>
      <c r="C502" s="21"/>
      <c r="D502" s="22"/>
    </row>
    <row r="503" spans="1:4" x14ac:dyDescent="0.45">
      <c r="A503" s="19"/>
      <c r="B503" s="20"/>
      <c r="C503" s="21"/>
      <c r="D503" s="22"/>
    </row>
    <row r="504" spans="1:4" x14ac:dyDescent="0.45">
      <c r="A504" s="19"/>
      <c r="B504" s="20"/>
      <c r="C504" s="21"/>
      <c r="D504" s="22"/>
    </row>
    <row r="505" spans="1:4" x14ac:dyDescent="0.45">
      <c r="A505" s="19"/>
      <c r="B505" s="20"/>
      <c r="C505" s="21"/>
      <c r="D505" s="22"/>
    </row>
    <row r="506" spans="1:4" x14ac:dyDescent="0.45">
      <c r="A506" s="19"/>
      <c r="B506" s="20"/>
      <c r="C506" s="21"/>
      <c r="D506" s="22"/>
    </row>
    <row r="507" spans="1:4" s="12" customFormat="1" ht="36.6" thickBot="1" x14ac:dyDescent="0.5">
      <c r="B507" s="12" t="s">
        <v>99</v>
      </c>
      <c r="C507" s="10" t="s">
        <v>814</v>
      </c>
    </row>
    <row r="508" spans="1:4" x14ac:dyDescent="0.45">
      <c r="A508" s="2" t="s">
        <v>0</v>
      </c>
      <c r="B508" s="13" t="s">
        <v>1</v>
      </c>
      <c r="C508" s="11" t="s">
        <v>2</v>
      </c>
      <c r="D508" s="3" t="s">
        <v>3</v>
      </c>
    </row>
    <row r="509" spans="1:4" x14ac:dyDescent="0.45">
      <c r="A509" s="4">
        <v>1</v>
      </c>
      <c r="B509" s="14" t="s">
        <v>105</v>
      </c>
      <c r="C509" s="23">
        <v>1218</v>
      </c>
      <c r="D509" s="6">
        <f>ROUND(C509/C$513*100,3)</f>
        <v>33.871000000000002</v>
      </c>
    </row>
    <row r="510" spans="1:4" x14ac:dyDescent="0.45">
      <c r="A510" s="4">
        <v>2</v>
      </c>
      <c r="B510" s="14" t="s">
        <v>80</v>
      </c>
      <c r="C510" s="23">
        <v>1444</v>
      </c>
      <c r="D510" s="6">
        <f>ROUND(C510/C$513*100,3)</f>
        <v>40.155999999999999</v>
      </c>
    </row>
    <row r="511" spans="1:4" x14ac:dyDescent="0.45">
      <c r="A511" s="4">
        <v>3</v>
      </c>
      <c r="B511" s="14" t="s">
        <v>106</v>
      </c>
      <c r="C511" s="23">
        <v>906</v>
      </c>
      <c r="D511" s="6">
        <f>ROUND(C511/C$513*100,3)</f>
        <v>25.195</v>
      </c>
    </row>
    <row r="512" spans="1:4" x14ac:dyDescent="0.45">
      <c r="A512" s="4"/>
      <c r="B512" s="14" t="s">
        <v>4</v>
      </c>
      <c r="C512" s="5">
        <v>28</v>
      </c>
      <c r="D512" s="6">
        <f>ROUND(C512/C$513*100,3)</f>
        <v>0.77900000000000003</v>
      </c>
    </row>
    <row r="513" spans="1:4" ht="18.600000000000001" thickBot="1" x14ac:dyDescent="0.5">
      <c r="A513" s="7"/>
      <c r="B513" s="15" t="s">
        <v>5</v>
      </c>
      <c r="C513" s="8">
        <f>SUM(C509:C512)</f>
        <v>3596</v>
      </c>
      <c r="D513" s="9">
        <f>ROUND(C513/C$513*100,3)</f>
        <v>100</v>
      </c>
    </row>
    <row r="514" spans="1:4" x14ac:dyDescent="0.45">
      <c r="A514" s="19"/>
      <c r="B514" s="20"/>
      <c r="C514" s="21"/>
      <c r="D514" s="22"/>
    </row>
    <row r="515" spans="1:4" x14ac:dyDescent="0.45">
      <c r="A515" s="19"/>
      <c r="B515" s="20"/>
      <c r="C515" s="21"/>
      <c r="D515" s="22"/>
    </row>
    <row r="516" spans="1:4" x14ac:dyDescent="0.45">
      <c r="A516" s="19"/>
      <c r="B516" s="20"/>
      <c r="C516" s="21"/>
      <c r="D516" s="22"/>
    </row>
    <row r="517" spans="1:4" x14ac:dyDescent="0.45">
      <c r="A517" s="19"/>
      <c r="B517" s="20"/>
      <c r="C517" s="21"/>
      <c r="D517" s="22"/>
    </row>
    <row r="518" spans="1:4" x14ac:dyDescent="0.45">
      <c r="A518" s="19"/>
      <c r="B518" s="20"/>
      <c r="C518" s="21"/>
      <c r="D518" s="22"/>
    </row>
    <row r="519" spans="1:4" x14ac:dyDescent="0.45">
      <c r="A519" s="19"/>
      <c r="B519" s="20"/>
      <c r="C519" s="21"/>
      <c r="D519" s="22"/>
    </row>
    <row r="520" spans="1:4" x14ac:dyDescent="0.45">
      <c r="A520" s="19"/>
      <c r="B520" s="20"/>
      <c r="C520" s="21"/>
      <c r="D520" s="22"/>
    </row>
    <row r="521" spans="1:4" s="12" customFormat="1" ht="54.6" thickBot="1" x14ac:dyDescent="0.5">
      <c r="B521" s="12" t="s">
        <v>100</v>
      </c>
      <c r="C521" s="10" t="s">
        <v>814</v>
      </c>
    </row>
    <row r="522" spans="1:4" x14ac:dyDescent="0.45">
      <c r="A522" s="2" t="s">
        <v>0</v>
      </c>
      <c r="B522" s="13" t="s">
        <v>1</v>
      </c>
      <c r="C522" s="11" t="s">
        <v>2</v>
      </c>
      <c r="D522" s="3" t="s">
        <v>3</v>
      </c>
    </row>
    <row r="523" spans="1:4" x14ac:dyDescent="0.45">
      <c r="A523" s="4">
        <v>1</v>
      </c>
      <c r="B523" s="14" t="s">
        <v>105</v>
      </c>
      <c r="C523" s="23">
        <v>1072</v>
      </c>
      <c r="D523" s="6">
        <f>ROUND(C523/C$527*100,3)</f>
        <v>29.811</v>
      </c>
    </row>
    <row r="524" spans="1:4" x14ac:dyDescent="0.45">
      <c r="A524" s="4">
        <v>2</v>
      </c>
      <c r="B524" s="14" t="s">
        <v>80</v>
      </c>
      <c r="C524" s="23">
        <v>2305</v>
      </c>
      <c r="D524" s="6">
        <f t="shared" ref="D524:D527" si="25">ROUND(C524/C$527*100,3)</f>
        <v>64.099000000000004</v>
      </c>
    </row>
    <row r="525" spans="1:4" x14ac:dyDescent="0.45">
      <c r="A525" s="4">
        <v>3</v>
      </c>
      <c r="B525" s="14" t="s">
        <v>106</v>
      </c>
      <c r="C525" s="23">
        <v>188</v>
      </c>
      <c r="D525" s="6">
        <f t="shared" si="25"/>
        <v>5.2279999999999998</v>
      </c>
    </row>
    <row r="526" spans="1:4" x14ac:dyDescent="0.45">
      <c r="A526" s="4"/>
      <c r="B526" s="14" t="s">
        <v>4</v>
      </c>
      <c r="C526" s="5">
        <v>31</v>
      </c>
      <c r="D526" s="6">
        <f t="shared" si="25"/>
        <v>0.86199999999999999</v>
      </c>
    </row>
    <row r="527" spans="1:4" ht="18.600000000000001" thickBot="1" x14ac:dyDescent="0.5">
      <c r="A527" s="7"/>
      <c r="B527" s="15" t="s">
        <v>5</v>
      </c>
      <c r="C527" s="8">
        <f>SUM(C523:C526)</f>
        <v>3596</v>
      </c>
      <c r="D527" s="9">
        <f t="shared" si="25"/>
        <v>100</v>
      </c>
    </row>
    <row r="528" spans="1:4" x14ac:dyDescent="0.45">
      <c r="A528" s="19"/>
      <c r="B528" s="20"/>
      <c r="C528" s="21"/>
      <c r="D528" s="22"/>
    </row>
    <row r="529" spans="1:4" x14ac:dyDescent="0.45">
      <c r="A529" s="19"/>
      <c r="B529" s="20"/>
      <c r="C529" s="21"/>
      <c r="D529" s="22"/>
    </row>
    <row r="530" spans="1:4" x14ac:dyDescent="0.45">
      <c r="A530" s="19"/>
      <c r="B530" s="20"/>
      <c r="C530" s="21"/>
      <c r="D530" s="22"/>
    </row>
    <row r="531" spans="1:4" x14ac:dyDescent="0.45">
      <c r="A531" s="19"/>
      <c r="B531" s="20"/>
      <c r="C531" s="21"/>
      <c r="D531" s="22"/>
    </row>
    <row r="532" spans="1:4" x14ac:dyDescent="0.45">
      <c r="A532" s="19"/>
      <c r="B532" s="20"/>
      <c r="C532" s="21"/>
      <c r="D532" s="22"/>
    </row>
    <row r="533" spans="1:4" x14ac:dyDescent="0.45">
      <c r="A533" s="19"/>
      <c r="B533" s="20"/>
      <c r="C533" s="21"/>
      <c r="D533" s="22"/>
    </row>
    <row r="534" spans="1:4" x14ac:dyDescent="0.45">
      <c r="A534" s="19"/>
      <c r="B534" s="20"/>
      <c r="C534" s="21"/>
      <c r="D534" s="22"/>
    </row>
    <row r="535" spans="1:4" s="12" customFormat="1" ht="54.6" thickBot="1" x14ac:dyDescent="0.5">
      <c r="B535" s="12" t="s">
        <v>101</v>
      </c>
      <c r="C535" s="10" t="s">
        <v>814</v>
      </c>
    </row>
    <row r="536" spans="1:4" x14ac:dyDescent="0.45">
      <c r="A536" s="2" t="s">
        <v>0</v>
      </c>
      <c r="B536" s="13" t="s">
        <v>1</v>
      </c>
      <c r="C536" s="11" t="s">
        <v>2</v>
      </c>
      <c r="D536" s="3" t="s">
        <v>3</v>
      </c>
    </row>
    <row r="537" spans="1:4" x14ac:dyDescent="0.45">
      <c r="A537" s="4">
        <v>1</v>
      </c>
      <c r="B537" s="14" t="s">
        <v>105</v>
      </c>
      <c r="C537" s="23">
        <v>881</v>
      </c>
      <c r="D537" s="6">
        <f>ROUND(C537/C$541*100,3)</f>
        <v>24.498999999999999</v>
      </c>
    </row>
    <row r="538" spans="1:4" x14ac:dyDescent="0.45">
      <c r="A538" s="4">
        <v>2</v>
      </c>
      <c r="B538" s="14" t="s">
        <v>80</v>
      </c>
      <c r="C538" s="23">
        <v>2459</v>
      </c>
      <c r="D538" s="6">
        <f t="shared" ref="D538:D541" si="26">ROUND(C538/C$541*100,3)</f>
        <v>68.382000000000005</v>
      </c>
    </row>
    <row r="539" spans="1:4" x14ac:dyDescent="0.45">
      <c r="A539" s="4">
        <v>3</v>
      </c>
      <c r="B539" s="14" t="s">
        <v>106</v>
      </c>
      <c r="C539" s="23">
        <v>226</v>
      </c>
      <c r="D539" s="6">
        <f t="shared" si="26"/>
        <v>6.2850000000000001</v>
      </c>
    </row>
    <row r="540" spans="1:4" x14ac:dyDescent="0.45">
      <c r="A540" s="4"/>
      <c r="B540" s="14" t="s">
        <v>4</v>
      </c>
      <c r="C540" s="5">
        <v>30</v>
      </c>
      <c r="D540" s="6">
        <f t="shared" si="26"/>
        <v>0.83399999999999996</v>
      </c>
    </row>
    <row r="541" spans="1:4" ht="18.600000000000001" thickBot="1" x14ac:dyDescent="0.5">
      <c r="A541" s="7"/>
      <c r="B541" s="15" t="s">
        <v>5</v>
      </c>
      <c r="C541" s="8">
        <f>SUM(C537:C540)</f>
        <v>3596</v>
      </c>
      <c r="D541" s="9">
        <f t="shared" si="26"/>
        <v>100</v>
      </c>
    </row>
    <row r="542" spans="1:4" x14ac:dyDescent="0.45">
      <c r="A542" s="19"/>
      <c r="B542" s="20"/>
      <c r="C542" s="21"/>
      <c r="D542" s="22"/>
    </row>
    <row r="543" spans="1:4" x14ac:dyDescent="0.45">
      <c r="A543" s="19"/>
      <c r="B543" s="20"/>
      <c r="C543" s="21"/>
      <c r="D543" s="22"/>
    </row>
    <row r="544" spans="1:4" x14ac:dyDescent="0.45">
      <c r="A544" s="19"/>
      <c r="B544" s="20"/>
      <c r="C544" s="21"/>
      <c r="D544" s="22"/>
    </row>
    <row r="545" spans="1:4" x14ac:dyDescent="0.45">
      <c r="A545" s="19"/>
      <c r="B545" s="20"/>
      <c r="C545" s="21"/>
      <c r="D545" s="22"/>
    </row>
    <row r="546" spans="1:4" x14ac:dyDescent="0.45">
      <c r="A546" s="19"/>
      <c r="B546" s="20"/>
      <c r="C546" s="21"/>
      <c r="D546" s="22"/>
    </row>
    <row r="547" spans="1:4" x14ac:dyDescent="0.45">
      <c r="A547" s="19"/>
      <c r="B547" s="20"/>
      <c r="C547" s="21"/>
      <c r="D547" s="22"/>
    </row>
    <row r="548" spans="1:4" x14ac:dyDescent="0.45">
      <c r="A548" s="19"/>
      <c r="B548" s="20"/>
      <c r="C548" s="21"/>
      <c r="D548" s="22"/>
    </row>
    <row r="549" spans="1:4" x14ac:dyDescent="0.45">
      <c r="A549" s="19"/>
      <c r="B549" s="20"/>
      <c r="C549" s="21"/>
      <c r="D549" s="22"/>
    </row>
    <row r="550" spans="1:4" s="12" customFormat="1" ht="54.6" thickBot="1" x14ac:dyDescent="0.5">
      <c r="B550" s="12" t="s">
        <v>102</v>
      </c>
      <c r="C550" s="10" t="s">
        <v>814</v>
      </c>
    </row>
    <row r="551" spans="1:4" x14ac:dyDescent="0.45">
      <c r="A551" s="2" t="s">
        <v>0</v>
      </c>
      <c r="B551" s="13" t="s">
        <v>1</v>
      </c>
      <c r="C551" s="11" t="s">
        <v>2</v>
      </c>
      <c r="D551" s="3" t="s">
        <v>3</v>
      </c>
    </row>
    <row r="552" spans="1:4" x14ac:dyDescent="0.45">
      <c r="A552" s="4">
        <v>1</v>
      </c>
      <c r="B552" s="14" t="s">
        <v>105</v>
      </c>
      <c r="C552" s="23">
        <v>1347</v>
      </c>
      <c r="D552" s="6">
        <f>ROUND(C552/C$556*100,3)</f>
        <v>37.457999999999998</v>
      </c>
    </row>
    <row r="553" spans="1:4" x14ac:dyDescent="0.45">
      <c r="A553" s="4">
        <v>2</v>
      </c>
      <c r="B553" s="14" t="s">
        <v>80</v>
      </c>
      <c r="C553" s="23">
        <v>1098</v>
      </c>
      <c r="D553" s="6">
        <f t="shared" ref="D553:D556" si="27">ROUND(C553/C$556*100,3)</f>
        <v>30.533999999999999</v>
      </c>
    </row>
    <row r="554" spans="1:4" x14ac:dyDescent="0.45">
      <c r="A554" s="4">
        <v>3</v>
      </c>
      <c r="B554" s="14" t="s">
        <v>106</v>
      </c>
      <c r="C554" s="23">
        <v>1122</v>
      </c>
      <c r="D554" s="6">
        <f t="shared" si="27"/>
        <v>31.201000000000001</v>
      </c>
    </row>
    <row r="555" spans="1:4" x14ac:dyDescent="0.45">
      <c r="A555" s="4"/>
      <c r="B555" s="14" t="s">
        <v>4</v>
      </c>
      <c r="C555" s="5">
        <v>29</v>
      </c>
      <c r="D555" s="6">
        <f>ROUND(C555/C$556*100,3)</f>
        <v>0.80600000000000005</v>
      </c>
    </row>
    <row r="556" spans="1:4" ht="18.600000000000001" thickBot="1" x14ac:dyDescent="0.5">
      <c r="A556" s="7"/>
      <c r="B556" s="15" t="s">
        <v>5</v>
      </c>
      <c r="C556" s="8">
        <f>SUM(C552:C555)</f>
        <v>3596</v>
      </c>
      <c r="D556" s="9">
        <f t="shared" si="27"/>
        <v>100</v>
      </c>
    </row>
    <row r="557" spans="1:4" x14ac:dyDescent="0.45">
      <c r="A557" s="19"/>
      <c r="B557" s="20"/>
      <c r="C557" s="21"/>
      <c r="D557" s="22"/>
    </row>
    <row r="558" spans="1:4" x14ac:dyDescent="0.45">
      <c r="A558" s="19"/>
      <c r="B558" s="20"/>
      <c r="C558" s="21"/>
      <c r="D558" s="22"/>
    </row>
    <row r="559" spans="1:4" x14ac:dyDescent="0.45">
      <c r="A559" s="19"/>
      <c r="B559" s="20"/>
      <c r="C559" s="21"/>
      <c r="D559" s="22"/>
    </row>
    <row r="560" spans="1:4" x14ac:dyDescent="0.45">
      <c r="A560" s="19"/>
      <c r="B560" s="20"/>
      <c r="C560" s="21"/>
      <c r="D560" s="22"/>
    </row>
    <row r="561" spans="1:4" x14ac:dyDescent="0.45">
      <c r="A561" s="19"/>
      <c r="B561" s="20"/>
      <c r="C561" s="21"/>
      <c r="D561" s="22"/>
    </row>
    <row r="562" spans="1:4" x14ac:dyDescent="0.45">
      <c r="A562" s="19"/>
      <c r="B562" s="20"/>
      <c r="C562" s="21"/>
      <c r="D562" s="22"/>
    </row>
    <row r="563" spans="1:4" x14ac:dyDescent="0.45">
      <c r="A563" s="19"/>
      <c r="B563" s="20"/>
      <c r="C563" s="21"/>
      <c r="D563" s="22"/>
    </row>
    <row r="564" spans="1:4" s="12" customFormat="1" ht="36.6" thickBot="1" x14ac:dyDescent="0.5">
      <c r="B564" s="12" t="s">
        <v>103</v>
      </c>
      <c r="C564" s="10" t="s">
        <v>814</v>
      </c>
    </row>
    <row r="565" spans="1:4" x14ac:dyDescent="0.45">
      <c r="A565" s="2" t="s">
        <v>0</v>
      </c>
      <c r="B565" s="13" t="s">
        <v>1</v>
      </c>
      <c r="C565" s="11" t="s">
        <v>2</v>
      </c>
      <c r="D565" s="3" t="s">
        <v>3</v>
      </c>
    </row>
    <row r="566" spans="1:4" x14ac:dyDescent="0.45">
      <c r="A566" s="4">
        <v>1</v>
      </c>
      <c r="B566" s="14" t="s">
        <v>105</v>
      </c>
      <c r="C566" s="23">
        <v>1421</v>
      </c>
      <c r="D566" s="6">
        <f>ROUND(C566/C$570*100,3)</f>
        <v>39.515999999999998</v>
      </c>
    </row>
    <row r="567" spans="1:4" x14ac:dyDescent="0.45">
      <c r="A567" s="4">
        <v>2</v>
      </c>
      <c r="B567" s="14" t="s">
        <v>80</v>
      </c>
      <c r="C567" s="23">
        <v>1832</v>
      </c>
      <c r="D567" s="6">
        <f t="shared" ref="D567:D570" si="28">ROUND(C567/C$570*100,3)</f>
        <v>50.945</v>
      </c>
    </row>
    <row r="568" spans="1:4" x14ac:dyDescent="0.45">
      <c r="A568" s="4">
        <v>3</v>
      </c>
      <c r="B568" s="14" t="s">
        <v>106</v>
      </c>
      <c r="C568" s="23">
        <v>311</v>
      </c>
      <c r="D568" s="6">
        <f t="shared" si="28"/>
        <v>8.6479999999999997</v>
      </c>
    </row>
    <row r="569" spans="1:4" x14ac:dyDescent="0.45">
      <c r="A569" s="4"/>
      <c r="B569" s="14" t="s">
        <v>4</v>
      </c>
      <c r="C569" s="5">
        <v>32</v>
      </c>
      <c r="D569" s="6">
        <f t="shared" si="28"/>
        <v>0.89</v>
      </c>
    </row>
    <row r="570" spans="1:4" ht="18.600000000000001" thickBot="1" x14ac:dyDescent="0.5">
      <c r="A570" s="7"/>
      <c r="B570" s="15" t="s">
        <v>5</v>
      </c>
      <c r="C570" s="8">
        <f>SUM(C566:C569)</f>
        <v>3596</v>
      </c>
      <c r="D570" s="9">
        <f t="shared" si="28"/>
        <v>100</v>
      </c>
    </row>
    <row r="571" spans="1:4" x14ac:dyDescent="0.45">
      <c r="A571" s="19"/>
      <c r="B571" s="20"/>
      <c r="C571" s="21"/>
      <c r="D571" s="22"/>
    </row>
    <row r="572" spans="1:4" x14ac:dyDescent="0.45">
      <c r="A572" s="19"/>
      <c r="B572" s="20"/>
      <c r="C572" s="21"/>
      <c r="D572" s="22"/>
    </row>
    <row r="573" spans="1:4" x14ac:dyDescent="0.45">
      <c r="A573" s="19"/>
      <c r="B573" s="20"/>
      <c r="C573" s="21"/>
      <c r="D573" s="22"/>
    </row>
    <row r="574" spans="1:4" x14ac:dyDescent="0.45">
      <c r="A574" s="19"/>
      <c r="B574" s="20"/>
      <c r="C574" s="21"/>
      <c r="D574" s="22"/>
    </row>
    <row r="575" spans="1:4" x14ac:dyDescent="0.45">
      <c r="A575" s="19"/>
      <c r="B575" s="20"/>
      <c r="C575" s="21"/>
      <c r="D575" s="22"/>
    </row>
    <row r="576" spans="1:4" x14ac:dyDescent="0.45">
      <c r="A576" s="19"/>
      <c r="B576" s="20"/>
      <c r="C576" s="21"/>
      <c r="D576" s="22"/>
    </row>
    <row r="577" spans="1:4" x14ac:dyDescent="0.45">
      <c r="A577" s="19"/>
      <c r="B577" s="20"/>
      <c r="C577" s="21"/>
      <c r="D577" s="22"/>
    </row>
    <row r="578" spans="1:4" s="12" customFormat="1" ht="54.6" thickBot="1" x14ac:dyDescent="0.5">
      <c r="B578" s="12" t="s">
        <v>104</v>
      </c>
      <c r="C578" s="10" t="s">
        <v>814</v>
      </c>
    </row>
    <row r="579" spans="1:4" x14ac:dyDescent="0.45">
      <c r="A579" s="2" t="s">
        <v>0</v>
      </c>
      <c r="B579" s="13" t="s">
        <v>1</v>
      </c>
      <c r="C579" s="11" t="s">
        <v>2</v>
      </c>
      <c r="D579" s="3" t="s">
        <v>3</v>
      </c>
    </row>
    <row r="580" spans="1:4" x14ac:dyDescent="0.45">
      <c r="A580" s="4">
        <v>1</v>
      </c>
      <c r="B580" s="14" t="s">
        <v>105</v>
      </c>
      <c r="C580" s="23">
        <v>777</v>
      </c>
      <c r="D580" s="6">
        <f>ROUND(C580/C$584*100,3)</f>
        <v>21.606999999999999</v>
      </c>
    </row>
    <row r="581" spans="1:4" x14ac:dyDescent="0.45">
      <c r="A581" s="4">
        <v>2</v>
      </c>
      <c r="B581" s="14" t="s">
        <v>80</v>
      </c>
      <c r="C581" s="23">
        <v>2359</v>
      </c>
      <c r="D581" s="6">
        <f>ROUND(C581/C$584*100,3)</f>
        <v>65.600999999999999</v>
      </c>
    </row>
    <row r="582" spans="1:4" x14ac:dyDescent="0.45">
      <c r="A582" s="4">
        <v>3</v>
      </c>
      <c r="B582" s="14" t="s">
        <v>106</v>
      </c>
      <c r="C582" s="23">
        <v>434</v>
      </c>
      <c r="D582" s="6">
        <f>ROUND(C582/C$584*100,3)</f>
        <v>12.069000000000001</v>
      </c>
    </row>
    <row r="583" spans="1:4" x14ac:dyDescent="0.45">
      <c r="A583" s="4"/>
      <c r="B583" s="14" t="s">
        <v>4</v>
      </c>
      <c r="C583" s="5">
        <v>26</v>
      </c>
      <c r="D583" s="6">
        <f>ROUND(C583/C$584*100,3)</f>
        <v>0.72299999999999998</v>
      </c>
    </row>
    <row r="584" spans="1:4" ht="18.600000000000001" thickBot="1" x14ac:dyDescent="0.5">
      <c r="A584" s="7"/>
      <c r="B584" s="15" t="s">
        <v>5</v>
      </c>
      <c r="C584" s="8">
        <f>SUM(C580:C583)</f>
        <v>3596</v>
      </c>
      <c r="D584" s="9">
        <f>ROUND(C584/C$584*100,3)</f>
        <v>100</v>
      </c>
    </row>
    <row r="585" spans="1:4" x14ac:dyDescent="0.45">
      <c r="A585" s="19"/>
      <c r="B585" s="20"/>
      <c r="C585" s="21"/>
      <c r="D585" s="22"/>
    </row>
    <row r="586" spans="1:4" x14ac:dyDescent="0.45">
      <c r="A586" s="19"/>
      <c r="B586" s="20"/>
      <c r="C586" s="21"/>
      <c r="D586" s="22"/>
    </row>
    <row r="587" spans="1:4" x14ac:dyDescent="0.45">
      <c r="A587" s="19"/>
      <c r="B587" s="20"/>
      <c r="C587" s="21"/>
      <c r="D587" s="22"/>
    </row>
    <row r="588" spans="1:4" x14ac:dyDescent="0.45">
      <c r="A588" s="19"/>
      <c r="B588" s="20"/>
      <c r="C588" s="21"/>
      <c r="D588" s="22"/>
    </row>
    <row r="589" spans="1:4" x14ac:dyDescent="0.45">
      <c r="A589" s="19"/>
      <c r="B589" s="20"/>
      <c r="C589" s="21"/>
      <c r="D589" s="22"/>
    </row>
    <row r="590" spans="1:4" x14ac:dyDescent="0.45">
      <c r="A590" s="19"/>
      <c r="B590" s="20"/>
      <c r="C590" s="21"/>
      <c r="D590" s="22"/>
    </row>
    <row r="591" spans="1:4" x14ac:dyDescent="0.45">
      <c r="A591" s="19"/>
      <c r="B591" s="20"/>
      <c r="C591" s="21"/>
      <c r="D591" s="22"/>
    </row>
    <row r="592" spans="1:4" s="12" customFormat="1" ht="36.6" thickBot="1" x14ac:dyDescent="0.5">
      <c r="B592" s="12" t="s">
        <v>107</v>
      </c>
      <c r="C592" s="10" t="s">
        <v>814</v>
      </c>
    </row>
    <row r="593" spans="1:4" x14ac:dyDescent="0.45">
      <c r="A593" s="2" t="s">
        <v>0</v>
      </c>
      <c r="B593" s="13" t="s">
        <v>1</v>
      </c>
      <c r="C593" s="11" t="s">
        <v>2</v>
      </c>
      <c r="D593" s="3" t="s">
        <v>3</v>
      </c>
    </row>
    <row r="594" spans="1:4" x14ac:dyDescent="0.45">
      <c r="A594" s="4">
        <v>1</v>
      </c>
      <c r="B594" s="14" t="s">
        <v>105</v>
      </c>
      <c r="C594" s="23">
        <v>909</v>
      </c>
      <c r="D594" s="6">
        <f>ROUND(C594/C$598*100,3)</f>
        <v>25.277999999999999</v>
      </c>
    </row>
    <row r="595" spans="1:4" x14ac:dyDescent="0.45">
      <c r="A595" s="4">
        <v>2</v>
      </c>
      <c r="B595" s="14" t="s">
        <v>80</v>
      </c>
      <c r="C595" s="23">
        <v>2203</v>
      </c>
      <c r="D595" s="6">
        <f t="shared" ref="D595:D598" si="29">ROUND(C595/C$598*100,3)</f>
        <v>61.262999999999998</v>
      </c>
    </row>
    <row r="596" spans="1:4" x14ac:dyDescent="0.45">
      <c r="A596" s="4">
        <v>3</v>
      </c>
      <c r="B596" s="14" t="s">
        <v>106</v>
      </c>
      <c r="C596" s="23">
        <v>461</v>
      </c>
      <c r="D596" s="6">
        <f t="shared" si="29"/>
        <v>12.82</v>
      </c>
    </row>
    <row r="597" spans="1:4" x14ac:dyDescent="0.45">
      <c r="A597" s="4"/>
      <c r="B597" s="14" t="s">
        <v>4</v>
      </c>
      <c r="C597" s="5">
        <v>23</v>
      </c>
      <c r="D597" s="6">
        <f t="shared" si="29"/>
        <v>0.64</v>
      </c>
    </row>
    <row r="598" spans="1:4" ht="18.600000000000001" thickBot="1" x14ac:dyDescent="0.5">
      <c r="A598" s="7"/>
      <c r="B598" s="15" t="s">
        <v>5</v>
      </c>
      <c r="C598" s="8">
        <f>SUM(C594:C597)</f>
        <v>3596</v>
      </c>
      <c r="D598" s="9">
        <f t="shared" si="29"/>
        <v>100</v>
      </c>
    </row>
    <row r="599" spans="1:4" x14ac:dyDescent="0.45">
      <c r="A599" s="19"/>
      <c r="B599" s="20"/>
      <c r="C599" s="21"/>
      <c r="D599" s="22"/>
    </row>
    <row r="600" spans="1:4" x14ac:dyDescent="0.45">
      <c r="A600" s="19"/>
      <c r="B600" s="20"/>
      <c r="C600" s="21"/>
      <c r="D600" s="22"/>
    </row>
    <row r="601" spans="1:4" x14ac:dyDescent="0.45">
      <c r="A601" s="19"/>
      <c r="B601" s="20"/>
      <c r="C601" s="21"/>
      <c r="D601" s="22"/>
    </row>
    <row r="602" spans="1:4" x14ac:dyDescent="0.45">
      <c r="A602" s="19"/>
      <c r="B602" s="20"/>
      <c r="C602" s="21"/>
      <c r="D602" s="22"/>
    </row>
    <row r="603" spans="1:4" x14ac:dyDescent="0.45">
      <c r="A603" s="19"/>
      <c r="B603" s="20"/>
      <c r="C603" s="21"/>
      <c r="D603" s="22"/>
    </row>
    <row r="604" spans="1:4" x14ac:dyDescent="0.45">
      <c r="A604" s="19"/>
      <c r="B604" s="20"/>
      <c r="C604" s="21"/>
      <c r="D604" s="22"/>
    </row>
    <row r="605" spans="1:4" x14ac:dyDescent="0.45">
      <c r="A605" s="19"/>
      <c r="B605" s="20"/>
      <c r="C605" s="21"/>
      <c r="D605" s="22"/>
    </row>
    <row r="606" spans="1:4" x14ac:dyDescent="0.45">
      <c r="A606" s="19"/>
      <c r="B606" s="20"/>
      <c r="C606" s="21"/>
      <c r="D606" s="22"/>
    </row>
    <row r="607" spans="1:4" s="12" customFormat="1" ht="37.950000000000003" customHeight="1" thickBot="1" x14ac:dyDescent="0.5">
      <c r="B607" s="12" t="s">
        <v>112</v>
      </c>
      <c r="C607" s="10" t="s">
        <v>814</v>
      </c>
    </row>
    <row r="608" spans="1:4" x14ac:dyDescent="0.45">
      <c r="A608" s="2" t="s">
        <v>0</v>
      </c>
      <c r="B608" s="13" t="s">
        <v>1</v>
      </c>
      <c r="C608" s="11" t="s">
        <v>2</v>
      </c>
      <c r="D608" s="3" t="s">
        <v>3</v>
      </c>
    </row>
    <row r="609" spans="1:4" x14ac:dyDescent="0.45">
      <c r="A609" s="4">
        <v>1</v>
      </c>
      <c r="B609" s="14" t="s">
        <v>108</v>
      </c>
      <c r="C609" s="23">
        <v>3428</v>
      </c>
      <c r="D609" s="6">
        <f>ROUND(C609/C$614*100,3)</f>
        <v>95.328000000000003</v>
      </c>
    </row>
    <row r="610" spans="1:4" x14ac:dyDescent="0.45">
      <c r="A610" s="4">
        <v>2</v>
      </c>
      <c r="B610" s="14" t="s">
        <v>109</v>
      </c>
      <c r="C610" s="23">
        <v>33</v>
      </c>
      <c r="D610" s="6">
        <f t="shared" ref="D610:D614" si="30">ROUND(C610/C$614*100,3)</f>
        <v>0.91800000000000004</v>
      </c>
    </row>
    <row r="611" spans="1:4" x14ac:dyDescent="0.45">
      <c r="A611" s="4">
        <v>3</v>
      </c>
      <c r="B611" s="14" t="s">
        <v>110</v>
      </c>
      <c r="C611" s="23">
        <v>23</v>
      </c>
      <c r="D611" s="6">
        <f t="shared" si="30"/>
        <v>0.64</v>
      </c>
    </row>
    <row r="612" spans="1:4" x14ac:dyDescent="0.45">
      <c r="A612" s="4">
        <v>4</v>
      </c>
      <c r="B612" s="14" t="s">
        <v>111</v>
      </c>
      <c r="C612" s="23">
        <v>2</v>
      </c>
      <c r="D612" s="6">
        <f t="shared" si="30"/>
        <v>5.6000000000000001E-2</v>
      </c>
    </row>
    <row r="613" spans="1:4" x14ac:dyDescent="0.45">
      <c r="A613" s="4"/>
      <c r="B613" s="14" t="s">
        <v>4</v>
      </c>
      <c r="C613" s="5">
        <v>110</v>
      </c>
      <c r="D613" s="6">
        <f t="shared" si="30"/>
        <v>3.0590000000000002</v>
      </c>
    </row>
    <row r="614" spans="1:4" ht="18.600000000000001" thickBot="1" x14ac:dyDescent="0.5">
      <c r="A614" s="7"/>
      <c r="B614" s="15" t="s">
        <v>5</v>
      </c>
      <c r="C614" s="8">
        <f>SUM(C609:C613)</f>
        <v>3596</v>
      </c>
      <c r="D614" s="9">
        <f t="shared" si="30"/>
        <v>100</v>
      </c>
    </row>
    <row r="615" spans="1:4" x14ac:dyDescent="0.45">
      <c r="A615" s="19"/>
      <c r="B615" s="20"/>
      <c r="C615" s="21"/>
      <c r="D615" s="22"/>
    </row>
    <row r="616" spans="1:4" x14ac:dyDescent="0.45">
      <c r="A616" s="19"/>
      <c r="B616" s="20"/>
      <c r="C616" s="21"/>
      <c r="D616" s="22"/>
    </row>
    <row r="617" spans="1:4" x14ac:dyDescent="0.45">
      <c r="A617" s="19"/>
      <c r="B617" s="20"/>
      <c r="C617" s="21"/>
      <c r="D617" s="22"/>
    </row>
    <row r="618" spans="1:4" x14ac:dyDescent="0.45">
      <c r="A618" s="19"/>
      <c r="B618" s="20"/>
      <c r="C618" s="21"/>
      <c r="D618" s="22"/>
    </row>
    <row r="619" spans="1:4" x14ac:dyDescent="0.45">
      <c r="A619" s="19"/>
      <c r="B619" s="20"/>
      <c r="C619" s="21"/>
      <c r="D619" s="22"/>
    </row>
    <row r="620" spans="1:4" x14ac:dyDescent="0.45">
      <c r="A620" s="19"/>
      <c r="B620" s="20"/>
      <c r="C620" s="21"/>
      <c r="D620" s="22"/>
    </row>
    <row r="621" spans="1:4" x14ac:dyDescent="0.45">
      <c r="A621" s="19"/>
      <c r="B621" s="20"/>
      <c r="C621" s="21"/>
      <c r="D621" s="22"/>
    </row>
    <row r="622" spans="1:4" x14ac:dyDescent="0.45">
      <c r="A622" s="19"/>
      <c r="B622" s="20"/>
      <c r="C622" s="21"/>
      <c r="D622" s="22"/>
    </row>
    <row r="623" spans="1:4" x14ac:dyDescent="0.45">
      <c r="A623" s="19"/>
      <c r="B623" s="20"/>
      <c r="C623" s="21"/>
      <c r="D623" s="22"/>
    </row>
    <row r="624" spans="1:4" s="12" customFormat="1" ht="36.6" thickBot="1" x14ac:dyDescent="0.5">
      <c r="B624" s="12" t="s">
        <v>113</v>
      </c>
      <c r="C624" s="10" t="s">
        <v>814</v>
      </c>
    </row>
    <row r="625" spans="1:4" x14ac:dyDescent="0.45">
      <c r="A625" s="2" t="s">
        <v>0</v>
      </c>
      <c r="B625" s="13" t="s">
        <v>1</v>
      </c>
      <c r="C625" s="11" t="s">
        <v>2</v>
      </c>
      <c r="D625" s="3" t="s">
        <v>3</v>
      </c>
    </row>
    <row r="626" spans="1:4" x14ac:dyDescent="0.45">
      <c r="A626" s="4">
        <v>1</v>
      </c>
      <c r="B626" s="14" t="s">
        <v>114</v>
      </c>
      <c r="C626" s="23">
        <v>2983</v>
      </c>
      <c r="D626" s="6">
        <f t="shared" ref="D626:D635" si="31">ROUND(C626/C$635*100,3)</f>
        <v>86.188999999999993</v>
      </c>
    </row>
    <row r="627" spans="1:4" x14ac:dyDescent="0.45">
      <c r="A627" s="4">
        <v>2</v>
      </c>
      <c r="B627" s="14" t="s">
        <v>115</v>
      </c>
      <c r="C627" s="23">
        <v>160</v>
      </c>
      <c r="D627" s="6">
        <f t="shared" si="31"/>
        <v>4.6230000000000002</v>
      </c>
    </row>
    <row r="628" spans="1:4" x14ac:dyDescent="0.45">
      <c r="A628" s="4">
        <v>3</v>
      </c>
      <c r="B628" s="14" t="s">
        <v>116</v>
      </c>
      <c r="C628" s="23">
        <v>213</v>
      </c>
      <c r="D628" s="6">
        <f t="shared" si="31"/>
        <v>6.1539999999999999</v>
      </c>
    </row>
    <row r="629" spans="1:4" x14ac:dyDescent="0.45">
      <c r="A629" s="4">
        <v>4</v>
      </c>
      <c r="B629" s="14" t="s">
        <v>117</v>
      </c>
      <c r="C629" s="23">
        <v>22</v>
      </c>
      <c r="D629" s="6">
        <f t="shared" si="31"/>
        <v>0.63600000000000001</v>
      </c>
    </row>
    <row r="630" spans="1:4" x14ac:dyDescent="0.45">
      <c r="A630" s="4">
        <v>5</v>
      </c>
      <c r="B630" s="14" t="s">
        <v>118</v>
      </c>
      <c r="C630" s="23">
        <v>24</v>
      </c>
      <c r="D630" s="6">
        <f t="shared" si="31"/>
        <v>0.69299999999999995</v>
      </c>
    </row>
    <row r="631" spans="1:4" x14ac:dyDescent="0.45">
      <c r="A631" s="4">
        <v>6</v>
      </c>
      <c r="B631" s="14" t="s">
        <v>119</v>
      </c>
      <c r="C631" s="23">
        <v>24</v>
      </c>
      <c r="D631" s="6">
        <f t="shared" si="31"/>
        <v>0.69299999999999995</v>
      </c>
    </row>
    <row r="632" spans="1:4" x14ac:dyDescent="0.45">
      <c r="A632" s="4">
        <v>7</v>
      </c>
      <c r="B632" s="14" t="s">
        <v>120</v>
      </c>
      <c r="C632" s="23">
        <v>3</v>
      </c>
      <c r="D632" s="6">
        <f t="shared" si="31"/>
        <v>8.6999999999999994E-2</v>
      </c>
    </row>
    <row r="633" spans="1:4" x14ac:dyDescent="0.45">
      <c r="A633" s="4">
        <v>8</v>
      </c>
      <c r="B633" s="14" t="s">
        <v>18</v>
      </c>
      <c r="C633" s="23">
        <v>20</v>
      </c>
      <c r="D633" s="6">
        <f t="shared" si="31"/>
        <v>0.57799999999999996</v>
      </c>
    </row>
    <row r="634" spans="1:4" x14ac:dyDescent="0.45">
      <c r="A634" s="4"/>
      <c r="B634" s="14" t="s">
        <v>4</v>
      </c>
      <c r="C634" s="5">
        <v>12</v>
      </c>
      <c r="D634" s="6">
        <f t="shared" si="31"/>
        <v>0.34699999999999998</v>
      </c>
    </row>
    <row r="635" spans="1:4" ht="18.600000000000001" thickBot="1" x14ac:dyDescent="0.5">
      <c r="A635" s="7"/>
      <c r="B635" s="15" t="s">
        <v>5</v>
      </c>
      <c r="C635" s="8">
        <f>SUM(C626:C634)</f>
        <v>3461</v>
      </c>
      <c r="D635" s="9">
        <f t="shared" si="31"/>
        <v>100</v>
      </c>
    </row>
    <row r="636" spans="1:4" x14ac:dyDescent="0.45">
      <c r="A636" s="19"/>
      <c r="B636" s="20"/>
      <c r="C636" s="21"/>
      <c r="D636" s="22"/>
    </row>
    <row r="637" spans="1:4" x14ac:dyDescent="0.45">
      <c r="A637" s="19"/>
      <c r="B637" s="20"/>
      <c r="C637" s="21"/>
      <c r="D637" s="22"/>
    </row>
    <row r="638" spans="1:4" x14ac:dyDescent="0.45">
      <c r="A638" s="19"/>
      <c r="B638" s="20"/>
      <c r="C638" s="21"/>
      <c r="D638" s="22"/>
    </row>
    <row r="639" spans="1:4" x14ac:dyDescent="0.45">
      <c r="A639" s="19"/>
      <c r="B639" s="20"/>
      <c r="C639" s="21"/>
      <c r="D639" s="22"/>
    </row>
    <row r="640" spans="1:4" x14ac:dyDescent="0.45">
      <c r="A640" s="19"/>
      <c r="B640" s="20"/>
      <c r="C640" s="21"/>
      <c r="D640" s="22"/>
    </row>
    <row r="641" spans="1:4" x14ac:dyDescent="0.45">
      <c r="A641" s="19"/>
      <c r="B641" s="20"/>
      <c r="C641" s="21"/>
      <c r="D641" s="22"/>
    </row>
    <row r="642" spans="1:4" x14ac:dyDescent="0.45">
      <c r="A642" s="19"/>
      <c r="B642" s="20"/>
      <c r="C642" s="21"/>
      <c r="D642" s="22"/>
    </row>
    <row r="643" spans="1:4" x14ac:dyDescent="0.45">
      <c r="A643" s="19"/>
      <c r="B643" s="20"/>
      <c r="C643" s="21"/>
      <c r="D643" s="22"/>
    </row>
    <row r="644" spans="1:4" x14ac:dyDescent="0.45">
      <c r="A644" s="19"/>
      <c r="B644" s="20"/>
      <c r="C644" s="21"/>
      <c r="D644" s="22"/>
    </row>
    <row r="645" spans="1:4" x14ac:dyDescent="0.45">
      <c r="A645" s="19"/>
      <c r="B645" s="20"/>
      <c r="C645" s="21"/>
      <c r="D645" s="22"/>
    </row>
    <row r="646" spans="1:4" x14ac:dyDescent="0.45">
      <c r="A646" s="19"/>
      <c r="B646" s="20"/>
      <c r="C646" s="21"/>
      <c r="D646" s="22"/>
    </row>
    <row r="647" spans="1:4" x14ac:dyDescent="0.45">
      <c r="A647" s="19"/>
      <c r="B647" s="20"/>
      <c r="C647" s="21"/>
      <c r="D647" s="22"/>
    </row>
    <row r="648" spans="1:4" x14ac:dyDescent="0.45">
      <c r="A648" s="19"/>
      <c r="B648" s="20"/>
      <c r="C648" s="21"/>
      <c r="D648" s="22"/>
    </row>
    <row r="649" spans="1:4" x14ac:dyDescent="0.45">
      <c r="A649" s="19"/>
      <c r="B649" s="20"/>
      <c r="C649" s="21"/>
      <c r="D649" s="22"/>
    </row>
    <row r="650" spans="1:4" s="12" customFormat="1" ht="36.6" thickBot="1" x14ac:dyDescent="0.5">
      <c r="B650" s="12" t="s">
        <v>121</v>
      </c>
      <c r="C650" s="10" t="s">
        <v>825</v>
      </c>
    </row>
    <row r="651" spans="1:4" x14ac:dyDescent="0.45">
      <c r="A651" s="2" t="s">
        <v>0</v>
      </c>
      <c r="B651" s="13" t="s">
        <v>1</v>
      </c>
      <c r="C651" s="11" t="s">
        <v>2</v>
      </c>
      <c r="D651" s="3" t="s">
        <v>3</v>
      </c>
    </row>
    <row r="652" spans="1:4" x14ac:dyDescent="0.45">
      <c r="A652" s="4">
        <v>1</v>
      </c>
      <c r="B652" s="14" t="s">
        <v>122</v>
      </c>
      <c r="C652" s="75">
        <v>1</v>
      </c>
      <c r="D652" s="6">
        <f>ROUND(C652/C$660*100,3)</f>
        <v>2.9000000000000001E-2</v>
      </c>
    </row>
    <row r="653" spans="1:4" x14ac:dyDescent="0.45">
      <c r="A653" s="4">
        <v>2</v>
      </c>
      <c r="B653" s="14" t="s">
        <v>123</v>
      </c>
      <c r="C653" s="75">
        <v>10</v>
      </c>
      <c r="D653" s="6">
        <f t="shared" ref="D653:D654" si="32">ROUND(C653/C$660*100,3)</f>
        <v>0.28899999999999998</v>
      </c>
    </row>
    <row r="654" spans="1:4" x14ac:dyDescent="0.45">
      <c r="A654" s="4">
        <v>3</v>
      </c>
      <c r="B654" s="14" t="s">
        <v>124</v>
      </c>
      <c r="C654" s="75">
        <v>14</v>
      </c>
      <c r="D654" s="6">
        <f t="shared" si="32"/>
        <v>0.40500000000000003</v>
      </c>
    </row>
    <row r="655" spans="1:4" x14ac:dyDescent="0.45">
      <c r="A655" s="4">
        <v>4</v>
      </c>
      <c r="B655" s="14" t="s">
        <v>125</v>
      </c>
      <c r="C655" s="30">
        <v>16</v>
      </c>
      <c r="D655" s="6">
        <f t="shared" ref="D655:D660" si="33">ROUND(C655/C$660*100,3)</f>
        <v>0.46200000000000002</v>
      </c>
    </row>
    <row r="656" spans="1:4" x14ac:dyDescent="0.45">
      <c r="A656" s="4">
        <v>5</v>
      </c>
      <c r="B656" s="14" t="s">
        <v>126</v>
      </c>
      <c r="C656" s="30">
        <v>2569</v>
      </c>
      <c r="D656" s="6">
        <f t="shared" si="33"/>
        <v>74.227000000000004</v>
      </c>
    </row>
    <row r="657" spans="1:4" x14ac:dyDescent="0.45">
      <c r="A657" s="4">
        <v>6</v>
      </c>
      <c r="B657" s="14" t="s">
        <v>127</v>
      </c>
      <c r="C657" s="30">
        <v>737</v>
      </c>
      <c r="D657" s="6">
        <f t="shared" si="33"/>
        <v>21.294</v>
      </c>
    </row>
    <row r="658" spans="1:4" x14ac:dyDescent="0.45">
      <c r="A658" s="4">
        <v>7</v>
      </c>
      <c r="B658" s="14" t="s">
        <v>128</v>
      </c>
      <c r="C658" s="30">
        <v>84</v>
      </c>
      <c r="D658" s="6">
        <f t="shared" si="33"/>
        <v>2.427</v>
      </c>
    </row>
    <row r="659" spans="1:4" x14ac:dyDescent="0.45">
      <c r="A659" s="4"/>
      <c r="B659" s="14" t="s">
        <v>4</v>
      </c>
      <c r="C659" s="31">
        <v>30</v>
      </c>
      <c r="D659" s="6">
        <f t="shared" si="33"/>
        <v>0.86699999999999999</v>
      </c>
    </row>
    <row r="660" spans="1:4" ht="18.600000000000001" thickBot="1" x14ac:dyDescent="0.5">
      <c r="A660" s="7"/>
      <c r="B660" s="15" t="s">
        <v>5</v>
      </c>
      <c r="C660" s="32">
        <f>SUM(C652:C659)</f>
        <v>3461</v>
      </c>
      <c r="D660" s="9">
        <f t="shared" si="33"/>
        <v>100</v>
      </c>
    </row>
    <row r="661" spans="1:4" x14ac:dyDescent="0.45">
      <c r="A661" s="19"/>
      <c r="B661" s="20"/>
      <c r="C661" s="21"/>
      <c r="D661" s="22"/>
    </row>
    <row r="662" spans="1:4" x14ac:dyDescent="0.45">
      <c r="A662" s="19"/>
      <c r="B662" s="20"/>
      <c r="C662" s="21"/>
      <c r="D662" s="22"/>
    </row>
    <row r="663" spans="1:4" x14ac:dyDescent="0.45">
      <c r="A663" s="19"/>
      <c r="B663" s="20"/>
      <c r="C663" s="21"/>
      <c r="D663" s="22"/>
    </row>
    <row r="664" spans="1:4" x14ac:dyDescent="0.45">
      <c r="A664" s="19"/>
      <c r="B664" s="20"/>
      <c r="C664" s="21"/>
      <c r="D664" s="22"/>
    </row>
    <row r="665" spans="1:4" x14ac:dyDescent="0.45">
      <c r="A665" s="19"/>
      <c r="B665" s="20"/>
      <c r="C665" s="21"/>
      <c r="D665" s="22"/>
    </row>
    <row r="666" spans="1:4" x14ac:dyDescent="0.45">
      <c r="A666" s="19"/>
      <c r="B666" s="20"/>
      <c r="C666" s="21"/>
      <c r="D666" s="22"/>
    </row>
    <row r="667" spans="1:4" x14ac:dyDescent="0.45">
      <c r="A667" s="19"/>
      <c r="B667" s="20"/>
      <c r="C667" s="21"/>
      <c r="D667" s="22"/>
    </row>
    <row r="668" spans="1:4" x14ac:dyDescent="0.45">
      <c r="A668" s="19"/>
      <c r="B668" s="20"/>
      <c r="C668" s="21"/>
      <c r="D668" s="22"/>
    </row>
    <row r="669" spans="1:4" x14ac:dyDescent="0.45">
      <c r="A669" s="19"/>
      <c r="B669" s="20"/>
      <c r="C669" s="21"/>
      <c r="D669" s="22"/>
    </row>
    <row r="670" spans="1:4" x14ac:dyDescent="0.45">
      <c r="A670" s="19"/>
      <c r="B670" s="20"/>
      <c r="C670" s="21"/>
      <c r="D670" s="22"/>
    </row>
    <row r="671" spans="1:4" x14ac:dyDescent="0.45">
      <c r="A671" s="19"/>
      <c r="B671" s="20"/>
      <c r="C671" s="21"/>
      <c r="D671" s="22"/>
    </row>
    <row r="672" spans="1:4" s="12" customFormat="1" ht="36.6" thickBot="1" x14ac:dyDescent="0.5">
      <c r="B672" s="12" t="s">
        <v>147</v>
      </c>
      <c r="C672" s="10" t="s">
        <v>814</v>
      </c>
    </row>
    <row r="673" spans="1:4" x14ac:dyDescent="0.45">
      <c r="A673" s="2" t="s">
        <v>0</v>
      </c>
      <c r="B673" s="13" t="s">
        <v>1</v>
      </c>
      <c r="C673" s="11" t="s">
        <v>2</v>
      </c>
      <c r="D673" s="3" t="s">
        <v>3</v>
      </c>
    </row>
    <row r="674" spans="1:4" x14ac:dyDescent="0.45">
      <c r="A674" s="4">
        <v>1</v>
      </c>
      <c r="B674" s="14" t="s">
        <v>129</v>
      </c>
      <c r="C674" s="23">
        <v>2859</v>
      </c>
      <c r="D674" s="6">
        <f>ROUND(C674/C$677*100,3)</f>
        <v>82.605999999999995</v>
      </c>
    </row>
    <row r="675" spans="1:4" x14ac:dyDescent="0.45">
      <c r="A675" s="4">
        <v>2</v>
      </c>
      <c r="B675" s="14" t="s">
        <v>130</v>
      </c>
      <c r="C675" s="23">
        <v>579</v>
      </c>
      <c r="D675" s="6">
        <f>ROUND(C675/C$677*100,3)</f>
        <v>16.728999999999999</v>
      </c>
    </row>
    <row r="676" spans="1:4" x14ac:dyDescent="0.45">
      <c r="A676" s="4"/>
      <c r="B676" s="14" t="s">
        <v>4</v>
      </c>
      <c r="C676" s="5">
        <v>23</v>
      </c>
      <c r="D676" s="6">
        <f>ROUND(C676/C$677*100,3)</f>
        <v>0.66500000000000004</v>
      </c>
    </row>
    <row r="677" spans="1:4" ht="18.600000000000001" thickBot="1" x14ac:dyDescent="0.5">
      <c r="A677" s="7"/>
      <c r="B677" s="15" t="s">
        <v>5</v>
      </c>
      <c r="C677" s="8">
        <f>SUM(C674:C676)</f>
        <v>3461</v>
      </c>
      <c r="D677" s="9">
        <f>ROUND(C677/C$677*100,3)</f>
        <v>100</v>
      </c>
    </row>
    <row r="678" spans="1:4" x14ac:dyDescent="0.45">
      <c r="A678" s="19"/>
      <c r="B678" s="20"/>
      <c r="C678" s="21"/>
      <c r="D678" s="22"/>
    </row>
    <row r="679" spans="1:4" x14ac:dyDescent="0.45">
      <c r="A679" s="19"/>
      <c r="B679" s="20"/>
      <c r="C679" s="21"/>
      <c r="D679" s="22"/>
    </row>
    <row r="680" spans="1:4" x14ac:dyDescent="0.45">
      <c r="A680" s="19"/>
      <c r="B680" s="20"/>
      <c r="C680" s="21"/>
      <c r="D680" s="22"/>
    </row>
    <row r="681" spans="1:4" x14ac:dyDescent="0.45">
      <c r="A681" s="19"/>
      <c r="B681" s="20"/>
      <c r="C681" s="21"/>
      <c r="D681" s="22"/>
    </row>
    <row r="682" spans="1:4" x14ac:dyDescent="0.45">
      <c r="A682" s="19"/>
      <c r="B682" s="20"/>
      <c r="C682" s="21"/>
      <c r="D682" s="22"/>
    </row>
    <row r="683" spans="1:4" x14ac:dyDescent="0.45">
      <c r="A683" s="19"/>
      <c r="B683" s="20"/>
      <c r="C683" s="21"/>
      <c r="D683" s="22"/>
    </row>
    <row r="684" spans="1:4" x14ac:dyDescent="0.45">
      <c r="A684" s="19"/>
      <c r="B684" s="20"/>
      <c r="C684" s="21"/>
      <c r="D684" s="22"/>
    </row>
    <row r="685" spans="1:4" ht="18.600000000000001" thickBot="1" x14ac:dyDescent="0.5">
      <c r="A685" s="12"/>
      <c r="B685" s="12" t="s">
        <v>619</v>
      </c>
      <c r="C685" s="10" t="s">
        <v>825</v>
      </c>
      <c r="D685" s="12"/>
    </row>
    <row r="686" spans="1:4" x14ac:dyDescent="0.45">
      <c r="A686" s="2" t="s">
        <v>0</v>
      </c>
      <c r="B686" s="33" t="s">
        <v>1</v>
      </c>
      <c r="C686" s="11" t="s">
        <v>2</v>
      </c>
      <c r="D686" s="3" t="s">
        <v>3</v>
      </c>
    </row>
    <row r="687" spans="1:4" x14ac:dyDescent="0.45">
      <c r="A687" s="4">
        <v>1</v>
      </c>
      <c r="B687" s="36" t="s">
        <v>620</v>
      </c>
      <c r="C687" s="37">
        <v>78</v>
      </c>
      <c r="D687" s="6">
        <f>ROUND(C687/C$674*100,3)</f>
        <v>2.7280000000000002</v>
      </c>
    </row>
    <row r="688" spans="1:4" x14ac:dyDescent="0.45">
      <c r="A688" s="4">
        <v>2</v>
      </c>
      <c r="B688" s="36" t="s">
        <v>621</v>
      </c>
      <c r="C688" s="37">
        <v>220</v>
      </c>
      <c r="D688" s="6">
        <f t="shared" ref="D688:D693" si="34">ROUND(C688/C$674*100,3)</f>
        <v>7.6950000000000003</v>
      </c>
    </row>
    <row r="689" spans="1:4" x14ac:dyDescent="0.45">
      <c r="A689" s="4">
        <v>3</v>
      </c>
      <c r="B689" s="36" t="s">
        <v>622</v>
      </c>
      <c r="C689" s="37">
        <v>1453</v>
      </c>
      <c r="D689" s="6">
        <f t="shared" si="34"/>
        <v>50.822000000000003</v>
      </c>
    </row>
    <row r="690" spans="1:4" x14ac:dyDescent="0.45">
      <c r="A690" s="4">
        <v>4</v>
      </c>
      <c r="B690" s="36" t="s">
        <v>623</v>
      </c>
      <c r="C690" s="37">
        <v>903</v>
      </c>
      <c r="D690" s="6">
        <f t="shared" si="34"/>
        <v>31.584</v>
      </c>
    </row>
    <row r="691" spans="1:4" x14ac:dyDescent="0.45">
      <c r="A691" s="4">
        <v>5</v>
      </c>
      <c r="B691" s="36" t="s">
        <v>624</v>
      </c>
      <c r="C691" s="37">
        <v>165</v>
      </c>
      <c r="D691" s="6">
        <f t="shared" si="34"/>
        <v>5.7709999999999999</v>
      </c>
    </row>
    <row r="692" spans="1:4" x14ac:dyDescent="0.45">
      <c r="A692" s="4"/>
      <c r="B692" s="34" t="s">
        <v>4</v>
      </c>
      <c r="C692" s="37">
        <v>40</v>
      </c>
      <c r="D692" s="6">
        <f t="shared" si="34"/>
        <v>1.399</v>
      </c>
    </row>
    <row r="693" spans="1:4" ht="18.600000000000001" thickBot="1" x14ac:dyDescent="0.5">
      <c r="A693" s="7"/>
      <c r="B693" s="35" t="s">
        <v>5</v>
      </c>
      <c r="C693" s="32">
        <f>SUM(C687:C692)</f>
        <v>2859</v>
      </c>
      <c r="D693" s="9">
        <f t="shared" si="34"/>
        <v>100</v>
      </c>
    </row>
    <row r="694" spans="1:4" x14ac:dyDescent="0.45">
      <c r="A694" s="19"/>
      <c r="B694" s="20"/>
      <c r="C694" s="21"/>
      <c r="D694" s="22"/>
    </row>
    <row r="695" spans="1:4" x14ac:dyDescent="0.45">
      <c r="A695" s="19"/>
      <c r="B695" s="20"/>
      <c r="C695" s="21"/>
      <c r="D695" s="22"/>
    </row>
    <row r="696" spans="1:4" x14ac:dyDescent="0.45">
      <c r="A696" s="19"/>
      <c r="B696" s="20"/>
      <c r="C696" s="21"/>
      <c r="D696" s="22"/>
    </row>
    <row r="697" spans="1:4" x14ac:dyDescent="0.45">
      <c r="A697" s="19"/>
      <c r="B697" s="20"/>
      <c r="C697" s="21"/>
      <c r="D697" s="22"/>
    </row>
    <row r="698" spans="1:4" x14ac:dyDescent="0.45">
      <c r="A698" s="19"/>
      <c r="B698" s="20"/>
      <c r="C698" s="21"/>
      <c r="D698" s="22"/>
    </row>
    <row r="699" spans="1:4" x14ac:dyDescent="0.45">
      <c r="A699" s="19"/>
      <c r="B699" s="20"/>
      <c r="C699" s="21"/>
      <c r="D699" s="22"/>
    </row>
    <row r="700" spans="1:4" x14ac:dyDescent="0.45">
      <c r="A700" s="19"/>
      <c r="B700" s="20"/>
      <c r="C700" s="21"/>
      <c r="D700" s="22"/>
    </row>
    <row r="701" spans="1:4" x14ac:dyDescent="0.45">
      <c r="A701" s="19"/>
      <c r="B701" s="20"/>
      <c r="C701" s="21"/>
      <c r="D701" s="22"/>
    </row>
    <row r="702" spans="1:4" x14ac:dyDescent="0.45">
      <c r="A702" s="19"/>
      <c r="B702" s="20"/>
      <c r="C702" s="21"/>
      <c r="D702" s="22"/>
    </row>
    <row r="703" spans="1:4" ht="18.600000000000001" thickBot="1" x14ac:dyDescent="0.5">
      <c r="A703" s="12"/>
      <c r="B703" s="12" t="s">
        <v>625</v>
      </c>
      <c r="C703" s="10" t="s">
        <v>825</v>
      </c>
      <c r="D703" s="12"/>
    </row>
    <row r="704" spans="1:4" x14ac:dyDescent="0.45">
      <c r="A704" s="2" t="s">
        <v>0</v>
      </c>
      <c r="B704" s="33" t="s">
        <v>1</v>
      </c>
      <c r="C704" s="11" t="s">
        <v>2</v>
      </c>
      <c r="D704" s="3" t="s">
        <v>3</v>
      </c>
    </row>
    <row r="705" spans="1:4" x14ac:dyDescent="0.45">
      <c r="A705" s="4">
        <v>1</v>
      </c>
      <c r="B705" s="36" t="s">
        <v>626</v>
      </c>
      <c r="C705" s="40">
        <v>212</v>
      </c>
      <c r="D705" s="6">
        <f>ROUND(C705/C$674*100,3)</f>
        <v>7.415</v>
      </c>
    </row>
    <row r="706" spans="1:4" x14ac:dyDescent="0.45">
      <c r="A706" s="4">
        <v>2</v>
      </c>
      <c r="B706" s="36" t="s">
        <v>627</v>
      </c>
      <c r="C706" s="40">
        <v>739</v>
      </c>
      <c r="D706" s="6">
        <f t="shared" ref="D706:D712" si="35">ROUND(C706/C$674*100,3)</f>
        <v>25.847999999999999</v>
      </c>
    </row>
    <row r="707" spans="1:4" x14ac:dyDescent="0.45">
      <c r="A707" s="4">
        <v>3</v>
      </c>
      <c r="B707" s="36" t="s">
        <v>628</v>
      </c>
      <c r="C707" s="40">
        <v>583</v>
      </c>
      <c r="D707" s="6">
        <f t="shared" si="35"/>
        <v>20.391999999999999</v>
      </c>
    </row>
    <row r="708" spans="1:4" x14ac:dyDescent="0.45">
      <c r="A708" s="4">
        <v>4</v>
      </c>
      <c r="B708" s="36" t="s">
        <v>629</v>
      </c>
      <c r="C708" s="40">
        <v>490</v>
      </c>
      <c r="D708" s="6">
        <f t="shared" si="35"/>
        <v>17.138999999999999</v>
      </c>
    </row>
    <row r="709" spans="1:4" x14ac:dyDescent="0.45">
      <c r="A709" s="4">
        <v>5</v>
      </c>
      <c r="B709" s="36" t="s">
        <v>630</v>
      </c>
      <c r="C709" s="40">
        <v>391</v>
      </c>
      <c r="D709" s="6">
        <f t="shared" si="35"/>
        <v>13.676</v>
      </c>
    </row>
    <row r="710" spans="1:4" x14ac:dyDescent="0.45">
      <c r="A710" s="4">
        <v>6</v>
      </c>
      <c r="B710" s="36" t="s">
        <v>631</v>
      </c>
      <c r="C710" s="40">
        <v>390</v>
      </c>
      <c r="D710" s="6">
        <f t="shared" si="35"/>
        <v>13.641</v>
      </c>
    </row>
    <row r="711" spans="1:4" x14ac:dyDescent="0.45">
      <c r="A711" s="4"/>
      <c r="B711" s="39" t="s">
        <v>4</v>
      </c>
      <c r="C711" s="40">
        <v>54</v>
      </c>
      <c r="D711" s="6">
        <f t="shared" si="35"/>
        <v>1.889</v>
      </c>
    </row>
    <row r="712" spans="1:4" ht="18.600000000000001" thickBot="1" x14ac:dyDescent="0.5">
      <c r="A712" s="7"/>
      <c r="B712" s="35" t="s">
        <v>5</v>
      </c>
      <c r="C712" s="32">
        <f>SUM(C705:C711)</f>
        <v>2859</v>
      </c>
      <c r="D712" s="9">
        <f t="shared" si="35"/>
        <v>100</v>
      </c>
    </row>
    <row r="713" spans="1:4" x14ac:dyDescent="0.45">
      <c r="A713" s="19"/>
      <c r="B713" s="20"/>
      <c r="C713" s="21"/>
      <c r="D713" s="22"/>
    </row>
    <row r="714" spans="1:4" x14ac:dyDescent="0.45">
      <c r="A714" s="19"/>
      <c r="B714" s="20"/>
      <c r="C714" s="21"/>
      <c r="D714" s="22"/>
    </row>
    <row r="715" spans="1:4" x14ac:dyDescent="0.45">
      <c r="A715" s="19"/>
      <c r="B715" s="20"/>
      <c r="C715" s="21"/>
      <c r="D715" s="22"/>
    </row>
    <row r="716" spans="1:4" x14ac:dyDescent="0.45">
      <c r="A716" s="19"/>
      <c r="B716" s="20"/>
      <c r="C716" s="21"/>
      <c r="D716" s="22"/>
    </row>
    <row r="717" spans="1:4" x14ac:dyDescent="0.45">
      <c r="A717" s="19"/>
      <c r="B717" s="20"/>
      <c r="C717" s="21"/>
      <c r="D717" s="22"/>
    </row>
    <row r="718" spans="1:4" x14ac:dyDescent="0.45">
      <c r="A718" s="19"/>
      <c r="B718" s="20"/>
      <c r="C718" s="21"/>
      <c r="D718" s="22"/>
    </row>
    <row r="719" spans="1:4" x14ac:dyDescent="0.45">
      <c r="A719" s="19"/>
      <c r="B719" s="20"/>
      <c r="C719" s="21"/>
      <c r="D719" s="22"/>
    </row>
    <row r="720" spans="1:4" x14ac:dyDescent="0.45">
      <c r="A720" s="19"/>
      <c r="B720" s="20"/>
      <c r="C720" s="21"/>
      <c r="D720" s="22"/>
    </row>
    <row r="721" spans="1:4" x14ac:dyDescent="0.45">
      <c r="A721" s="19"/>
      <c r="B721" s="20"/>
      <c r="C721" s="21"/>
      <c r="D721" s="22"/>
    </row>
    <row r="722" spans="1:4" x14ac:dyDescent="0.45">
      <c r="A722" s="19"/>
      <c r="B722" s="20"/>
      <c r="C722" s="21"/>
      <c r="D722" s="22"/>
    </row>
    <row r="723" spans="1:4" x14ac:dyDescent="0.45">
      <c r="A723" s="19"/>
      <c r="B723" s="20"/>
      <c r="C723" s="21"/>
      <c r="D723" s="22"/>
    </row>
    <row r="724" spans="1:4" ht="18.600000000000001" thickBot="1" x14ac:dyDescent="0.5">
      <c r="A724" s="12"/>
      <c r="B724" s="12" t="s">
        <v>632</v>
      </c>
      <c r="C724" s="10" t="s">
        <v>825</v>
      </c>
      <c r="D724" s="12"/>
    </row>
    <row r="725" spans="1:4" x14ac:dyDescent="0.45">
      <c r="A725" s="2" t="s">
        <v>0</v>
      </c>
      <c r="B725" s="33" t="s">
        <v>1</v>
      </c>
      <c r="C725" s="11" t="s">
        <v>2</v>
      </c>
      <c r="D725" s="3" t="s">
        <v>3</v>
      </c>
    </row>
    <row r="726" spans="1:4" x14ac:dyDescent="0.45">
      <c r="A726" s="4">
        <v>1</v>
      </c>
      <c r="B726" s="36" t="s">
        <v>620</v>
      </c>
      <c r="C726" s="37">
        <v>470</v>
      </c>
      <c r="D726" s="6">
        <f>ROUND(C726/C$674*100,3)</f>
        <v>16.439</v>
      </c>
    </row>
    <row r="727" spans="1:4" x14ac:dyDescent="0.45">
      <c r="A727" s="4">
        <v>2</v>
      </c>
      <c r="B727" s="36" t="s">
        <v>621</v>
      </c>
      <c r="C727" s="37">
        <v>1081</v>
      </c>
      <c r="D727" s="6">
        <f t="shared" ref="D727:D732" si="36">ROUND(C727/C$674*100,3)</f>
        <v>37.81</v>
      </c>
    </row>
    <row r="728" spans="1:4" x14ac:dyDescent="0.45">
      <c r="A728" s="4">
        <v>3</v>
      </c>
      <c r="B728" s="36" t="s">
        <v>622</v>
      </c>
      <c r="C728" s="37">
        <v>970</v>
      </c>
      <c r="D728" s="6">
        <f t="shared" si="36"/>
        <v>33.927999999999997</v>
      </c>
    </row>
    <row r="729" spans="1:4" x14ac:dyDescent="0.45">
      <c r="A729" s="4">
        <v>4</v>
      </c>
      <c r="B729" s="36" t="s">
        <v>623</v>
      </c>
      <c r="C729" s="37">
        <v>192</v>
      </c>
      <c r="D729" s="6">
        <f t="shared" si="36"/>
        <v>6.7160000000000002</v>
      </c>
    </row>
    <row r="730" spans="1:4" x14ac:dyDescent="0.45">
      <c r="A730" s="4">
        <v>5</v>
      </c>
      <c r="B730" s="36" t="s">
        <v>624</v>
      </c>
      <c r="C730" s="37">
        <v>77</v>
      </c>
      <c r="D730" s="6">
        <f t="shared" si="36"/>
        <v>2.6930000000000001</v>
      </c>
    </row>
    <row r="731" spans="1:4" x14ac:dyDescent="0.45">
      <c r="A731" s="4"/>
      <c r="B731" s="39" t="s">
        <v>4</v>
      </c>
      <c r="C731" s="42">
        <v>69</v>
      </c>
      <c r="D731" s="6">
        <f t="shared" si="36"/>
        <v>2.4129999999999998</v>
      </c>
    </row>
    <row r="732" spans="1:4" ht="18.600000000000001" thickBot="1" x14ac:dyDescent="0.5">
      <c r="A732" s="7"/>
      <c r="B732" s="35" t="s">
        <v>5</v>
      </c>
      <c r="C732" s="32">
        <f>SUM(C726:C731)</f>
        <v>2859</v>
      </c>
      <c r="D732" s="9">
        <f t="shared" si="36"/>
        <v>100</v>
      </c>
    </row>
    <row r="733" spans="1:4" x14ac:dyDescent="0.45">
      <c r="A733" s="19"/>
      <c r="B733" s="20"/>
      <c r="C733" s="21"/>
      <c r="D733" s="22"/>
    </row>
    <row r="734" spans="1:4" x14ac:dyDescent="0.45">
      <c r="A734" s="19"/>
      <c r="B734" s="20"/>
      <c r="C734" s="21"/>
      <c r="D734" s="22"/>
    </row>
    <row r="735" spans="1:4" x14ac:dyDescent="0.45">
      <c r="A735" s="19"/>
      <c r="B735" s="20"/>
      <c r="C735" s="21"/>
      <c r="D735" s="22"/>
    </row>
    <row r="736" spans="1:4" x14ac:dyDescent="0.45">
      <c r="A736" s="19"/>
      <c r="B736" s="20"/>
      <c r="C736" s="21"/>
      <c r="D736" s="22"/>
    </row>
    <row r="737" spans="1:4" x14ac:dyDescent="0.45">
      <c r="A737" s="19"/>
      <c r="B737" s="20"/>
      <c r="C737" s="21"/>
      <c r="D737" s="22"/>
    </row>
    <row r="738" spans="1:4" x14ac:dyDescent="0.45">
      <c r="A738" s="19"/>
      <c r="B738" s="20"/>
      <c r="C738" s="21"/>
      <c r="D738" s="22"/>
    </row>
    <row r="739" spans="1:4" x14ac:dyDescent="0.45">
      <c r="A739" s="19"/>
      <c r="B739" s="20"/>
      <c r="C739" s="21"/>
      <c r="D739" s="22"/>
    </row>
    <row r="740" spans="1:4" x14ac:dyDescent="0.45">
      <c r="A740" s="19"/>
      <c r="B740" s="20"/>
      <c r="C740" s="21"/>
      <c r="D740" s="22"/>
    </row>
    <row r="741" spans="1:4" x14ac:dyDescent="0.45">
      <c r="A741" s="19"/>
      <c r="B741" s="20"/>
      <c r="C741" s="21"/>
      <c r="D741" s="22"/>
    </row>
    <row r="742" spans="1:4" ht="18.600000000000001" thickBot="1" x14ac:dyDescent="0.5">
      <c r="A742" s="12"/>
      <c r="B742" s="12" t="s">
        <v>633</v>
      </c>
      <c r="C742" s="10" t="s">
        <v>825</v>
      </c>
      <c r="D742" s="12"/>
    </row>
    <row r="743" spans="1:4" x14ac:dyDescent="0.45">
      <c r="A743" s="2" t="s">
        <v>0</v>
      </c>
      <c r="B743" s="33" t="s">
        <v>1</v>
      </c>
      <c r="C743" s="11" t="s">
        <v>2</v>
      </c>
      <c r="D743" s="3" t="s">
        <v>3</v>
      </c>
    </row>
    <row r="744" spans="1:4" x14ac:dyDescent="0.45">
      <c r="A744" s="4">
        <v>1</v>
      </c>
      <c r="B744" s="36" t="s">
        <v>626</v>
      </c>
      <c r="C744" s="40">
        <v>204</v>
      </c>
      <c r="D744" s="6">
        <f>ROUND(C744/C$674*100,3)</f>
        <v>7.1349999999999998</v>
      </c>
    </row>
    <row r="745" spans="1:4" x14ac:dyDescent="0.45">
      <c r="A745" s="4">
        <v>2</v>
      </c>
      <c r="B745" s="36" t="s">
        <v>627</v>
      </c>
      <c r="C745" s="40">
        <v>57</v>
      </c>
      <c r="D745" s="6">
        <f t="shared" ref="D745:D754" si="37">ROUND(C745/C$674*100,3)</f>
        <v>1.994</v>
      </c>
    </row>
    <row r="746" spans="1:4" x14ac:dyDescent="0.45">
      <c r="A746" s="4">
        <v>3</v>
      </c>
      <c r="B746" s="36" t="s">
        <v>628</v>
      </c>
      <c r="C746" s="40">
        <v>408</v>
      </c>
      <c r="D746" s="6">
        <f t="shared" si="37"/>
        <v>14.271000000000001</v>
      </c>
    </row>
    <row r="747" spans="1:4" x14ac:dyDescent="0.45">
      <c r="A747" s="4">
        <v>4</v>
      </c>
      <c r="B747" s="36" t="s">
        <v>629</v>
      </c>
      <c r="C747" s="40">
        <v>651</v>
      </c>
      <c r="D747" s="6">
        <f t="shared" si="37"/>
        <v>22.77</v>
      </c>
    </row>
    <row r="748" spans="1:4" x14ac:dyDescent="0.45">
      <c r="A748" s="4">
        <v>5</v>
      </c>
      <c r="B748" s="36" t="s">
        <v>630</v>
      </c>
      <c r="C748" s="40">
        <v>597</v>
      </c>
      <c r="D748" s="6">
        <f t="shared" si="37"/>
        <v>20.881</v>
      </c>
    </row>
    <row r="749" spans="1:4" x14ac:dyDescent="0.45">
      <c r="A749" s="4">
        <v>6</v>
      </c>
      <c r="B749" s="36" t="s">
        <v>634</v>
      </c>
      <c r="C749" s="40">
        <v>444</v>
      </c>
      <c r="D749" s="6">
        <f t="shared" si="37"/>
        <v>15.53</v>
      </c>
    </row>
    <row r="750" spans="1:4" x14ac:dyDescent="0.45">
      <c r="A750" s="4">
        <v>7</v>
      </c>
      <c r="B750" s="36" t="s">
        <v>635</v>
      </c>
      <c r="C750" s="40">
        <v>237</v>
      </c>
      <c r="D750" s="6">
        <f t="shared" si="37"/>
        <v>8.2899999999999991</v>
      </c>
    </row>
    <row r="751" spans="1:4" x14ac:dyDescent="0.45">
      <c r="A751" s="4">
        <v>8</v>
      </c>
      <c r="B751" s="36" t="s">
        <v>636</v>
      </c>
      <c r="C751" s="40">
        <v>121</v>
      </c>
      <c r="D751" s="6">
        <f t="shared" si="37"/>
        <v>4.2320000000000002</v>
      </c>
    </row>
    <row r="752" spans="1:4" x14ac:dyDescent="0.45">
      <c r="A752" s="4">
        <v>9</v>
      </c>
      <c r="B752" s="38" t="s">
        <v>637</v>
      </c>
      <c r="C752" s="40">
        <v>61</v>
      </c>
      <c r="D752" s="6">
        <f t="shared" si="37"/>
        <v>2.1339999999999999</v>
      </c>
    </row>
    <row r="753" spans="1:4" x14ac:dyDescent="0.45">
      <c r="A753" s="4"/>
      <c r="B753" s="39" t="s">
        <v>4</v>
      </c>
      <c r="C753" s="40">
        <v>79</v>
      </c>
      <c r="D753" s="6">
        <f t="shared" si="37"/>
        <v>2.7629999999999999</v>
      </c>
    </row>
    <row r="754" spans="1:4" ht="18.600000000000001" thickBot="1" x14ac:dyDescent="0.5">
      <c r="A754" s="7"/>
      <c r="B754" s="35" t="s">
        <v>5</v>
      </c>
      <c r="C754" s="32">
        <f>SUM(C744:C753)</f>
        <v>2859</v>
      </c>
      <c r="D754" s="9">
        <f t="shared" si="37"/>
        <v>100</v>
      </c>
    </row>
    <row r="755" spans="1:4" x14ac:dyDescent="0.45">
      <c r="A755" s="19"/>
      <c r="B755" s="20"/>
      <c r="C755" s="21"/>
      <c r="D755" s="22"/>
    </row>
    <row r="756" spans="1:4" x14ac:dyDescent="0.45">
      <c r="A756" s="19"/>
      <c r="B756" s="20"/>
      <c r="C756" s="21"/>
      <c r="D756" s="22"/>
    </row>
    <row r="757" spans="1:4" x14ac:dyDescent="0.45">
      <c r="A757" s="19"/>
      <c r="B757" s="20"/>
      <c r="C757" s="21"/>
      <c r="D757" s="22"/>
    </row>
    <row r="758" spans="1:4" x14ac:dyDescent="0.45">
      <c r="A758" s="19"/>
      <c r="B758" s="20"/>
      <c r="C758" s="21"/>
      <c r="D758" s="22"/>
    </row>
    <row r="759" spans="1:4" x14ac:dyDescent="0.45">
      <c r="A759" s="19"/>
      <c r="B759" s="20"/>
      <c r="C759" s="21"/>
      <c r="D759" s="22"/>
    </row>
    <row r="760" spans="1:4" x14ac:dyDescent="0.45">
      <c r="A760" s="19"/>
      <c r="B760" s="20"/>
      <c r="C760" s="21"/>
      <c r="D760" s="22"/>
    </row>
    <row r="761" spans="1:4" x14ac:dyDescent="0.45">
      <c r="A761" s="19"/>
      <c r="B761" s="20"/>
      <c r="C761" s="21"/>
      <c r="D761" s="22"/>
    </row>
    <row r="762" spans="1:4" x14ac:dyDescent="0.45">
      <c r="A762" s="19"/>
      <c r="B762" s="20"/>
      <c r="C762" s="21"/>
      <c r="D762" s="22"/>
    </row>
    <row r="763" spans="1:4" x14ac:dyDescent="0.45">
      <c r="A763" s="19"/>
      <c r="B763" s="20"/>
      <c r="C763" s="21"/>
      <c r="D763" s="22"/>
    </row>
    <row r="764" spans="1:4" x14ac:dyDescent="0.45">
      <c r="A764" s="19"/>
      <c r="B764" s="20"/>
      <c r="C764" s="21"/>
      <c r="D764" s="22"/>
    </row>
    <row r="765" spans="1:4" x14ac:dyDescent="0.45">
      <c r="A765" s="19"/>
      <c r="B765" s="20"/>
      <c r="C765" s="21"/>
      <c r="D765" s="22"/>
    </row>
    <row r="766" spans="1:4" x14ac:dyDescent="0.45">
      <c r="A766" s="19"/>
      <c r="B766" s="20"/>
      <c r="C766" s="21"/>
      <c r="D766" s="22"/>
    </row>
    <row r="767" spans="1:4" s="12" customFormat="1" ht="18.600000000000001" thickBot="1" x14ac:dyDescent="0.5">
      <c r="B767" s="12" t="s">
        <v>131</v>
      </c>
      <c r="C767" s="10" t="s">
        <v>814</v>
      </c>
    </row>
    <row r="768" spans="1:4" x14ac:dyDescent="0.45">
      <c r="A768" s="2" t="s">
        <v>0</v>
      </c>
      <c r="B768" s="13" t="s">
        <v>1</v>
      </c>
      <c r="C768" s="11" t="s">
        <v>2</v>
      </c>
      <c r="D768" s="3" t="s">
        <v>3</v>
      </c>
    </row>
    <row r="769" spans="1:4" x14ac:dyDescent="0.45">
      <c r="A769" s="4">
        <v>1</v>
      </c>
      <c r="B769" s="14" t="s">
        <v>133</v>
      </c>
      <c r="C769" s="23">
        <v>7</v>
      </c>
      <c r="D769" s="6">
        <f t="shared" ref="D769:D774" si="38">ROUND(C769/C$774*100,3)</f>
        <v>28</v>
      </c>
    </row>
    <row r="770" spans="1:4" x14ac:dyDescent="0.45">
      <c r="A770" s="4">
        <v>2</v>
      </c>
      <c r="B770" s="14" t="s">
        <v>132</v>
      </c>
      <c r="C770" s="23">
        <v>7</v>
      </c>
      <c r="D770" s="6">
        <f t="shared" si="38"/>
        <v>28</v>
      </c>
    </row>
    <row r="771" spans="1:4" ht="30.6" x14ac:dyDescent="0.45">
      <c r="A771" s="4">
        <v>3</v>
      </c>
      <c r="B771" s="14" t="s">
        <v>134</v>
      </c>
      <c r="C771" s="23">
        <v>2</v>
      </c>
      <c r="D771" s="6">
        <f t="shared" si="38"/>
        <v>8</v>
      </c>
    </row>
    <row r="772" spans="1:4" x14ac:dyDescent="0.45">
      <c r="A772" s="4">
        <v>4</v>
      </c>
      <c r="B772" s="14" t="s">
        <v>135</v>
      </c>
      <c r="C772" s="23">
        <v>7</v>
      </c>
      <c r="D772" s="6">
        <f t="shared" si="38"/>
        <v>28</v>
      </c>
    </row>
    <row r="773" spans="1:4" x14ac:dyDescent="0.45">
      <c r="A773" s="4"/>
      <c r="B773" s="14" t="s">
        <v>4</v>
      </c>
      <c r="C773" s="5">
        <v>2</v>
      </c>
      <c r="D773" s="6">
        <f t="shared" si="38"/>
        <v>8</v>
      </c>
    </row>
    <row r="774" spans="1:4" ht="18.600000000000001" thickBot="1" x14ac:dyDescent="0.5">
      <c r="A774" s="7"/>
      <c r="B774" s="15" t="s">
        <v>5</v>
      </c>
      <c r="C774" s="8">
        <f>SUM(C769:C773)</f>
        <v>25</v>
      </c>
      <c r="D774" s="9">
        <f t="shared" si="38"/>
        <v>100</v>
      </c>
    </row>
    <row r="775" spans="1:4" x14ac:dyDescent="0.45">
      <c r="A775" s="19"/>
      <c r="B775" s="20"/>
      <c r="C775" s="21"/>
      <c r="D775" s="22"/>
    </row>
    <row r="776" spans="1:4" x14ac:dyDescent="0.45">
      <c r="A776" s="19"/>
      <c r="B776" s="20"/>
      <c r="C776" s="21"/>
      <c r="D776" s="22"/>
    </row>
    <row r="777" spans="1:4" x14ac:dyDescent="0.45">
      <c r="A777" s="19"/>
      <c r="B777" s="20"/>
      <c r="C777" s="21"/>
      <c r="D777" s="22"/>
    </row>
    <row r="778" spans="1:4" x14ac:dyDescent="0.45">
      <c r="A778" s="19"/>
      <c r="B778" s="20"/>
      <c r="C778" s="21"/>
      <c r="D778" s="22"/>
    </row>
    <row r="779" spans="1:4" x14ac:dyDescent="0.45">
      <c r="A779" s="19"/>
      <c r="B779" s="20"/>
      <c r="C779" s="21"/>
      <c r="D779" s="22"/>
    </row>
    <row r="780" spans="1:4" x14ac:dyDescent="0.45">
      <c r="A780" s="19"/>
      <c r="B780" s="20"/>
      <c r="C780" s="21"/>
      <c r="D780" s="22"/>
    </row>
    <row r="781" spans="1:4" x14ac:dyDescent="0.45">
      <c r="A781" s="19"/>
      <c r="B781" s="20"/>
      <c r="C781" s="21"/>
      <c r="D781" s="22"/>
    </row>
    <row r="782" spans="1:4" x14ac:dyDescent="0.45">
      <c r="A782" s="19"/>
      <c r="B782" s="20"/>
      <c r="C782" s="21"/>
      <c r="D782" s="22"/>
    </row>
    <row r="783" spans="1:4" ht="18.600000000000001" thickBot="1" x14ac:dyDescent="0.5">
      <c r="A783" s="12"/>
      <c r="B783" s="12" t="s">
        <v>638</v>
      </c>
      <c r="C783" s="10" t="s">
        <v>825</v>
      </c>
      <c r="D783" s="12"/>
    </row>
    <row r="784" spans="1:4" x14ac:dyDescent="0.45">
      <c r="A784" s="2" t="s">
        <v>0</v>
      </c>
      <c r="B784" s="33" t="s">
        <v>1</v>
      </c>
      <c r="C784" s="11" t="s">
        <v>2</v>
      </c>
      <c r="D784" s="3" t="s">
        <v>3</v>
      </c>
    </row>
    <row r="785" spans="1:4" x14ac:dyDescent="0.45">
      <c r="A785" s="4">
        <v>1</v>
      </c>
      <c r="B785" s="36" t="s">
        <v>639</v>
      </c>
      <c r="C785" s="40">
        <v>0</v>
      </c>
      <c r="D785" s="6">
        <f>ROUND(C785/C$774*100,3)</f>
        <v>0</v>
      </c>
    </row>
    <row r="786" spans="1:4" x14ac:dyDescent="0.45">
      <c r="A786" s="4">
        <v>2</v>
      </c>
      <c r="B786" s="36" t="s">
        <v>640</v>
      </c>
      <c r="C786" s="40">
        <v>0</v>
      </c>
      <c r="D786" s="6">
        <f>ROUND(C786/C$774*100,3)</f>
        <v>0</v>
      </c>
    </row>
    <row r="787" spans="1:4" x14ac:dyDescent="0.45">
      <c r="A787" s="4">
        <v>3</v>
      </c>
      <c r="B787" s="36" t="s">
        <v>641</v>
      </c>
      <c r="C787" s="40">
        <v>0</v>
      </c>
      <c r="D787" s="6">
        <f>ROUND(C787/C$774*100,3)</f>
        <v>0</v>
      </c>
    </row>
    <row r="788" spans="1:4" x14ac:dyDescent="0.45">
      <c r="A788" s="4">
        <v>4</v>
      </c>
      <c r="B788" s="36" t="s">
        <v>642</v>
      </c>
      <c r="C788" s="40">
        <v>0</v>
      </c>
      <c r="D788" s="6">
        <f>ROUND(C788/C$774*100,3)</f>
        <v>0</v>
      </c>
    </row>
    <row r="789" spans="1:4" x14ac:dyDescent="0.45">
      <c r="A789" s="4">
        <v>5</v>
      </c>
      <c r="B789" s="36" t="s">
        <v>643</v>
      </c>
      <c r="C789" s="40">
        <v>1</v>
      </c>
      <c r="D789" s="6">
        <f>ROUND(C789/C$771*100,3)</f>
        <v>50</v>
      </c>
    </row>
    <row r="790" spans="1:4" x14ac:dyDescent="0.45">
      <c r="A790" s="4"/>
      <c r="B790" s="36" t="s">
        <v>644</v>
      </c>
      <c r="C790" s="40">
        <v>1</v>
      </c>
      <c r="D790" s="6">
        <f t="shared" ref="D790:D791" si="39">ROUND(C790/C$771*100,3)</f>
        <v>50</v>
      </c>
    </row>
    <row r="791" spans="1:4" ht="18.600000000000001" thickBot="1" x14ac:dyDescent="0.5">
      <c r="A791" s="7"/>
      <c r="B791" s="35" t="s">
        <v>5</v>
      </c>
      <c r="C791" s="8">
        <f>SUM(C785:C790)</f>
        <v>2</v>
      </c>
      <c r="D791" s="9">
        <f t="shared" si="39"/>
        <v>100</v>
      </c>
    </row>
    <row r="801" spans="1:4" s="12" customFormat="1" ht="36.6" thickBot="1" x14ac:dyDescent="0.5">
      <c r="B801" s="12" t="s">
        <v>810</v>
      </c>
      <c r="C801" s="10" t="s">
        <v>814</v>
      </c>
    </row>
    <row r="802" spans="1:4" x14ac:dyDescent="0.45">
      <c r="A802" s="2" t="s">
        <v>0</v>
      </c>
      <c r="B802" s="13" t="s">
        <v>1</v>
      </c>
      <c r="C802" s="11" t="s">
        <v>2</v>
      </c>
      <c r="D802" s="3" t="s">
        <v>3</v>
      </c>
    </row>
    <row r="803" spans="1:4" x14ac:dyDescent="0.45">
      <c r="A803" s="4">
        <v>1</v>
      </c>
      <c r="B803" s="14" t="s">
        <v>114</v>
      </c>
      <c r="C803" s="23">
        <v>9</v>
      </c>
      <c r="D803" s="6">
        <f t="shared" ref="D803:D812" si="40">ROUND(C803/C$812*100,3)</f>
        <v>56.25</v>
      </c>
    </row>
    <row r="804" spans="1:4" x14ac:dyDescent="0.45">
      <c r="A804" s="4">
        <v>2</v>
      </c>
      <c r="B804" s="14" t="s">
        <v>115</v>
      </c>
      <c r="C804" s="23">
        <v>1</v>
      </c>
      <c r="D804" s="6">
        <f t="shared" si="40"/>
        <v>6.25</v>
      </c>
    </row>
    <row r="805" spans="1:4" x14ac:dyDescent="0.45">
      <c r="A805" s="4">
        <v>3</v>
      </c>
      <c r="B805" s="16" t="s">
        <v>116</v>
      </c>
      <c r="C805" s="23">
        <v>2</v>
      </c>
      <c r="D805" s="6">
        <f t="shared" si="40"/>
        <v>12.5</v>
      </c>
    </row>
    <row r="806" spans="1:4" x14ac:dyDescent="0.45">
      <c r="A806" s="4">
        <v>4</v>
      </c>
      <c r="B806" s="14" t="s">
        <v>117</v>
      </c>
      <c r="C806" s="23">
        <v>0</v>
      </c>
      <c r="D806" s="6">
        <f t="shared" si="40"/>
        <v>0</v>
      </c>
    </row>
    <row r="807" spans="1:4" x14ac:dyDescent="0.45">
      <c r="A807" s="4">
        <v>5</v>
      </c>
      <c r="B807" s="14" t="s">
        <v>136</v>
      </c>
      <c r="C807" s="23">
        <v>2</v>
      </c>
      <c r="D807" s="6">
        <f t="shared" si="40"/>
        <v>12.5</v>
      </c>
    </row>
    <row r="808" spans="1:4" x14ac:dyDescent="0.45">
      <c r="A808" s="4">
        <v>6</v>
      </c>
      <c r="B808" s="14" t="s">
        <v>119</v>
      </c>
      <c r="C808" s="23">
        <v>0</v>
      </c>
      <c r="D808" s="6">
        <f t="shared" si="40"/>
        <v>0</v>
      </c>
    </row>
    <row r="809" spans="1:4" x14ac:dyDescent="0.45">
      <c r="A809" s="4">
        <v>7</v>
      </c>
      <c r="B809" s="14" t="s">
        <v>120</v>
      </c>
      <c r="C809" s="23">
        <v>1</v>
      </c>
      <c r="D809" s="6">
        <f t="shared" si="40"/>
        <v>6.25</v>
      </c>
    </row>
    <row r="810" spans="1:4" x14ac:dyDescent="0.45">
      <c r="A810" s="4">
        <v>8</v>
      </c>
      <c r="B810" s="14" t="s">
        <v>18</v>
      </c>
      <c r="C810" s="23">
        <v>0</v>
      </c>
      <c r="D810" s="6">
        <f t="shared" si="40"/>
        <v>0</v>
      </c>
    </row>
    <row r="811" spans="1:4" x14ac:dyDescent="0.45">
      <c r="A811" s="4"/>
      <c r="B811" s="14" t="s">
        <v>4</v>
      </c>
      <c r="C811" s="5">
        <v>1</v>
      </c>
      <c r="D811" s="6">
        <f t="shared" si="40"/>
        <v>6.25</v>
      </c>
    </row>
    <row r="812" spans="1:4" ht="18.600000000000001" thickBot="1" x14ac:dyDescent="0.5">
      <c r="A812" s="7"/>
      <c r="B812" s="15" t="s">
        <v>5</v>
      </c>
      <c r="C812" s="43">
        <v>16</v>
      </c>
      <c r="D812" s="9">
        <f t="shared" si="40"/>
        <v>100</v>
      </c>
    </row>
    <row r="813" spans="1:4" x14ac:dyDescent="0.45">
      <c r="A813" s="19"/>
      <c r="B813" s="20"/>
      <c r="C813" s="21"/>
      <c r="D813" s="22"/>
    </row>
    <row r="814" spans="1:4" x14ac:dyDescent="0.45">
      <c r="A814" s="19"/>
      <c r="B814" s="20"/>
      <c r="C814" s="21"/>
      <c r="D814" s="22"/>
    </row>
    <row r="815" spans="1:4" x14ac:dyDescent="0.45">
      <c r="A815" s="19"/>
      <c r="B815" s="20"/>
      <c r="C815" s="21"/>
      <c r="D815" s="22"/>
    </row>
    <row r="816" spans="1:4" x14ac:dyDescent="0.45">
      <c r="A816" s="19"/>
      <c r="B816" s="20"/>
      <c r="C816" s="21"/>
      <c r="D816" s="22"/>
    </row>
    <row r="817" spans="1:4" x14ac:dyDescent="0.45">
      <c r="A817" s="19"/>
      <c r="B817" s="20"/>
      <c r="C817" s="21"/>
      <c r="D817" s="22"/>
    </row>
    <row r="818" spans="1:4" x14ac:dyDescent="0.45">
      <c r="A818" s="19"/>
      <c r="B818" s="20"/>
      <c r="C818" s="21"/>
      <c r="D818" s="22"/>
    </row>
    <row r="819" spans="1:4" x14ac:dyDescent="0.45">
      <c r="A819" s="19"/>
      <c r="B819" s="20"/>
      <c r="C819" s="21"/>
      <c r="D819" s="22"/>
    </row>
    <row r="820" spans="1:4" x14ac:dyDescent="0.45">
      <c r="A820" s="19"/>
      <c r="B820" s="20"/>
      <c r="C820" s="21"/>
      <c r="D820" s="22"/>
    </row>
    <row r="821" spans="1:4" x14ac:dyDescent="0.45">
      <c r="A821" s="19"/>
      <c r="B821" s="20"/>
      <c r="C821" s="21"/>
      <c r="D821" s="22"/>
    </row>
    <row r="822" spans="1:4" x14ac:dyDescent="0.45">
      <c r="A822" s="19"/>
      <c r="B822" s="20"/>
      <c r="C822" s="21"/>
      <c r="D822" s="22"/>
    </row>
    <row r="823" spans="1:4" x14ac:dyDescent="0.45">
      <c r="A823" s="19"/>
      <c r="B823" s="20"/>
      <c r="C823" s="21"/>
      <c r="D823" s="22"/>
    </row>
    <row r="824" spans="1:4" ht="36.6" thickBot="1" x14ac:dyDescent="0.5">
      <c r="A824" s="12"/>
      <c r="B824" s="12" t="s">
        <v>658</v>
      </c>
      <c r="C824" s="10" t="s">
        <v>825</v>
      </c>
      <c r="D824" s="12"/>
    </row>
    <row r="825" spans="1:4" x14ac:dyDescent="0.45">
      <c r="A825" s="2" t="s">
        <v>0</v>
      </c>
      <c r="B825" s="33" t="s">
        <v>1</v>
      </c>
      <c r="C825" s="11" t="s">
        <v>2</v>
      </c>
      <c r="D825" s="3" t="s">
        <v>3</v>
      </c>
    </row>
    <row r="826" spans="1:4" x14ac:dyDescent="0.45">
      <c r="A826" s="4">
        <v>1</v>
      </c>
      <c r="B826" s="36" t="s">
        <v>645</v>
      </c>
      <c r="C826" s="40">
        <v>0</v>
      </c>
      <c r="D826" s="6">
        <f>ROUND(C826/C$812*100,3)</f>
        <v>0</v>
      </c>
    </row>
    <row r="827" spans="1:4" x14ac:dyDescent="0.45">
      <c r="A827" s="4">
        <v>2</v>
      </c>
      <c r="B827" s="36" t="s">
        <v>646</v>
      </c>
      <c r="C827" s="40">
        <v>1</v>
      </c>
      <c r="D827" s="6">
        <f>ROUND(C827/C$807*100,3)</f>
        <v>50</v>
      </c>
    </row>
    <row r="828" spans="1:4" x14ac:dyDescent="0.45">
      <c r="A828" s="4">
        <v>3</v>
      </c>
      <c r="B828" s="36" t="s">
        <v>647</v>
      </c>
      <c r="C828" s="40">
        <v>0</v>
      </c>
      <c r="D828" s="6">
        <f t="shared" ref="D828:D831" si="41">ROUND(C828/C$807*100,3)</f>
        <v>0</v>
      </c>
    </row>
    <row r="829" spans="1:4" x14ac:dyDescent="0.45">
      <c r="A829" s="4">
        <v>4</v>
      </c>
      <c r="B829" s="36" t="s">
        <v>648</v>
      </c>
      <c r="C829" s="40">
        <v>1</v>
      </c>
      <c r="D829" s="6">
        <f t="shared" si="41"/>
        <v>50</v>
      </c>
    </row>
    <row r="830" spans="1:4" x14ac:dyDescent="0.45">
      <c r="A830" s="4">
        <v>5</v>
      </c>
      <c r="B830" s="36" t="s">
        <v>649</v>
      </c>
      <c r="C830" s="40">
        <v>0</v>
      </c>
      <c r="D830" s="6">
        <f t="shared" si="41"/>
        <v>0</v>
      </c>
    </row>
    <row r="831" spans="1:4" ht="18.600000000000001" thickBot="1" x14ac:dyDescent="0.5">
      <c r="A831" s="7"/>
      <c r="B831" s="35" t="s">
        <v>5</v>
      </c>
      <c r="C831" s="43">
        <f>SUM(C826:C830)</f>
        <v>2</v>
      </c>
      <c r="D831" s="9">
        <f t="shared" si="41"/>
        <v>100</v>
      </c>
    </row>
    <row r="832" spans="1:4" x14ac:dyDescent="0.45">
      <c r="A832" s="19"/>
      <c r="B832" s="20"/>
      <c r="C832" s="21"/>
      <c r="D832" s="22"/>
    </row>
    <row r="833" spans="1:4" x14ac:dyDescent="0.45">
      <c r="A833" s="19"/>
      <c r="B833" s="20"/>
      <c r="C833" s="21"/>
      <c r="D833" s="22"/>
    </row>
    <row r="834" spans="1:4" x14ac:dyDescent="0.45">
      <c r="A834" s="19"/>
      <c r="B834" s="20"/>
      <c r="C834" s="21"/>
      <c r="D834" s="22"/>
    </row>
    <row r="835" spans="1:4" x14ac:dyDescent="0.45">
      <c r="A835" s="19"/>
      <c r="B835" s="20"/>
      <c r="C835" s="21"/>
      <c r="D835" s="22"/>
    </row>
    <row r="836" spans="1:4" x14ac:dyDescent="0.45">
      <c r="A836" s="19"/>
      <c r="B836" s="20"/>
      <c r="C836" s="21"/>
      <c r="D836" s="22"/>
    </row>
    <row r="837" spans="1:4" x14ac:dyDescent="0.45">
      <c r="A837" s="19"/>
      <c r="B837" s="20"/>
      <c r="C837" s="21"/>
      <c r="D837" s="22"/>
    </row>
    <row r="838" spans="1:4" x14ac:dyDescent="0.45">
      <c r="A838" s="19"/>
      <c r="B838" s="20"/>
      <c r="C838" s="21"/>
      <c r="D838" s="22"/>
    </row>
    <row r="839" spans="1:4" ht="18.600000000000001" thickBot="1" x14ac:dyDescent="0.5">
      <c r="A839" s="12"/>
      <c r="B839" s="12" t="s">
        <v>659</v>
      </c>
      <c r="C839" s="10" t="s">
        <v>825</v>
      </c>
      <c r="D839" s="12"/>
    </row>
    <row r="840" spans="1:4" x14ac:dyDescent="0.45">
      <c r="A840" s="2" t="s">
        <v>0</v>
      </c>
      <c r="B840" s="33" t="s">
        <v>1</v>
      </c>
      <c r="C840" s="11" t="s">
        <v>2</v>
      </c>
      <c r="D840" s="3" t="s">
        <v>3</v>
      </c>
    </row>
    <row r="841" spans="1:4" x14ac:dyDescent="0.45">
      <c r="A841" s="4">
        <v>1</v>
      </c>
      <c r="B841" s="36" t="s">
        <v>650</v>
      </c>
      <c r="C841" s="40">
        <v>1</v>
      </c>
      <c r="D841" s="6">
        <f>ROUND(C841/C$807*100,3)</f>
        <v>50</v>
      </c>
    </row>
    <row r="842" spans="1:4" x14ac:dyDescent="0.45">
      <c r="A842" s="4">
        <v>2</v>
      </c>
      <c r="B842" s="36" t="s">
        <v>651</v>
      </c>
      <c r="C842" s="40">
        <v>0</v>
      </c>
      <c r="D842" s="6">
        <f t="shared" ref="D842:D845" si="42">ROUND(C842/C$807*100,3)</f>
        <v>0</v>
      </c>
    </row>
    <row r="843" spans="1:4" x14ac:dyDescent="0.45">
      <c r="A843" s="4">
        <v>3</v>
      </c>
      <c r="B843" s="36" t="s">
        <v>652</v>
      </c>
      <c r="C843" s="40">
        <v>1</v>
      </c>
      <c r="D843" s="6">
        <f t="shared" si="42"/>
        <v>50</v>
      </c>
    </row>
    <row r="844" spans="1:4" x14ac:dyDescent="0.45">
      <c r="A844" s="4">
        <v>4</v>
      </c>
      <c r="B844" s="36" t="s">
        <v>649</v>
      </c>
      <c r="C844" s="41">
        <v>0</v>
      </c>
      <c r="D844" s="6">
        <f t="shared" si="42"/>
        <v>0</v>
      </c>
    </row>
    <row r="845" spans="1:4" ht="18.600000000000001" thickBot="1" x14ac:dyDescent="0.5">
      <c r="A845" s="7"/>
      <c r="B845" s="35" t="s">
        <v>5</v>
      </c>
      <c r="C845" s="43">
        <f>SUM(C841:C844)</f>
        <v>2</v>
      </c>
      <c r="D845" s="9">
        <f t="shared" si="42"/>
        <v>100</v>
      </c>
    </row>
    <row r="846" spans="1:4" x14ac:dyDescent="0.45">
      <c r="A846" s="19"/>
      <c r="B846" s="20"/>
      <c r="C846" s="21"/>
      <c r="D846" s="22"/>
    </row>
    <row r="847" spans="1:4" x14ac:dyDescent="0.45">
      <c r="A847" s="19"/>
      <c r="B847" s="20"/>
      <c r="C847" s="21"/>
      <c r="D847" s="22"/>
    </row>
    <row r="848" spans="1:4" x14ac:dyDescent="0.45">
      <c r="A848" s="19"/>
      <c r="B848" s="20"/>
      <c r="C848" s="21"/>
      <c r="D848" s="22"/>
    </row>
    <row r="849" spans="1:4" x14ac:dyDescent="0.45">
      <c r="A849" s="19"/>
      <c r="B849" s="20"/>
      <c r="C849" s="21"/>
      <c r="D849" s="22"/>
    </row>
    <row r="850" spans="1:4" x14ac:dyDescent="0.45">
      <c r="A850" s="19"/>
      <c r="B850" s="20"/>
      <c r="C850" s="21"/>
      <c r="D850" s="22"/>
    </row>
    <row r="851" spans="1:4" x14ac:dyDescent="0.45">
      <c r="A851" s="19"/>
      <c r="B851" s="20"/>
      <c r="C851" s="21"/>
      <c r="D851" s="22"/>
    </row>
    <row r="852" spans="1:4" x14ac:dyDescent="0.45">
      <c r="A852" s="19"/>
      <c r="B852" s="20"/>
      <c r="C852" s="21"/>
      <c r="D852" s="22"/>
    </row>
    <row r="853" spans="1:4" s="12" customFormat="1" ht="18.600000000000001" thickBot="1" x14ac:dyDescent="0.5">
      <c r="B853" s="12" t="s">
        <v>137</v>
      </c>
      <c r="C853" s="10" t="s">
        <v>814</v>
      </c>
    </row>
    <row r="854" spans="1:4" x14ac:dyDescent="0.45">
      <c r="A854" s="2" t="s">
        <v>0</v>
      </c>
      <c r="B854" s="13" t="s">
        <v>1</v>
      </c>
      <c r="C854" s="11" t="s">
        <v>2</v>
      </c>
      <c r="D854" s="3" t="s">
        <v>3</v>
      </c>
    </row>
    <row r="855" spans="1:4" x14ac:dyDescent="0.45">
      <c r="A855" s="4">
        <v>1</v>
      </c>
      <c r="B855" s="14" t="s">
        <v>138</v>
      </c>
      <c r="C855" s="23">
        <v>2</v>
      </c>
      <c r="D855" s="6">
        <f>ROUND(C855/C$866*100,3)</f>
        <v>8</v>
      </c>
    </row>
    <row r="856" spans="1:4" x14ac:dyDescent="0.45">
      <c r="A856" s="4">
        <v>2</v>
      </c>
      <c r="B856" s="14" t="s">
        <v>139</v>
      </c>
      <c r="C856" s="23">
        <v>0</v>
      </c>
      <c r="D856" s="6">
        <f t="shared" ref="D856:D866" si="43">ROUND(C856/C$866*100,3)</f>
        <v>0</v>
      </c>
    </row>
    <row r="857" spans="1:4" x14ac:dyDescent="0.45">
      <c r="A857" s="4">
        <v>3</v>
      </c>
      <c r="B857" s="16" t="s">
        <v>140</v>
      </c>
      <c r="C857" s="23">
        <v>2</v>
      </c>
      <c r="D857" s="6">
        <f t="shared" si="43"/>
        <v>8</v>
      </c>
    </row>
    <row r="858" spans="1:4" x14ac:dyDescent="0.45">
      <c r="A858" s="4">
        <v>4</v>
      </c>
      <c r="B858" s="14" t="s">
        <v>141</v>
      </c>
      <c r="C858" s="23">
        <v>0</v>
      </c>
      <c r="D858" s="6">
        <f t="shared" si="43"/>
        <v>0</v>
      </c>
    </row>
    <row r="859" spans="1:4" x14ac:dyDescent="0.45">
      <c r="A859" s="4">
        <v>5</v>
      </c>
      <c r="B859" s="14" t="s">
        <v>142</v>
      </c>
      <c r="C859" s="23">
        <v>2</v>
      </c>
      <c r="D859" s="6">
        <f t="shared" si="43"/>
        <v>8</v>
      </c>
    </row>
    <row r="860" spans="1:4" x14ac:dyDescent="0.45">
      <c r="A860" s="4">
        <v>6</v>
      </c>
      <c r="B860" s="14" t="s">
        <v>143</v>
      </c>
      <c r="C860" s="23">
        <v>0</v>
      </c>
      <c r="D860" s="6">
        <f t="shared" si="43"/>
        <v>0</v>
      </c>
    </row>
    <row r="861" spans="1:4" x14ac:dyDescent="0.45">
      <c r="A861" s="4">
        <v>7</v>
      </c>
      <c r="B861" s="14" t="s">
        <v>145</v>
      </c>
      <c r="C861" s="23">
        <v>0</v>
      </c>
      <c r="D861" s="6">
        <f t="shared" si="43"/>
        <v>0</v>
      </c>
    </row>
    <row r="862" spans="1:4" x14ac:dyDescent="0.45">
      <c r="A862" s="4">
        <v>8</v>
      </c>
      <c r="B862" s="14" t="s">
        <v>144</v>
      </c>
      <c r="C862" s="23">
        <v>8</v>
      </c>
      <c r="D862" s="6">
        <f t="shared" si="43"/>
        <v>32</v>
      </c>
    </row>
    <row r="863" spans="1:4" x14ac:dyDescent="0.45">
      <c r="A863" s="4">
        <v>9</v>
      </c>
      <c r="B863" s="14" t="s">
        <v>146</v>
      </c>
      <c r="C863" s="23">
        <v>5</v>
      </c>
      <c r="D863" s="6">
        <f t="shared" si="43"/>
        <v>20</v>
      </c>
    </row>
    <row r="864" spans="1:4" x14ac:dyDescent="0.45">
      <c r="A864" s="4"/>
      <c r="B864" s="14" t="s">
        <v>7</v>
      </c>
      <c r="C864" s="23">
        <v>1</v>
      </c>
      <c r="D864" s="6">
        <f t="shared" si="43"/>
        <v>4</v>
      </c>
    </row>
    <row r="865" spans="1:4" x14ac:dyDescent="0.45">
      <c r="A865" s="4"/>
      <c r="B865" s="14" t="s">
        <v>4</v>
      </c>
      <c r="C865" s="5">
        <v>5</v>
      </c>
      <c r="D865" s="6">
        <f t="shared" si="43"/>
        <v>20</v>
      </c>
    </row>
    <row r="866" spans="1:4" ht="18.600000000000001" thickBot="1" x14ac:dyDescent="0.5">
      <c r="A866" s="7"/>
      <c r="B866" s="15" t="s">
        <v>5</v>
      </c>
      <c r="C866" s="8">
        <f>SUM(C855:C865)</f>
        <v>25</v>
      </c>
      <c r="D866" s="9">
        <f t="shared" si="43"/>
        <v>100</v>
      </c>
    </row>
    <row r="867" spans="1:4" x14ac:dyDescent="0.45">
      <c r="A867" s="19"/>
      <c r="B867" s="20"/>
      <c r="C867" s="21"/>
      <c r="D867" s="22"/>
    </row>
    <row r="868" spans="1:4" x14ac:dyDescent="0.45">
      <c r="A868" s="19"/>
      <c r="B868" s="20"/>
      <c r="C868" s="21"/>
      <c r="D868" s="22"/>
    </row>
    <row r="869" spans="1:4" x14ac:dyDescent="0.45">
      <c r="A869" s="19"/>
      <c r="B869" s="20"/>
      <c r="C869" s="21"/>
      <c r="D869" s="22"/>
    </row>
    <row r="870" spans="1:4" x14ac:dyDescent="0.45">
      <c r="A870" s="19"/>
      <c r="B870" s="20"/>
      <c r="C870" s="21"/>
      <c r="D870" s="22"/>
    </row>
    <row r="871" spans="1:4" x14ac:dyDescent="0.45">
      <c r="A871" s="19"/>
      <c r="B871" s="20"/>
      <c r="C871" s="21"/>
      <c r="D871" s="22"/>
    </row>
    <row r="872" spans="1:4" x14ac:dyDescent="0.45">
      <c r="A872" s="19"/>
      <c r="B872" s="20"/>
      <c r="C872" s="21"/>
      <c r="D872" s="22"/>
    </row>
    <row r="873" spans="1:4" x14ac:dyDescent="0.45">
      <c r="A873" s="19"/>
      <c r="B873" s="20"/>
      <c r="C873" s="21"/>
      <c r="D873" s="22"/>
    </row>
    <row r="874" spans="1:4" x14ac:dyDescent="0.45">
      <c r="A874" s="19"/>
      <c r="B874" s="20"/>
      <c r="C874" s="21"/>
      <c r="D874" s="22"/>
    </row>
    <row r="875" spans="1:4" x14ac:dyDescent="0.45">
      <c r="A875" s="19"/>
      <c r="B875" s="20"/>
      <c r="C875" s="21"/>
      <c r="D875" s="22"/>
    </row>
    <row r="876" spans="1:4" x14ac:dyDescent="0.45">
      <c r="A876" s="19"/>
      <c r="B876" s="20"/>
      <c r="C876" s="21"/>
      <c r="D876" s="22"/>
    </row>
    <row r="877" spans="1:4" x14ac:dyDescent="0.45">
      <c r="A877" s="19"/>
      <c r="B877" s="20"/>
      <c r="C877" s="21"/>
      <c r="D877" s="22"/>
    </row>
    <row r="878" spans="1:4" x14ac:dyDescent="0.45">
      <c r="A878" s="19"/>
      <c r="B878" s="20"/>
      <c r="C878" s="21"/>
      <c r="D878" s="22"/>
    </row>
    <row r="879" spans="1:4" ht="21.45" customHeight="1" x14ac:dyDescent="0.45">
      <c r="A879" s="19"/>
      <c r="B879" s="20"/>
      <c r="C879" s="21"/>
      <c r="D879" s="22"/>
    </row>
    <row r="880" spans="1:4" ht="21.45" customHeight="1" x14ac:dyDescent="0.45">
      <c r="A880" s="19"/>
      <c r="B880" s="20"/>
      <c r="C880" s="21"/>
      <c r="D880" s="22"/>
    </row>
    <row r="881" spans="1:4" s="12" customFormat="1" ht="39" customHeight="1" thickBot="1" x14ac:dyDescent="0.5">
      <c r="B881" s="12" t="s">
        <v>148</v>
      </c>
      <c r="C881" s="10" t="s">
        <v>814</v>
      </c>
    </row>
    <row r="882" spans="1:4" x14ac:dyDescent="0.45">
      <c r="A882" s="2" t="s">
        <v>0</v>
      </c>
      <c r="B882" s="13" t="s">
        <v>1</v>
      </c>
      <c r="C882" s="11" t="s">
        <v>2</v>
      </c>
      <c r="D882" s="3" t="s">
        <v>3</v>
      </c>
    </row>
    <row r="883" spans="1:4" x14ac:dyDescent="0.45">
      <c r="A883" s="4">
        <v>1</v>
      </c>
      <c r="B883" s="14" t="s">
        <v>149</v>
      </c>
      <c r="C883" s="23">
        <v>1974</v>
      </c>
      <c r="D883" s="6">
        <f t="shared" ref="D883:D888" si="44">ROUND(C883/C$888*100,3)</f>
        <v>54.893999999999998</v>
      </c>
    </row>
    <row r="884" spans="1:4" x14ac:dyDescent="0.45">
      <c r="A884" s="4">
        <v>2</v>
      </c>
      <c r="B884" s="14" t="s">
        <v>150</v>
      </c>
      <c r="C884" s="23">
        <v>635</v>
      </c>
      <c r="D884" s="6">
        <f t="shared" si="44"/>
        <v>17.658999999999999</v>
      </c>
    </row>
    <row r="885" spans="1:4" x14ac:dyDescent="0.45">
      <c r="A885" s="4">
        <v>3</v>
      </c>
      <c r="B885" s="16" t="s">
        <v>151</v>
      </c>
      <c r="C885" s="23">
        <v>937</v>
      </c>
      <c r="D885" s="6">
        <f t="shared" si="44"/>
        <v>26.056999999999999</v>
      </c>
    </row>
    <row r="886" spans="1:4" x14ac:dyDescent="0.45">
      <c r="A886" s="4">
        <v>4</v>
      </c>
      <c r="B886" s="14" t="s">
        <v>152</v>
      </c>
      <c r="C886" s="23">
        <v>37</v>
      </c>
      <c r="D886" s="6">
        <f t="shared" si="44"/>
        <v>1.0289999999999999</v>
      </c>
    </row>
    <row r="887" spans="1:4" x14ac:dyDescent="0.45">
      <c r="A887" s="4"/>
      <c r="B887" s="14" t="s">
        <v>4</v>
      </c>
      <c r="C887" s="5">
        <v>13</v>
      </c>
      <c r="D887" s="6">
        <f t="shared" si="44"/>
        <v>0.36199999999999999</v>
      </c>
    </row>
    <row r="888" spans="1:4" ht="18.600000000000001" thickBot="1" x14ac:dyDescent="0.5">
      <c r="A888" s="7"/>
      <c r="B888" s="15" t="s">
        <v>5</v>
      </c>
      <c r="C888" s="8">
        <f>SUM(C883:C887)</f>
        <v>3596</v>
      </c>
      <c r="D888" s="9">
        <f t="shared" si="44"/>
        <v>100</v>
      </c>
    </row>
    <row r="889" spans="1:4" x14ac:dyDescent="0.45">
      <c r="A889" s="19"/>
      <c r="B889" s="20"/>
      <c r="C889" s="21"/>
      <c r="D889" s="22"/>
    </row>
    <row r="890" spans="1:4" x14ac:dyDescent="0.45">
      <c r="A890" s="19"/>
      <c r="B890" s="20"/>
      <c r="C890" s="21"/>
      <c r="D890" s="22"/>
    </row>
    <row r="891" spans="1:4" x14ac:dyDescent="0.45">
      <c r="A891" s="19"/>
      <c r="B891" s="20"/>
      <c r="C891" s="21"/>
      <c r="D891" s="22"/>
    </row>
    <row r="892" spans="1:4" x14ac:dyDescent="0.45">
      <c r="A892" s="19"/>
      <c r="B892" s="20"/>
      <c r="C892" s="21"/>
      <c r="D892" s="22"/>
    </row>
    <row r="893" spans="1:4" x14ac:dyDescent="0.45">
      <c r="A893" s="19"/>
      <c r="B893" s="20"/>
      <c r="C893" s="21"/>
      <c r="D893" s="22"/>
    </row>
    <row r="894" spans="1:4" x14ac:dyDescent="0.45">
      <c r="A894" s="19"/>
      <c r="B894" s="20"/>
      <c r="C894" s="21"/>
      <c r="D894" s="22"/>
    </row>
    <row r="895" spans="1:4" x14ac:dyDescent="0.45">
      <c r="A895" s="19"/>
      <c r="B895" s="20"/>
      <c r="C895" s="21"/>
      <c r="D895" s="22"/>
    </row>
    <row r="896" spans="1:4" x14ac:dyDescent="0.45">
      <c r="A896" s="19"/>
      <c r="B896" s="20"/>
      <c r="C896" s="21"/>
      <c r="D896" s="22"/>
    </row>
    <row r="897" spans="1:4" s="12" customFormat="1" ht="36.6" thickBot="1" x14ac:dyDescent="0.5">
      <c r="B897" s="12" t="s">
        <v>153</v>
      </c>
      <c r="C897" s="10" t="s">
        <v>814</v>
      </c>
    </row>
    <row r="898" spans="1:4" x14ac:dyDescent="0.45">
      <c r="A898" s="2" t="s">
        <v>0</v>
      </c>
      <c r="B898" s="13" t="s">
        <v>1</v>
      </c>
      <c r="C898" s="11" t="s">
        <v>2</v>
      </c>
      <c r="D898" s="3" t="s">
        <v>3</v>
      </c>
    </row>
    <row r="899" spans="1:4" x14ac:dyDescent="0.45">
      <c r="A899" s="4">
        <v>1</v>
      </c>
      <c r="B899" s="14" t="s">
        <v>114</v>
      </c>
      <c r="C899" s="23">
        <v>1573</v>
      </c>
      <c r="D899" s="6">
        <f t="shared" ref="D899:D908" si="45">ROUND(C899/C$908*100,3)</f>
        <v>60.290999999999997</v>
      </c>
    </row>
    <row r="900" spans="1:4" x14ac:dyDescent="0.45">
      <c r="A900" s="4">
        <v>2</v>
      </c>
      <c r="B900" s="14" t="s">
        <v>115</v>
      </c>
      <c r="C900" s="23">
        <v>32</v>
      </c>
      <c r="D900" s="6">
        <f t="shared" si="45"/>
        <v>1.2270000000000001</v>
      </c>
    </row>
    <row r="901" spans="1:4" x14ac:dyDescent="0.45">
      <c r="A901" s="4">
        <v>3</v>
      </c>
      <c r="B901" s="16" t="s">
        <v>116</v>
      </c>
      <c r="C901" s="23">
        <v>81</v>
      </c>
      <c r="D901" s="6">
        <f t="shared" si="45"/>
        <v>3.105</v>
      </c>
    </row>
    <row r="902" spans="1:4" x14ac:dyDescent="0.45">
      <c r="A902" s="4">
        <v>4</v>
      </c>
      <c r="B902" s="14" t="s">
        <v>117</v>
      </c>
      <c r="C902" s="23">
        <v>53</v>
      </c>
      <c r="D902" s="6">
        <f t="shared" si="45"/>
        <v>2.0310000000000001</v>
      </c>
    </row>
    <row r="903" spans="1:4" x14ac:dyDescent="0.45">
      <c r="A903" s="4">
        <v>5</v>
      </c>
      <c r="B903" s="14" t="s">
        <v>118</v>
      </c>
      <c r="C903" s="23">
        <v>703</v>
      </c>
      <c r="D903" s="6">
        <f t="shared" si="45"/>
        <v>26.945</v>
      </c>
    </row>
    <row r="904" spans="1:4" x14ac:dyDescent="0.45">
      <c r="A904" s="4">
        <v>6</v>
      </c>
      <c r="B904" s="14" t="s">
        <v>119</v>
      </c>
      <c r="C904" s="23">
        <v>118</v>
      </c>
      <c r="D904" s="6">
        <f t="shared" si="45"/>
        <v>4.5229999999999997</v>
      </c>
    </row>
    <row r="905" spans="1:4" x14ac:dyDescent="0.45">
      <c r="A905" s="4">
        <v>7</v>
      </c>
      <c r="B905" s="14" t="s">
        <v>120</v>
      </c>
      <c r="C905" s="23">
        <v>23</v>
      </c>
      <c r="D905" s="6">
        <f t="shared" si="45"/>
        <v>0.88200000000000001</v>
      </c>
    </row>
    <row r="906" spans="1:4" x14ac:dyDescent="0.45">
      <c r="A906" s="4">
        <v>8</v>
      </c>
      <c r="B906" s="14" t="s">
        <v>18</v>
      </c>
      <c r="C906" s="23">
        <v>13</v>
      </c>
      <c r="D906" s="6">
        <f t="shared" si="45"/>
        <v>0.498</v>
      </c>
    </row>
    <row r="907" spans="1:4" x14ac:dyDescent="0.45">
      <c r="A907" s="4"/>
      <c r="B907" s="14" t="s">
        <v>4</v>
      </c>
      <c r="C907" s="5">
        <v>13</v>
      </c>
      <c r="D907" s="6">
        <f t="shared" si="45"/>
        <v>0.498</v>
      </c>
    </row>
    <row r="908" spans="1:4" ht="18.600000000000001" thickBot="1" x14ac:dyDescent="0.5">
      <c r="A908" s="7"/>
      <c r="B908" s="15" t="s">
        <v>5</v>
      </c>
      <c r="C908" s="8">
        <f>SUM(C899:C907)</f>
        <v>2609</v>
      </c>
      <c r="D908" s="9">
        <f t="shared" si="45"/>
        <v>100</v>
      </c>
    </row>
    <row r="909" spans="1:4" x14ac:dyDescent="0.45">
      <c r="A909" s="19"/>
      <c r="B909" s="20"/>
      <c r="C909" s="21"/>
      <c r="D909" s="22"/>
    </row>
    <row r="910" spans="1:4" x14ac:dyDescent="0.45">
      <c r="A910" s="19"/>
      <c r="B910" s="20"/>
      <c r="C910" s="21"/>
      <c r="D910" s="22"/>
    </row>
    <row r="911" spans="1:4" x14ac:dyDescent="0.45">
      <c r="A911" s="19"/>
      <c r="B911" s="20"/>
      <c r="C911" s="21"/>
      <c r="D911" s="22"/>
    </row>
    <row r="912" spans="1:4" x14ac:dyDescent="0.45">
      <c r="A912" s="19"/>
      <c r="B912" s="20"/>
      <c r="C912" s="21"/>
      <c r="D912" s="22"/>
    </row>
    <row r="913" spans="1:4" x14ac:dyDescent="0.45">
      <c r="A913" s="19"/>
      <c r="B913" s="20"/>
      <c r="C913" s="21"/>
      <c r="D913" s="22"/>
    </row>
    <row r="914" spans="1:4" x14ac:dyDescent="0.45">
      <c r="A914" s="19"/>
      <c r="B914" s="20"/>
      <c r="C914" s="21"/>
      <c r="D914" s="22"/>
    </row>
    <row r="915" spans="1:4" x14ac:dyDescent="0.45">
      <c r="A915" s="19"/>
      <c r="B915" s="20"/>
      <c r="C915" s="21"/>
      <c r="D915" s="22"/>
    </row>
    <row r="916" spans="1:4" x14ac:dyDescent="0.45">
      <c r="A916" s="19"/>
      <c r="B916" s="20"/>
      <c r="C916" s="21"/>
      <c r="D916" s="22"/>
    </row>
    <row r="917" spans="1:4" x14ac:dyDescent="0.45">
      <c r="A917" s="19"/>
      <c r="B917" s="20"/>
      <c r="C917" s="21"/>
      <c r="D917" s="22"/>
    </row>
    <row r="918" spans="1:4" x14ac:dyDescent="0.45">
      <c r="A918" s="19"/>
      <c r="B918" s="20"/>
      <c r="C918" s="21"/>
      <c r="D918" s="22"/>
    </row>
    <row r="919" spans="1:4" x14ac:dyDescent="0.45">
      <c r="A919" s="19"/>
      <c r="B919" s="20"/>
      <c r="C919" s="21"/>
      <c r="D919" s="22"/>
    </row>
    <row r="920" spans="1:4" x14ac:dyDescent="0.45">
      <c r="A920" s="19"/>
      <c r="B920" s="20"/>
      <c r="C920" s="21"/>
      <c r="D920" s="22"/>
    </row>
    <row r="921" spans="1:4" ht="9" customHeight="1" x14ac:dyDescent="0.45">
      <c r="A921" s="19"/>
      <c r="B921" s="20"/>
      <c r="C921" s="21"/>
      <c r="D921" s="22"/>
    </row>
    <row r="922" spans="1:4" s="12" customFormat="1" ht="36.6" thickBot="1" x14ac:dyDescent="0.5">
      <c r="B922" s="12" t="s">
        <v>154</v>
      </c>
      <c r="C922" s="10" t="s">
        <v>825</v>
      </c>
    </row>
    <row r="923" spans="1:4" x14ac:dyDescent="0.45">
      <c r="A923" s="2" t="s">
        <v>0</v>
      </c>
      <c r="B923" s="13" t="s">
        <v>1</v>
      </c>
      <c r="C923" s="11" t="s">
        <v>2</v>
      </c>
      <c r="D923" s="3" t="s">
        <v>3</v>
      </c>
    </row>
    <row r="924" spans="1:4" x14ac:dyDescent="0.45">
      <c r="A924" s="56">
        <v>1</v>
      </c>
      <c r="B924" s="14" t="s">
        <v>122</v>
      </c>
      <c r="C924" s="76">
        <v>24</v>
      </c>
      <c r="D924" s="57">
        <f t="shared" ref="D924:D932" si="46">ROUND(C924/C$932*100,3)</f>
        <v>0.92</v>
      </c>
    </row>
    <row r="925" spans="1:4" x14ac:dyDescent="0.45">
      <c r="A925" s="56">
        <v>2</v>
      </c>
      <c r="B925" s="14" t="s">
        <v>123</v>
      </c>
      <c r="C925" s="76">
        <v>46</v>
      </c>
      <c r="D925" s="6">
        <f t="shared" si="46"/>
        <v>1.7629999999999999</v>
      </c>
    </row>
    <row r="926" spans="1:4" x14ac:dyDescent="0.45">
      <c r="A926" s="56">
        <v>3</v>
      </c>
      <c r="B926" s="14" t="s">
        <v>124</v>
      </c>
      <c r="C926" s="76">
        <v>202</v>
      </c>
      <c r="D926" s="6">
        <f t="shared" si="46"/>
        <v>7.742</v>
      </c>
    </row>
    <row r="927" spans="1:4" x14ac:dyDescent="0.45">
      <c r="A927" s="56">
        <v>4</v>
      </c>
      <c r="B927" s="14" t="s">
        <v>125</v>
      </c>
      <c r="C927" s="76">
        <v>288</v>
      </c>
      <c r="D927" s="6">
        <f t="shared" si="46"/>
        <v>11.039</v>
      </c>
    </row>
    <row r="928" spans="1:4" x14ac:dyDescent="0.45">
      <c r="A928" s="56">
        <v>5</v>
      </c>
      <c r="B928" s="14" t="s">
        <v>126</v>
      </c>
      <c r="C928" s="76">
        <v>1851</v>
      </c>
      <c r="D928" s="6">
        <f t="shared" si="46"/>
        <v>70.947000000000003</v>
      </c>
    </row>
    <row r="929" spans="1:4" x14ac:dyDescent="0.45">
      <c r="A929" s="56">
        <v>6</v>
      </c>
      <c r="B929" s="14" t="s">
        <v>127</v>
      </c>
      <c r="C929" s="76">
        <v>140</v>
      </c>
      <c r="D929" s="6">
        <f t="shared" si="46"/>
        <v>5.3659999999999997</v>
      </c>
    </row>
    <row r="930" spans="1:4" x14ac:dyDescent="0.45">
      <c r="A930" s="56">
        <v>7</v>
      </c>
      <c r="B930" s="14" t="s">
        <v>128</v>
      </c>
      <c r="C930" s="76">
        <v>14</v>
      </c>
      <c r="D930" s="6">
        <f t="shared" si="46"/>
        <v>0.53700000000000003</v>
      </c>
    </row>
    <row r="931" spans="1:4" x14ac:dyDescent="0.45">
      <c r="A931" s="4"/>
      <c r="B931" s="14" t="s">
        <v>4</v>
      </c>
      <c r="C931" s="76">
        <v>44</v>
      </c>
      <c r="D931" s="6">
        <f t="shared" si="46"/>
        <v>1.6859999999999999</v>
      </c>
    </row>
    <row r="932" spans="1:4" ht="18.600000000000001" thickBot="1" x14ac:dyDescent="0.5">
      <c r="A932" s="7"/>
      <c r="B932" s="15" t="s">
        <v>5</v>
      </c>
      <c r="C932" s="77">
        <f>SUM(C924:C931)</f>
        <v>2609</v>
      </c>
      <c r="D932" s="9">
        <f t="shared" si="46"/>
        <v>100</v>
      </c>
    </row>
    <row r="933" spans="1:4" x14ac:dyDescent="0.45">
      <c r="A933" s="19"/>
      <c r="B933" s="20"/>
      <c r="C933" s="21"/>
      <c r="D933" s="22"/>
    </row>
    <row r="934" spans="1:4" x14ac:dyDescent="0.45">
      <c r="A934" s="19"/>
      <c r="B934" s="20"/>
      <c r="C934" s="21"/>
      <c r="D934" s="22"/>
    </row>
    <row r="935" spans="1:4" x14ac:dyDescent="0.45">
      <c r="A935" s="19"/>
      <c r="B935" s="20"/>
      <c r="C935" s="21"/>
      <c r="D935" s="22"/>
    </row>
    <row r="936" spans="1:4" x14ac:dyDescent="0.45">
      <c r="A936" s="19"/>
      <c r="B936" s="20"/>
      <c r="C936" s="21"/>
      <c r="D936" s="22"/>
    </row>
    <row r="937" spans="1:4" x14ac:dyDescent="0.45">
      <c r="A937" s="19"/>
      <c r="B937" s="20"/>
      <c r="C937" s="21"/>
      <c r="D937" s="22"/>
    </row>
    <row r="938" spans="1:4" x14ac:dyDescent="0.45">
      <c r="A938" s="19"/>
      <c r="B938" s="20"/>
      <c r="C938" s="21"/>
      <c r="D938" s="22"/>
    </row>
    <row r="939" spans="1:4" x14ac:dyDescent="0.45">
      <c r="A939" s="19"/>
      <c r="B939" s="20"/>
      <c r="C939" s="21"/>
      <c r="D939" s="22"/>
    </row>
    <row r="940" spans="1:4" x14ac:dyDescent="0.45">
      <c r="A940" s="19"/>
      <c r="B940" s="20"/>
      <c r="C940" s="21"/>
      <c r="D940" s="22"/>
    </row>
    <row r="941" spans="1:4" x14ac:dyDescent="0.45">
      <c r="A941" s="19"/>
      <c r="B941" s="20"/>
      <c r="C941" s="21"/>
      <c r="D941" s="22"/>
    </row>
    <row r="942" spans="1:4" x14ac:dyDescent="0.45">
      <c r="A942" s="19"/>
      <c r="B942" s="20"/>
      <c r="C942" s="21"/>
      <c r="D942" s="22"/>
    </row>
    <row r="943" spans="1:4" x14ac:dyDescent="0.45">
      <c r="A943" s="19"/>
      <c r="B943" s="20"/>
      <c r="C943" s="21"/>
      <c r="D943" s="22"/>
    </row>
    <row r="944" spans="1:4" ht="8.5500000000000007" customHeight="1" x14ac:dyDescent="0.45"/>
    <row r="945" spans="1:4" s="12" customFormat="1" ht="36.6" thickBot="1" x14ac:dyDescent="0.5">
      <c r="B945" s="12" t="s">
        <v>155</v>
      </c>
      <c r="C945" s="10" t="s">
        <v>814</v>
      </c>
    </row>
    <row r="946" spans="1:4" x14ac:dyDescent="0.45">
      <c r="A946" s="2" t="s">
        <v>0</v>
      </c>
      <c r="B946" s="13" t="s">
        <v>1</v>
      </c>
      <c r="C946" s="11" t="s">
        <v>2</v>
      </c>
      <c r="D946" s="3" t="s">
        <v>3</v>
      </c>
    </row>
    <row r="947" spans="1:4" x14ac:dyDescent="0.45">
      <c r="A947" s="4">
        <v>1</v>
      </c>
      <c r="B947" s="14" t="s">
        <v>129</v>
      </c>
      <c r="C947" s="23">
        <v>2287</v>
      </c>
      <c r="D947" s="6">
        <f>ROUND(C947/C$950*100,3)</f>
        <v>87.658000000000001</v>
      </c>
    </row>
    <row r="948" spans="1:4" x14ac:dyDescent="0.45">
      <c r="A948" s="4">
        <v>2</v>
      </c>
      <c r="B948" s="14" t="s">
        <v>130</v>
      </c>
      <c r="C948" s="23">
        <v>305</v>
      </c>
      <c r="D948" s="6">
        <f>ROUND(C948/C$950*100,3)</f>
        <v>11.69</v>
      </c>
    </row>
    <row r="949" spans="1:4" x14ac:dyDescent="0.45">
      <c r="A949" s="4"/>
      <c r="B949" s="14" t="s">
        <v>4</v>
      </c>
      <c r="C949" s="5">
        <v>17</v>
      </c>
      <c r="D949" s="6">
        <f>ROUND(C949/C$950*100,3)</f>
        <v>0.65200000000000002</v>
      </c>
    </row>
    <row r="950" spans="1:4" ht="18.600000000000001" thickBot="1" x14ac:dyDescent="0.5">
      <c r="A950" s="7"/>
      <c r="B950" s="15" t="s">
        <v>5</v>
      </c>
      <c r="C950" s="8">
        <f>SUM(C947:C949)</f>
        <v>2609</v>
      </c>
      <c r="D950" s="9">
        <f>ROUND(C950/C$950*100,3)</f>
        <v>100</v>
      </c>
    </row>
    <row r="951" spans="1:4" x14ac:dyDescent="0.45">
      <c r="A951" s="19"/>
      <c r="B951" s="20"/>
      <c r="C951" s="21"/>
      <c r="D951" s="22"/>
    </row>
    <row r="952" spans="1:4" x14ac:dyDescent="0.45">
      <c r="A952" s="19"/>
      <c r="B952" s="20"/>
      <c r="C952" s="21"/>
      <c r="D952" s="22"/>
    </row>
    <row r="953" spans="1:4" x14ac:dyDescent="0.45">
      <c r="A953" s="19"/>
      <c r="B953" s="20"/>
      <c r="C953" s="21"/>
      <c r="D953" s="22"/>
    </row>
    <row r="954" spans="1:4" x14ac:dyDescent="0.45">
      <c r="A954" s="19"/>
      <c r="B954" s="20"/>
      <c r="C954" s="21"/>
      <c r="D954" s="22"/>
    </row>
    <row r="955" spans="1:4" x14ac:dyDescent="0.45">
      <c r="A955" s="19"/>
      <c r="B955" s="20"/>
      <c r="C955" s="21"/>
      <c r="D955" s="22"/>
    </row>
    <row r="956" spans="1:4" x14ac:dyDescent="0.45">
      <c r="A956" s="19"/>
      <c r="B956" s="20"/>
      <c r="C956" s="21"/>
      <c r="D956" s="22"/>
    </row>
    <row r="957" spans="1:4" ht="18.600000000000001" thickBot="1" x14ac:dyDescent="0.5">
      <c r="A957" s="12"/>
      <c r="B957" s="12" t="s">
        <v>653</v>
      </c>
      <c r="C957" s="10" t="s">
        <v>825</v>
      </c>
      <c r="D957" s="12"/>
    </row>
    <row r="958" spans="1:4" x14ac:dyDescent="0.45">
      <c r="A958" s="2" t="s">
        <v>0</v>
      </c>
      <c r="B958" s="33" t="s">
        <v>1</v>
      </c>
      <c r="C958" s="11" t="s">
        <v>2</v>
      </c>
      <c r="D958" s="3" t="s">
        <v>3</v>
      </c>
    </row>
    <row r="959" spans="1:4" x14ac:dyDescent="0.45">
      <c r="A959" s="4">
        <v>1</v>
      </c>
      <c r="B959" s="36" t="s">
        <v>620</v>
      </c>
      <c r="C959" s="45">
        <v>13</v>
      </c>
      <c r="D959" s="6">
        <f>ROUND(C959/C$947*100,3)</f>
        <v>0.56799999999999995</v>
      </c>
    </row>
    <row r="960" spans="1:4" x14ac:dyDescent="0.45">
      <c r="A960" s="4">
        <v>2</v>
      </c>
      <c r="B960" s="36" t="s">
        <v>621</v>
      </c>
      <c r="C960" s="45">
        <v>49</v>
      </c>
      <c r="D960" s="6">
        <f t="shared" ref="D960:D965" si="47">ROUND(C960/C$947*100,3)</f>
        <v>2.1429999999999998</v>
      </c>
    </row>
    <row r="961" spans="1:4" x14ac:dyDescent="0.45">
      <c r="A961" s="4">
        <v>3</v>
      </c>
      <c r="B961" s="36" t="s">
        <v>622</v>
      </c>
      <c r="C961" s="45">
        <v>742</v>
      </c>
      <c r="D961" s="6">
        <f t="shared" si="47"/>
        <v>32.444000000000003</v>
      </c>
    </row>
    <row r="962" spans="1:4" x14ac:dyDescent="0.45">
      <c r="A962" s="4">
        <v>4</v>
      </c>
      <c r="B962" s="36" t="s">
        <v>623</v>
      </c>
      <c r="C962" s="45">
        <v>1214</v>
      </c>
      <c r="D962" s="6">
        <f t="shared" si="47"/>
        <v>53.082999999999998</v>
      </c>
    </row>
    <row r="963" spans="1:4" x14ac:dyDescent="0.45">
      <c r="A963" s="4">
        <v>5</v>
      </c>
      <c r="B963" s="36" t="s">
        <v>624</v>
      </c>
      <c r="C963" s="46">
        <v>260</v>
      </c>
      <c r="D963" s="6">
        <f t="shared" si="47"/>
        <v>11.369</v>
      </c>
    </row>
    <row r="964" spans="1:4" x14ac:dyDescent="0.45">
      <c r="A964" s="4"/>
      <c r="B964" s="34" t="s">
        <v>4</v>
      </c>
      <c r="C964" s="45">
        <v>9</v>
      </c>
      <c r="D964" s="6">
        <f t="shared" si="47"/>
        <v>0.39400000000000002</v>
      </c>
    </row>
    <row r="965" spans="1:4" ht="18.600000000000001" thickBot="1" x14ac:dyDescent="0.5">
      <c r="A965" s="7"/>
      <c r="B965" s="35" t="s">
        <v>5</v>
      </c>
      <c r="C965" s="32">
        <f>SUM(C959:C964)</f>
        <v>2287</v>
      </c>
      <c r="D965" s="9">
        <f t="shared" si="47"/>
        <v>100</v>
      </c>
    </row>
    <row r="966" spans="1:4" x14ac:dyDescent="0.45">
      <c r="A966" s="19"/>
      <c r="B966" s="20"/>
      <c r="C966" s="21"/>
      <c r="D966" s="22"/>
    </row>
    <row r="967" spans="1:4" x14ac:dyDescent="0.45">
      <c r="A967" s="19"/>
      <c r="B967" s="20"/>
      <c r="C967" s="21"/>
      <c r="D967" s="22"/>
    </row>
    <row r="968" spans="1:4" x14ac:dyDescent="0.45">
      <c r="A968" s="19"/>
      <c r="B968" s="20"/>
      <c r="C968" s="21"/>
      <c r="D968" s="22"/>
    </row>
    <row r="969" spans="1:4" x14ac:dyDescent="0.45">
      <c r="A969" s="19"/>
      <c r="B969" s="20"/>
      <c r="C969" s="21"/>
      <c r="D969" s="22"/>
    </row>
    <row r="970" spans="1:4" x14ac:dyDescent="0.45">
      <c r="A970" s="19"/>
      <c r="B970" s="20"/>
      <c r="C970" s="21"/>
      <c r="D970" s="22"/>
    </row>
    <row r="971" spans="1:4" x14ac:dyDescent="0.45">
      <c r="A971" s="19"/>
      <c r="B971" s="20"/>
      <c r="C971" s="21"/>
      <c r="D971" s="22"/>
    </row>
    <row r="972" spans="1:4" x14ac:dyDescent="0.45">
      <c r="A972" s="19"/>
      <c r="B972" s="20"/>
      <c r="C972" s="21"/>
      <c r="D972" s="22"/>
    </row>
    <row r="973" spans="1:4" x14ac:dyDescent="0.45">
      <c r="A973" s="19"/>
      <c r="B973" s="20"/>
      <c r="C973" s="21"/>
      <c r="D973" s="22"/>
    </row>
    <row r="974" spans="1:4" x14ac:dyDescent="0.45">
      <c r="A974" s="19"/>
      <c r="B974" s="20"/>
      <c r="C974" s="21"/>
      <c r="D974" s="22"/>
    </row>
    <row r="975" spans="1:4" ht="18.600000000000001" thickBot="1" x14ac:dyDescent="0.5">
      <c r="A975" s="12"/>
      <c r="B975" s="12" t="s">
        <v>654</v>
      </c>
      <c r="C975" s="10" t="s">
        <v>825</v>
      </c>
      <c r="D975" s="12"/>
    </row>
    <row r="976" spans="1:4" x14ac:dyDescent="0.45">
      <c r="A976" s="2" t="s">
        <v>0</v>
      </c>
      <c r="B976" s="33" t="s">
        <v>1</v>
      </c>
      <c r="C976" s="11" t="s">
        <v>2</v>
      </c>
      <c r="D976" s="3" t="s">
        <v>3</v>
      </c>
    </row>
    <row r="977" spans="1:4" x14ac:dyDescent="0.45">
      <c r="A977" s="4">
        <v>1</v>
      </c>
      <c r="B977" s="36" t="s">
        <v>626</v>
      </c>
      <c r="C977" s="45">
        <v>1275</v>
      </c>
      <c r="D977" s="6">
        <f>ROUND(C977/C$947*100,3)-0.1</f>
        <v>55.65</v>
      </c>
    </row>
    <row r="978" spans="1:4" x14ac:dyDescent="0.45">
      <c r="A978" s="4">
        <v>2</v>
      </c>
      <c r="B978" s="36" t="s">
        <v>627</v>
      </c>
      <c r="C978" s="45">
        <v>672</v>
      </c>
      <c r="D978" s="6">
        <f t="shared" ref="D978:D984" si="48">ROUND(C978/C$947*100,3)</f>
        <v>29.382999999999999</v>
      </c>
    </row>
    <row r="979" spans="1:4" x14ac:dyDescent="0.45">
      <c r="A979" s="4">
        <v>3</v>
      </c>
      <c r="B979" s="36" t="s">
        <v>628</v>
      </c>
      <c r="C979" s="45">
        <v>229</v>
      </c>
      <c r="D979" s="6">
        <f t="shared" si="48"/>
        <v>10.013</v>
      </c>
    </row>
    <row r="980" spans="1:4" x14ac:dyDescent="0.45">
      <c r="A980" s="4">
        <v>4</v>
      </c>
      <c r="B980" s="36" t="s">
        <v>629</v>
      </c>
      <c r="C980" s="45">
        <v>68</v>
      </c>
      <c r="D980" s="6">
        <f t="shared" si="48"/>
        <v>2.9729999999999999</v>
      </c>
    </row>
    <row r="981" spans="1:4" x14ac:dyDescent="0.45">
      <c r="A981" s="4">
        <v>5</v>
      </c>
      <c r="B981" s="36" t="s">
        <v>630</v>
      </c>
      <c r="C981" s="45">
        <v>13</v>
      </c>
      <c r="D981" s="6">
        <f t="shared" si="48"/>
        <v>0.56799999999999995</v>
      </c>
    </row>
    <row r="982" spans="1:4" x14ac:dyDescent="0.45">
      <c r="A982" s="4">
        <v>6</v>
      </c>
      <c r="B982" s="36" t="s">
        <v>631</v>
      </c>
      <c r="C982" s="45">
        <v>17</v>
      </c>
      <c r="D982" s="6">
        <f t="shared" si="48"/>
        <v>0.74299999999999999</v>
      </c>
    </row>
    <row r="983" spans="1:4" x14ac:dyDescent="0.45">
      <c r="A983" s="4"/>
      <c r="B983" s="39" t="s">
        <v>4</v>
      </c>
      <c r="C983" s="45">
        <v>13</v>
      </c>
      <c r="D983" s="6">
        <f t="shared" si="48"/>
        <v>0.56799999999999995</v>
      </c>
    </row>
    <row r="984" spans="1:4" ht="18.600000000000001" thickBot="1" x14ac:dyDescent="0.5">
      <c r="A984" s="7"/>
      <c r="B984" s="35" t="s">
        <v>5</v>
      </c>
      <c r="C984" s="32">
        <f>SUM(C977:C983)</f>
        <v>2287</v>
      </c>
      <c r="D984" s="9">
        <f t="shared" si="48"/>
        <v>100</v>
      </c>
    </row>
    <row r="985" spans="1:4" x14ac:dyDescent="0.45">
      <c r="A985" s="19"/>
      <c r="B985" s="20"/>
      <c r="C985" s="21"/>
      <c r="D985" s="22"/>
    </row>
    <row r="986" spans="1:4" x14ac:dyDescent="0.45">
      <c r="A986" s="19"/>
      <c r="B986" s="20"/>
      <c r="C986" s="21"/>
      <c r="D986" s="22"/>
    </row>
    <row r="987" spans="1:4" x14ac:dyDescent="0.45">
      <c r="A987" s="19"/>
      <c r="B987" s="20"/>
      <c r="C987" s="21"/>
      <c r="D987" s="22"/>
    </row>
    <row r="988" spans="1:4" x14ac:dyDescent="0.45">
      <c r="A988" s="19"/>
      <c r="B988" s="20"/>
      <c r="C988" s="21"/>
      <c r="D988" s="22"/>
    </row>
    <row r="989" spans="1:4" x14ac:dyDescent="0.45">
      <c r="A989" s="19"/>
      <c r="B989" s="20"/>
      <c r="C989" s="21"/>
      <c r="D989" s="22"/>
    </row>
    <row r="990" spans="1:4" x14ac:dyDescent="0.45">
      <c r="A990" s="19"/>
      <c r="B990" s="20"/>
      <c r="C990" s="21"/>
      <c r="D990" s="22"/>
    </row>
    <row r="991" spans="1:4" x14ac:dyDescent="0.45">
      <c r="A991" s="19"/>
      <c r="B991" s="20"/>
      <c r="C991" s="21"/>
      <c r="D991" s="22"/>
    </row>
    <row r="992" spans="1:4" x14ac:dyDescent="0.45">
      <c r="A992" s="19"/>
      <c r="B992" s="20"/>
      <c r="C992" s="21"/>
      <c r="D992" s="22"/>
    </row>
    <row r="993" spans="1:4" x14ac:dyDescent="0.45">
      <c r="A993" s="19"/>
      <c r="B993" s="20"/>
      <c r="C993" s="21"/>
      <c r="D993" s="22"/>
    </row>
    <row r="994" spans="1:4" x14ac:dyDescent="0.45">
      <c r="A994" s="19"/>
      <c r="B994" s="20"/>
      <c r="C994" s="21"/>
      <c r="D994" s="22"/>
    </row>
    <row r="995" spans="1:4" ht="18.600000000000001" thickBot="1" x14ac:dyDescent="0.5">
      <c r="A995" s="12"/>
      <c r="B995" s="12" t="s">
        <v>655</v>
      </c>
      <c r="C995" s="10" t="s">
        <v>825</v>
      </c>
      <c r="D995" s="12"/>
    </row>
    <row r="996" spans="1:4" x14ac:dyDescent="0.45">
      <c r="A996" s="2" t="s">
        <v>0</v>
      </c>
      <c r="B996" s="33" t="s">
        <v>1</v>
      </c>
      <c r="C996" s="11" t="s">
        <v>2</v>
      </c>
      <c r="D996" s="3" t="s">
        <v>3</v>
      </c>
    </row>
    <row r="997" spans="1:4" x14ac:dyDescent="0.45">
      <c r="A997" s="4">
        <v>1</v>
      </c>
      <c r="B997" s="36" t="s">
        <v>620</v>
      </c>
      <c r="C997" s="45">
        <v>50</v>
      </c>
      <c r="D997" s="6">
        <f>ROUND(C997/C$947*100,3)</f>
        <v>2.1859999999999999</v>
      </c>
    </row>
    <row r="998" spans="1:4" x14ac:dyDescent="0.45">
      <c r="A998" s="4">
        <v>2</v>
      </c>
      <c r="B998" s="36" t="s">
        <v>621</v>
      </c>
      <c r="C998" s="45">
        <v>524</v>
      </c>
      <c r="D998" s="6">
        <f t="shared" ref="D998:D1003" si="49">ROUND(C998/C$947*100,3)</f>
        <v>22.911999999999999</v>
      </c>
    </row>
    <row r="999" spans="1:4" x14ac:dyDescent="0.45">
      <c r="A999" s="4">
        <v>3</v>
      </c>
      <c r="B999" s="36" t="s">
        <v>622</v>
      </c>
      <c r="C999" s="45">
        <v>1223</v>
      </c>
      <c r="D999" s="6">
        <f t="shared" si="49"/>
        <v>53.475999999999999</v>
      </c>
    </row>
    <row r="1000" spans="1:4" x14ac:dyDescent="0.45">
      <c r="A1000" s="4">
        <v>4</v>
      </c>
      <c r="B1000" s="36" t="s">
        <v>623</v>
      </c>
      <c r="C1000" s="45">
        <v>344</v>
      </c>
      <c r="D1000" s="6">
        <f t="shared" si="49"/>
        <v>15.042</v>
      </c>
    </row>
    <row r="1001" spans="1:4" x14ac:dyDescent="0.45">
      <c r="A1001" s="4">
        <v>5</v>
      </c>
      <c r="B1001" s="36" t="s">
        <v>624</v>
      </c>
      <c r="C1001" s="45">
        <v>65</v>
      </c>
      <c r="D1001" s="6">
        <f t="shared" si="49"/>
        <v>2.8420000000000001</v>
      </c>
    </row>
    <row r="1002" spans="1:4" x14ac:dyDescent="0.45">
      <c r="A1002" s="4"/>
      <c r="B1002" s="39" t="s">
        <v>4</v>
      </c>
      <c r="C1002" s="46">
        <v>81</v>
      </c>
      <c r="D1002" s="6">
        <f t="shared" si="49"/>
        <v>3.5419999999999998</v>
      </c>
    </row>
    <row r="1003" spans="1:4" ht="18.600000000000001" thickBot="1" x14ac:dyDescent="0.5">
      <c r="A1003" s="7"/>
      <c r="B1003" s="35" t="s">
        <v>5</v>
      </c>
      <c r="C1003" s="32">
        <f>SUM(C996:C1002)</f>
        <v>2287</v>
      </c>
      <c r="D1003" s="9">
        <f t="shared" si="49"/>
        <v>100</v>
      </c>
    </row>
    <row r="1004" spans="1:4" x14ac:dyDescent="0.45">
      <c r="A1004" s="19"/>
      <c r="B1004" s="20"/>
      <c r="C1004" s="21"/>
      <c r="D1004" s="22"/>
    </row>
    <row r="1005" spans="1:4" x14ac:dyDescent="0.45">
      <c r="A1005" s="19"/>
      <c r="B1005" s="20"/>
      <c r="C1005" s="21"/>
      <c r="D1005" s="22"/>
    </row>
    <row r="1006" spans="1:4" x14ac:dyDescent="0.45">
      <c r="A1006" s="19"/>
      <c r="B1006" s="20"/>
      <c r="C1006" s="21"/>
      <c r="D1006" s="22"/>
    </row>
    <row r="1007" spans="1:4" x14ac:dyDescent="0.45">
      <c r="A1007" s="19"/>
      <c r="B1007" s="20"/>
      <c r="C1007" s="21"/>
      <c r="D1007" s="22"/>
    </row>
    <row r="1008" spans="1:4" x14ac:dyDescent="0.45">
      <c r="A1008" s="19"/>
      <c r="B1008" s="20"/>
      <c r="C1008" s="21"/>
      <c r="D1008" s="22"/>
    </row>
    <row r="1009" spans="1:4" x14ac:dyDescent="0.45">
      <c r="A1009" s="19"/>
      <c r="B1009" s="20"/>
      <c r="C1009" s="21"/>
      <c r="D1009" s="22"/>
    </row>
    <row r="1010" spans="1:4" x14ac:dyDescent="0.45">
      <c r="A1010" s="19"/>
      <c r="B1010" s="20"/>
      <c r="C1010" s="21"/>
      <c r="D1010" s="22"/>
    </row>
    <row r="1011" spans="1:4" x14ac:dyDescent="0.45">
      <c r="A1011" s="19"/>
      <c r="B1011" s="20"/>
      <c r="C1011" s="21"/>
      <c r="D1011" s="22"/>
    </row>
    <row r="1012" spans="1:4" x14ac:dyDescent="0.45">
      <c r="A1012" s="19"/>
      <c r="B1012" s="20"/>
      <c r="C1012" s="21"/>
      <c r="D1012" s="22"/>
    </row>
    <row r="1013" spans="1:4" ht="18.600000000000001" thickBot="1" x14ac:dyDescent="0.5">
      <c r="A1013" s="12"/>
      <c r="B1013" s="12" t="s">
        <v>656</v>
      </c>
      <c r="C1013" s="10" t="s">
        <v>825</v>
      </c>
      <c r="D1013" s="12"/>
    </row>
    <row r="1014" spans="1:4" x14ac:dyDescent="0.45">
      <c r="A1014" s="2" t="s">
        <v>0</v>
      </c>
      <c r="B1014" s="33" t="s">
        <v>1</v>
      </c>
      <c r="C1014" s="11" t="s">
        <v>2</v>
      </c>
      <c r="D1014" s="3" t="s">
        <v>3</v>
      </c>
    </row>
    <row r="1015" spans="1:4" x14ac:dyDescent="0.45">
      <c r="A1015" s="4">
        <v>1</v>
      </c>
      <c r="B1015" s="36" t="s">
        <v>626</v>
      </c>
      <c r="C1015" s="37">
        <v>544</v>
      </c>
      <c r="D1015" s="6">
        <f>ROUND(C1015/C$947*100,3)</f>
        <v>23.786999999999999</v>
      </c>
    </row>
    <row r="1016" spans="1:4" x14ac:dyDescent="0.45">
      <c r="A1016" s="4">
        <v>2</v>
      </c>
      <c r="B1016" s="36" t="s">
        <v>627</v>
      </c>
      <c r="C1016" s="37">
        <v>621</v>
      </c>
      <c r="D1016" s="6">
        <f t="shared" ref="D1016:D1022" si="50">ROUND(C1016/C$947*100,3)</f>
        <v>27.152999999999999</v>
      </c>
    </row>
    <row r="1017" spans="1:4" x14ac:dyDescent="0.45">
      <c r="A1017" s="4">
        <v>3</v>
      </c>
      <c r="B1017" s="36" t="s">
        <v>628</v>
      </c>
      <c r="C1017" s="37">
        <v>678</v>
      </c>
      <c r="D1017" s="6">
        <f t="shared" si="50"/>
        <v>29.646000000000001</v>
      </c>
    </row>
    <row r="1018" spans="1:4" x14ac:dyDescent="0.45">
      <c r="A1018" s="4">
        <v>4</v>
      </c>
      <c r="B1018" s="36" t="s">
        <v>629</v>
      </c>
      <c r="C1018" s="37">
        <v>271</v>
      </c>
      <c r="D1018" s="6">
        <f>ROUND(C1018/C$947*100,3)-0.1</f>
        <v>11.75</v>
      </c>
    </row>
    <row r="1019" spans="1:4" x14ac:dyDescent="0.45">
      <c r="A1019" s="4">
        <v>5</v>
      </c>
      <c r="B1019" s="36" t="s">
        <v>630</v>
      </c>
      <c r="C1019" s="37">
        <v>63</v>
      </c>
      <c r="D1019" s="6">
        <f t="shared" si="50"/>
        <v>2.7549999999999999</v>
      </c>
    </row>
    <row r="1020" spans="1:4" x14ac:dyDescent="0.45">
      <c r="A1020" s="4">
        <v>6</v>
      </c>
      <c r="B1020" s="36" t="s">
        <v>657</v>
      </c>
      <c r="C1020" s="37">
        <v>29</v>
      </c>
      <c r="D1020" s="6">
        <f t="shared" si="50"/>
        <v>1.268</v>
      </c>
    </row>
    <row r="1021" spans="1:4" x14ac:dyDescent="0.45">
      <c r="A1021" s="4"/>
      <c r="B1021" s="39" t="s">
        <v>4</v>
      </c>
      <c r="C1021" s="42">
        <v>81</v>
      </c>
      <c r="D1021" s="6">
        <f t="shared" si="50"/>
        <v>3.5419999999999998</v>
      </c>
    </row>
    <row r="1022" spans="1:4" ht="18.600000000000001" thickBot="1" x14ac:dyDescent="0.5">
      <c r="A1022" s="7"/>
      <c r="B1022" s="35" t="s">
        <v>5</v>
      </c>
      <c r="C1022" s="32">
        <f>SUM(C1015:C1021)</f>
        <v>2287</v>
      </c>
      <c r="D1022" s="9">
        <f t="shared" si="50"/>
        <v>100</v>
      </c>
    </row>
    <row r="1023" spans="1:4" x14ac:dyDescent="0.45">
      <c r="A1023" s="19"/>
      <c r="B1023" s="20"/>
      <c r="C1023" s="21"/>
      <c r="D1023" s="22"/>
    </row>
    <row r="1024" spans="1:4" x14ac:dyDescent="0.45">
      <c r="A1024" s="19"/>
      <c r="B1024" s="20"/>
      <c r="C1024" s="21"/>
      <c r="D1024" s="22"/>
    </row>
    <row r="1025" spans="1:4" x14ac:dyDescent="0.45">
      <c r="A1025" s="19"/>
      <c r="B1025" s="20"/>
      <c r="C1025" s="21"/>
      <c r="D1025" s="22"/>
    </row>
    <row r="1026" spans="1:4" x14ac:dyDescent="0.45">
      <c r="A1026" s="19"/>
      <c r="B1026" s="20"/>
      <c r="C1026" s="21"/>
      <c r="D1026" s="22"/>
    </row>
    <row r="1027" spans="1:4" x14ac:dyDescent="0.45">
      <c r="A1027" s="19"/>
      <c r="B1027" s="20"/>
      <c r="C1027" s="21"/>
      <c r="D1027" s="22"/>
    </row>
    <row r="1028" spans="1:4" x14ac:dyDescent="0.45">
      <c r="A1028" s="19"/>
      <c r="B1028" s="20"/>
      <c r="C1028" s="21"/>
      <c r="D1028" s="22"/>
    </row>
    <row r="1029" spans="1:4" x14ac:dyDescent="0.45">
      <c r="A1029" s="19"/>
      <c r="B1029" s="20"/>
      <c r="C1029" s="21"/>
      <c r="D1029" s="22"/>
    </row>
    <row r="1030" spans="1:4" x14ac:dyDescent="0.45">
      <c r="A1030" s="19"/>
      <c r="B1030" s="20"/>
      <c r="C1030" s="21"/>
      <c r="D1030" s="22"/>
    </row>
    <row r="1031" spans="1:4" x14ac:dyDescent="0.45">
      <c r="A1031" s="19"/>
      <c r="B1031" s="20"/>
      <c r="C1031" s="21"/>
      <c r="D1031" s="22"/>
    </row>
    <row r="1032" spans="1:4" x14ac:dyDescent="0.45">
      <c r="A1032" s="19"/>
      <c r="B1032" s="20"/>
      <c r="C1032" s="21"/>
      <c r="D1032" s="22"/>
    </row>
    <row r="1033" spans="1:4" x14ac:dyDescent="0.45">
      <c r="A1033" s="19"/>
      <c r="B1033" s="20"/>
      <c r="C1033" s="21"/>
      <c r="D1033" s="22"/>
    </row>
    <row r="1034" spans="1:4" s="12" customFormat="1" ht="18.600000000000001" thickBot="1" x14ac:dyDescent="0.5">
      <c r="B1034" s="12" t="s">
        <v>156</v>
      </c>
      <c r="C1034" s="10" t="s">
        <v>814</v>
      </c>
    </row>
    <row r="1035" spans="1:4" x14ac:dyDescent="0.45">
      <c r="A1035" s="2" t="s">
        <v>0</v>
      </c>
      <c r="B1035" s="13" t="s">
        <v>1</v>
      </c>
      <c r="C1035" s="11" t="s">
        <v>2</v>
      </c>
      <c r="D1035" s="3" t="s">
        <v>3</v>
      </c>
    </row>
    <row r="1036" spans="1:4" x14ac:dyDescent="0.45">
      <c r="A1036" s="4">
        <v>1</v>
      </c>
      <c r="B1036" s="14" t="s">
        <v>133</v>
      </c>
      <c r="C1036" s="23">
        <v>122</v>
      </c>
      <c r="D1036" s="6">
        <f t="shared" ref="D1036:D1041" si="51">ROUND(C1036/C$1041*100,3)</f>
        <v>12.526</v>
      </c>
    </row>
    <row r="1037" spans="1:4" x14ac:dyDescent="0.45">
      <c r="A1037" s="4">
        <v>2</v>
      </c>
      <c r="B1037" s="14" t="s">
        <v>132</v>
      </c>
      <c r="C1037" s="23">
        <v>165</v>
      </c>
      <c r="D1037" s="6">
        <f t="shared" si="51"/>
        <v>16.940000000000001</v>
      </c>
    </row>
    <row r="1038" spans="1:4" ht="30.6" x14ac:dyDescent="0.45">
      <c r="A1038" s="4">
        <v>3</v>
      </c>
      <c r="B1038" s="14" t="s">
        <v>134</v>
      </c>
      <c r="C1038" s="23">
        <v>312</v>
      </c>
      <c r="D1038" s="6">
        <f t="shared" si="51"/>
        <v>32.033000000000001</v>
      </c>
    </row>
    <row r="1039" spans="1:4" x14ac:dyDescent="0.45">
      <c r="A1039" s="4">
        <v>4</v>
      </c>
      <c r="B1039" s="14" t="s">
        <v>135</v>
      </c>
      <c r="C1039" s="23">
        <v>371</v>
      </c>
      <c r="D1039" s="6">
        <f t="shared" si="51"/>
        <v>38.090000000000003</v>
      </c>
    </row>
    <row r="1040" spans="1:4" x14ac:dyDescent="0.45">
      <c r="A1040" s="4"/>
      <c r="B1040" s="14" t="s">
        <v>4</v>
      </c>
      <c r="C1040" s="5">
        <v>4</v>
      </c>
      <c r="D1040" s="6">
        <f t="shared" si="51"/>
        <v>0.41099999999999998</v>
      </c>
    </row>
    <row r="1041" spans="1:4" ht="18.600000000000001" thickBot="1" x14ac:dyDescent="0.5">
      <c r="A1041" s="7"/>
      <c r="B1041" s="15" t="s">
        <v>5</v>
      </c>
      <c r="C1041" s="8">
        <f>SUM(C1036:C1040)</f>
        <v>974</v>
      </c>
      <c r="D1041" s="9">
        <f t="shared" si="51"/>
        <v>100</v>
      </c>
    </row>
    <row r="1042" spans="1:4" x14ac:dyDescent="0.45">
      <c r="A1042" s="19"/>
      <c r="B1042" s="20"/>
      <c r="C1042" s="21"/>
      <c r="D1042" s="22"/>
    </row>
    <row r="1043" spans="1:4" x14ac:dyDescent="0.45">
      <c r="A1043" s="19"/>
      <c r="B1043" s="20"/>
      <c r="C1043" s="21"/>
      <c r="D1043" s="22"/>
    </row>
    <row r="1044" spans="1:4" x14ac:dyDescent="0.45">
      <c r="A1044" s="19"/>
      <c r="B1044" s="20"/>
      <c r="C1044" s="21"/>
      <c r="D1044" s="22"/>
    </row>
    <row r="1045" spans="1:4" x14ac:dyDescent="0.45">
      <c r="A1045" s="19"/>
      <c r="B1045" s="20"/>
      <c r="C1045" s="21"/>
      <c r="D1045" s="22"/>
    </row>
    <row r="1046" spans="1:4" x14ac:dyDescent="0.45">
      <c r="A1046" s="19"/>
      <c r="B1046" s="20"/>
      <c r="C1046" s="21"/>
      <c r="D1046" s="22"/>
    </row>
    <row r="1047" spans="1:4" x14ac:dyDescent="0.45">
      <c r="A1047" s="19"/>
      <c r="B1047" s="20"/>
      <c r="C1047" s="21"/>
      <c r="D1047" s="22"/>
    </row>
    <row r="1048" spans="1:4" x14ac:dyDescent="0.45">
      <c r="A1048" s="19"/>
      <c r="B1048" s="20"/>
      <c r="C1048" s="21"/>
      <c r="D1048" s="22"/>
    </row>
    <row r="1049" spans="1:4" x14ac:dyDescent="0.45">
      <c r="A1049" s="19"/>
      <c r="B1049" s="20"/>
      <c r="C1049" s="21"/>
      <c r="D1049" s="22"/>
    </row>
    <row r="1050" spans="1:4" x14ac:dyDescent="0.45">
      <c r="A1050" s="19"/>
      <c r="B1050" s="20"/>
      <c r="C1050" s="21"/>
      <c r="D1050" s="22"/>
    </row>
    <row r="1051" spans="1:4" ht="18.600000000000001" thickBot="1" x14ac:dyDescent="0.5">
      <c r="A1051" s="12"/>
      <c r="B1051" s="12" t="s">
        <v>660</v>
      </c>
      <c r="C1051" s="10" t="s">
        <v>825</v>
      </c>
      <c r="D1051" s="12"/>
    </row>
    <row r="1052" spans="1:4" x14ac:dyDescent="0.45">
      <c r="A1052" s="2" t="s">
        <v>0</v>
      </c>
      <c r="B1052" s="33" t="s">
        <v>1</v>
      </c>
      <c r="C1052" s="11" t="s">
        <v>2</v>
      </c>
      <c r="D1052" s="3" t="s">
        <v>3</v>
      </c>
    </row>
    <row r="1053" spans="1:4" x14ac:dyDescent="0.45">
      <c r="A1053" s="4">
        <v>1</v>
      </c>
      <c r="B1053" s="36" t="s">
        <v>639</v>
      </c>
      <c r="C1053" s="71">
        <v>37</v>
      </c>
      <c r="D1053" s="72">
        <f>ROUND(C1053/C$1038*100,3)</f>
        <v>11.859</v>
      </c>
    </row>
    <row r="1054" spans="1:4" x14ac:dyDescent="0.45">
      <c r="A1054" s="4">
        <v>2</v>
      </c>
      <c r="B1054" s="36" t="s">
        <v>640</v>
      </c>
      <c r="C1054" s="71">
        <v>109</v>
      </c>
      <c r="D1054" s="72">
        <f t="shared" ref="D1054:D1059" si="52">ROUND(C1054/C$1038*100,3)</f>
        <v>34.936</v>
      </c>
    </row>
    <row r="1055" spans="1:4" x14ac:dyDescent="0.45">
      <c r="A1055" s="4">
        <v>3</v>
      </c>
      <c r="B1055" s="36" t="s">
        <v>641</v>
      </c>
      <c r="C1055" s="71">
        <v>55</v>
      </c>
      <c r="D1055" s="72">
        <f t="shared" si="52"/>
        <v>17.628</v>
      </c>
    </row>
    <row r="1056" spans="1:4" x14ac:dyDescent="0.45">
      <c r="A1056" s="4">
        <v>4</v>
      </c>
      <c r="B1056" s="36" t="s">
        <v>642</v>
      </c>
      <c r="C1056" s="71">
        <v>11</v>
      </c>
      <c r="D1056" s="72">
        <f t="shared" si="52"/>
        <v>3.5259999999999998</v>
      </c>
    </row>
    <row r="1057" spans="1:4" x14ac:dyDescent="0.45">
      <c r="A1057" s="4">
        <v>5</v>
      </c>
      <c r="B1057" s="36" t="s">
        <v>643</v>
      </c>
      <c r="C1057" s="71">
        <v>90</v>
      </c>
      <c r="D1057" s="72">
        <f t="shared" si="52"/>
        <v>28.846</v>
      </c>
    </row>
    <row r="1058" spans="1:4" x14ac:dyDescent="0.45">
      <c r="A1058" s="4"/>
      <c r="B1058" s="36" t="s">
        <v>644</v>
      </c>
      <c r="C1058" s="40">
        <v>10</v>
      </c>
      <c r="D1058" s="72">
        <f t="shared" si="52"/>
        <v>3.2050000000000001</v>
      </c>
    </row>
    <row r="1059" spans="1:4" ht="18.600000000000001" thickBot="1" x14ac:dyDescent="0.5">
      <c r="A1059" s="7"/>
      <c r="B1059" s="35" t="s">
        <v>5</v>
      </c>
      <c r="C1059" s="58">
        <f>SUM(C1053:C1058)</f>
        <v>312</v>
      </c>
      <c r="D1059" s="73">
        <f t="shared" si="52"/>
        <v>100</v>
      </c>
    </row>
    <row r="1070" spans="1:4" s="12" customFormat="1" ht="40.950000000000003" customHeight="1" thickBot="1" x14ac:dyDescent="0.5">
      <c r="B1070" s="74" t="s">
        <v>858</v>
      </c>
      <c r="C1070" s="10" t="s">
        <v>814</v>
      </c>
    </row>
    <row r="1071" spans="1:4" x14ac:dyDescent="0.45">
      <c r="A1071" s="2" t="s">
        <v>0</v>
      </c>
      <c r="B1071" s="13" t="s">
        <v>1</v>
      </c>
      <c r="C1071" s="11" t="s">
        <v>2</v>
      </c>
      <c r="D1071" s="3" t="s">
        <v>3</v>
      </c>
    </row>
    <row r="1072" spans="1:4" x14ac:dyDescent="0.45">
      <c r="A1072" s="4">
        <v>1</v>
      </c>
      <c r="B1072" s="14" t="s">
        <v>114</v>
      </c>
      <c r="C1072" s="23">
        <v>82</v>
      </c>
      <c r="D1072" s="6">
        <f t="shared" ref="D1072:D1081" si="53">ROUND(C1072/C$1081*100,3)</f>
        <v>9.67</v>
      </c>
    </row>
    <row r="1073" spans="1:4" x14ac:dyDescent="0.45">
      <c r="A1073" s="4">
        <v>2</v>
      </c>
      <c r="B1073" s="14" t="s">
        <v>115</v>
      </c>
      <c r="C1073" s="23">
        <v>1</v>
      </c>
      <c r="D1073" s="6">
        <f t="shared" si="53"/>
        <v>0.11799999999999999</v>
      </c>
    </row>
    <row r="1074" spans="1:4" x14ac:dyDescent="0.45">
      <c r="A1074" s="4">
        <v>3</v>
      </c>
      <c r="B1074" s="14" t="s">
        <v>116</v>
      </c>
      <c r="C1074" s="23">
        <v>34</v>
      </c>
      <c r="D1074" s="6">
        <f t="shared" si="53"/>
        <v>4.0090000000000003</v>
      </c>
    </row>
    <row r="1075" spans="1:4" x14ac:dyDescent="0.45">
      <c r="A1075" s="4">
        <v>4</v>
      </c>
      <c r="B1075" s="14" t="s">
        <v>117</v>
      </c>
      <c r="C1075" s="23">
        <v>6</v>
      </c>
      <c r="D1075" s="6">
        <f t="shared" si="53"/>
        <v>0.70799999999999996</v>
      </c>
    </row>
    <row r="1076" spans="1:4" x14ac:dyDescent="0.45">
      <c r="A1076" s="4">
        <v>5</v>
      </c>
      <c r="B1076" s="14" t="s">
        <v>136</v>
      </c>
      <c r="C1076" s="23">
        <v>575</v>
      </c>
      <c r="D1076" s="6">
        <f t="shared" si="53"/>
        <v>67.807000000000002</v>
      </c>
    </row>
    <row r="1077" spans="1:4" x14ac:dyDescent="0.45">
      <c r="A1077" s="4">
        <v>6</v>
      </c>
      <c r="B1077" s="14" t="s">
        <v>119</v>
      </c>
      <c r="C1077" s="23">
        <v>31</v>
      </c>
      <c r="D1077" s="6">
        <f t="shared" si="53"/>
        <v>3.6560000000000001</v>
      </c>
    </row>
    <row r="1078" spans="1:4" x14ac:dyDescent="0.45">
      <c r="A1078" s="4">
        <v>7</v>
      </c>
      <c r="B1078" s="14" t="s">
        <v>120</v>
      </c>
      <c r="C1078" s="23">
        <v>52</v>
      </c>
      <c r="D1078" s="6">
        <f t="shared" si="53"/>
        <v>6.1319999999999997</v>
      </c>
    </row>
    <row r="1079" spans="1:4" x14ac:dyDescent="0.45">
      <c r="A1079" s="4">
        <v>8</v>
      </c>
      <c r="B1079" s="14" t="s">
        <v>18</v>
      </c>
      <c r="C1079" s="23">
        <v>4</v>
      </c>
      <c r="D1079" s="6">
        <f t="shared" si="53"/>
        <v>0.47199999999999998</v>
      </c>
    </row>
    <row r="1080" spans="1:4" x14ac:dyDescent="0.45">
      <c r="A1080" s="4"/>
      <c r="B1080" s="14" t="s">
        <v>4</v>
      </c>
      <c r="C1080" s="5">
        <v>63</v>
      </c>
      <c r="D1080" s="6">
        <f t="shared" si="53"/>
        <v>7.4290000000000003</v>
      </c>
    </row>
    <row r="1081" spans="1:4" ht="18.600000000000001" thickBot="1" x14ac:dyDescent="0.5">
      <c r="A1081" s="7"/>
      <c r="B1081" s="15" t="s">
        <v>5</v>
      </c>
      <c r="C1081" s="43">
        <f>SUM(C1072:C1080)</f>
        <v>848</v>
      </c>
      <c r="D1081" s="9">
        <f t="shared" si="53"/>
        <v>100</v>
      </c>
    </row>
    <row r="1082" spans="1:4" x14ac:dyDescent="0.45">
      <c r="A1082" s="19"/>
      <c r="B1082" s="20"/>
      <c r="C1082" s="21"/>
      <c r="D1082" s="22"/>
    </row>
    <row r="1083" spans="1:4" x14ac:dyDescent="0.45">
      <c r="A1083" s="19"/>
      <c r="B1083" s="20"/>
      <c r="C1083" s="21"/>
      <c r="D1083" s="22"/>
    </row>
    <row r="1084" spans="1:4" x14ac:dyDescent="0.45">
      <c r="A1084" s="19"/>
      <c r="B1084" s="20"/>
      <c r="C1084" s="21"/>
      <c r="D1084" s="22"/>
    </row>
    <row r="1085" spans="1:4" x14ac:dyDescent="0.45">
      <c r="A1085" s="19"/>
      <c r="B1085" s="20"/>
      <c r="C1085" s="21"/>
      <c r="D1085" s="22"/>
    </row>
    <row r="1086" spans="1:4" x14ac:dyDescent="0.45">
      <c r="A1086" s="19"/>
      <c r="B1086" s="20"/>
      <c r="C1086" s="21"/>
      <c r="D1086" s="22"/>
    </row>
    <row r="1087" spans="1:4" x14ac:dyDescent="0.45">
      <c r="A1087" s="19"/>
      <c r="B1087" s="20"/>
      <c r="C1087" s="21"/>
      <c r="D1087" s="22"/>
    </row>
    <row r="1088" spans="1:4" x14ac:dyDescent="0.45">
      <c r="A1088" s="19"/>
      <c r="B1088" s="20"/>
      <c r="C1088" s="21"/>
      <c r="D1088" s="22"/>
    </row>
    <row r="1089" spans="1:4" x14ac:dyDescent="0.45">
      <c r="A1089" s="19"/>
      <c r="B1089" s="20"/>
      <c r="C1089" s="21"/>
      <c r="D1089" s="22"/>
    </row>
    <row r="1090" spans="1:4" x14ac:dyDescent="0.45">
      <c r="A1090" s="19"/>
      <c r="B1090" s="20"/>
      <c r="C1090" s="21"/>
      <c r="D1090" s="22"/>
    </row>
    <row r="1091" spans="1:4" x14ac:dyDescent="0.45">
      <c r="A1091" s="19"/>
      <c r="B1091" s="20"/>
      <c r="C1091" s="21"/>
      <c r="D1091" s="22"/>
    </row>
    <row r="1092" spans="1:4" x14ac:dyDescent="0.45">
      <c r="A1092" s="19"/>
      <c r="B1092" s="20"/>
      <c r="C1092" s="21"/>
      <c r="D1092" s="22"/>
    </row>
    <row r="1095" spans="1:4" ht="36.6" thickBot="1" x14ac:dyDescent="0.5">
      <c r="A1095" s="12"/>
      <c r="B1095" s="12" t="s">
        <v>661</v>
      </c>
      <c r="C1095" s="10" t="s">
        <v>825</v>
      </c>
      <c r="D1095" s="12"/>
    </row>
    <row r="1096" spans="1:4" x14ac:dyDescent="0.45">
      <c r="A1096" s="2" t="s">
        <v>0</v>
      </c>
      <c r="B1096" s="33" t="s">
        <v>1</v>
      </c>
      <c r="C1096" s="11" t="s">
        <v>2</v>
      </c>
      <c r="D1096" s="3" t="s">
        <v>3</v>
      </c>
    </row>
    <row r="1097" spans="1:4" x14ac:dyDescent="0.45">
      <c r="A1097" s="4">
        <v>1</v>
      </c>
      <c r="B1097" s="36" t="s">
        <v>645</v>
      </c>
      <c r="C1097" s="40">
        <v>10</v>
      </c>
      <c r="D1097" s="6">
        <f>ROUND(C1097/C$1076*100,3)</f>
        <v>1.7390000000000001</v>
      </c>
    </row>
    <row r="1098" spans="1:4" x14ac:dyDescent="0.45">
      <c r="A1098" s="4">
        <v>2</v>
      </c>
      <c r="B1098" s="36" t="s">
        <v>646</v>
      </c>
      <c r="C1098" s="40">
        <v>247</v>
      </c>
      <c r="D1098" s="6">
        <f t="shared" ref="D1098:D1102" si="54">ROUND(C1098/C$1076*100,3)</f>
        <v>42.957000000000001</v>
      </c>
    </row>
    <row r="1099" spans="1:4" x14ac:dyDescent="0.45">
      <c r="A1099" s="4">
        <v>3</v>
      </c>
      <c r="B1099" s="36" t="s">
        <v>647</v>
      </c>
      <c r="C1099" s="40">
        <v>197</v>
      </c>
      <c r="D1099" s="6">
        <f t="shared" si="54"/>
        <v>34.261000000000003</v>
      </c>
    </row>
    <row r="1100" spans="1:4" x14ac:dyDescent="0.45">
      <c r="A1100" s="4">
        <v>4</v>
      </c>
      <c r="B1100" s="36" t="s">
        <v>648</v>
      </c>
      <c r="C1100" s="40">
        <v>112</v>
      </c>
      <c r="D1100" s="6">
        <f t="shared" si="54"/>
        <v>19.478000000000002</v>
      </c>
    </row>
    <row r="1101" spans="1:4" x14ac:dyDescent="0.45">
      <c r="A1101" s="4">
        <v>5</v>
      </c>
      <c r="B1101" s="36" t="s">
        <v>649</v>
      </c>
      <c r="C1101" s="41">
        <v>9</v>
      </c>
      <c r="D1101" s="6">
        <f t="shared" si="54"/>
        <v>1.5649999999999999</v>
      </c>
    </row>
    <row r="1102" spans="1:4" ht="18.600000000000001" thickBot="1" x14ac:dyDescent="0.5">
      <c r="A1102" s="7"/>
      <c r="B1102" s="35" t="s">
        <v>5</v>
      </c>
      <c r="C1102" s="43">
        <f>SUM(C1097:C1101)</f>
        <v>575</v>
      </c>
      <c r="D1102" s="6">
        <f t="shared" si="54"/>
        <v>100</v>
      </c>
    </row>
    <row r="1103" spans="1:4" x14ac:dyDescent="0.45">
      <c r="A1103" s="19"/>
      <c r="B1103" s="20"/>
      <c r="C1103" s="21"/>
      <c r="D1103" s="22"/>
    </row>
    <row r="1104" spans="1:4" x14ac:dyDescent="0.45">
      <c r="A1104" s="19"/>
      <c r="B1104" s="20"/>
      <c r="C1104" s="21"/>
      <c r="D1104" s="22"/>
    </row>
    <row r="1105" spans="1:4" x14ac:dyDescent="0.45">
      <c r="A1105" s="19"/>
      <c r="B1105" s="20"/>
      <c r="C1105" s="21"/>
      <c r="D1105" s="22"/>
    </row>
    <row r="1106" spans="1:4" x14ac:dyDescent="0.45">
      <c r="A1106" s="19"/>
      <c r="B1106" s="20"/>
      <c r="C1106" s="21"/>
      <c r="D1106" s="22"/>
    </row>
    <row r="1107" spans="1:4" x14ac:dyDescent="0.45">
      <c r="A1107" s="19"/>
      <c r="B1107" s="20"/>
      <c r="C1107" s="21"/>
      <c r="D1107" s="22"/>
    </row>
    <row r="1108" spans="1:4" x14ac:dyDescent="0.45">
      <c r="A1108" s="19"/>
      <c r="B1108" s="20"/>
      <c r="C1108" s="21"/>
      <c r="D1108" s="22"/>
    </row>
    <row r="1109" spans="1:4" x14ac:dyDescent="0.45">
      <c r="A1109" s="19"/>
      <c r="B1109" s="20"/>
      <c r="C1109" s="21"/>
      <c r="D1109" s="22"/>
    </row>
    <row r="1110" spans="1:4" x14ac:dyDescent="0.45">
      <c r="A1110" s="19"/>
      <c r="B1110" s="20"/>
      <c r="C1110" s="21"/>
      <c r="D1110" s="22"/>
    </row>
    <row r="1111" spans="1:4" x14ac:dyDescent="0.45">
      <c r="A1111" s="19"/>
      <c r="B1111" s="20"/>
      <c r="C1111" s="21"/>
      <c r="D1111" s="22"/>
    </row>
    <row r="1112" spans="1:4" ht="18.600000000000001" thickBot="1" x14ac:dyDescent="0.5">
      <c r="A1112" s="12"/>
      <c r="B1112" s="12" t="s">
        <v>662</v>
      </c>
      <c r="C1112" s="10" t="s">
        <v>825</v>
      </c>
      <c r="D1112" s="12"/>
    </row>
    <row r="1113" spans="1:4" x14ac:dyDescent="0.45">
      <c r="A1113" s="2" t="s">
        <v>0</v>
      </c>
      <c r="B1113" s="33" t="s">
        <v>1</v>
      </c>
      <c r="C1113" s="11" t="s">
        <v>2</v>
      </c>
      <c r="D1113" s="3" t="s">
        <v>3</v>
      </c>
    </row>
    <row r="1114" spans="1:4" x14ac:dyDescent="0.45">
      <c r="A1114" s="4">
        <v>1</v>
      </c>
      <c r="B1114" s="36" t="s">
        <v>650</v>
      </c>
      <c r="C1114" s="40">
        <v>24</v>
      </c>
      <c r="D1114" s="6">
        <f>ROUND(C1114/C$1076*100,3)</f>
        <v>4.1740000000000004</v>
      </c>
    </row>
    <row r="1115" spans="1:4" x14ac:dyDescent="0.45">
      <c r="A1115" s="4">
        <v>2</v>
      </c>
      <c r="B1115" s="36" t="s">
        <v>651</v>
      </c>
      <c r="C1115" s="40">
        <v>413</v>
      </c>
      <c r="D1115" s="6">
        <f t="shared" ref="D1115:D1118" si="55">ROUND(C1115/C$1076*100,3)</f>
        <v>71.825999999999993</v>
      </c>
    </row>
    <row r="1116" spans="1:4" x14ac:dyDescent="0.45">
      <c r="A1116" s="4">
        <v>3</v>
      </c>
      <c r="B1116" s="36" t="s">
        <v>652</v>
      </c>
      <c r="C1116" s="40">
        <v>129</v>
      </c>
      <c r="D1116" s="6">
        <f t="shared" si="55"/>
        <v>22.434999999999999</v>
      </c>
    </row>
    <row r="1117" spans="1:4" x14ac:dyDescent="0.45">
      <c r="A1117" s="4">
        <v>4</v>
      </c>
      <c r="B1117" s="36" t="s">
        <v>649</v>
      </c>
      <c r="C1117" s="41">
        <v>9</v>
      </c>
      <c r="D1117" s="6">
        <f t="shared" si="55"/>
        <v>1.5649999999999999</v>
      </c>
    </row>
    <row r="1118" spans="1:4" ht="18.600000000000001" thickBot="1" x14ac:dyDescent="0.5">
      <c r="A1118" s="7"/>
      <c r="B1118" s="35" t="s">
        <v>5</v>
      </c>
      <c r="C1118" s="43">
        <f>SUM(C1114:C1117)</f>
        <v>575</v>
      </c>
      <c r="D1118" s="9">
        <f t="shared" si="55"/>
        <v>100</v>
      </c>
    </row>
    <row r="1119" spans="1:4" x14ac:dyDescent="0.45">
      <c r="A1119" s="19"/>
      <c r="B1119" s="20"/>
      <c r="C1119" s="44"/>
      <c r="D1119" s="22"/>
    </row>
    <row r="1120" spans="1:4" x14ac:dyDescent="0.45">
      <c r="A1120" s="19"/>
      <c r="B1120" s="20"/>
      <c r="C1120" s="44"/>
      <c r="D1120" s="22"/>
    </row>
    <row r="1121" spans="1:4" x14ac:dyDescent="0.45">
      <c r="A1121" s="19"/>
      <c r="B1121" s="20"/>
      <c r="C1121" s="44"/>
      <c r="D1121" s="22"/>
    </row>
    <row r="1122" spans="1:4" x14ac:dyDescent="0.45">
      <c r="A1122" s="19"/>
      <c r="B1122" s="20"/>
      <c r="C1122" s="44"/>
      <c r="D1122" s="22"/>
    </row>
    <row r="1123" spans="1:4" x14ac:dyDescent="0.45">
      <c r="A1123" s="19"/>
      <c r="B1123" s="20"/>
      <c r="C1123" s="44"/>
      <c r="D1123" s="22"/>
    </row>
    <row r="1124" spans="1:4" x14ac:dyDescent="0.45">
      <c r="A1124" s="19"/>
      <c r="B1124" s="20"/>
      <c r="C1124" s="44"/>
      <c r="D1124" s="22"/>
    </row>
    <row r="1125" spans="1:4" x14ac:dyDescent="0.45">
      <c r="A1125" s="19"/>
      <c r="B1125" s="20"/>
      <c r="C1125" s="44"/>
      <c r="D1125" s="22"/>
    </row>
    <row r="1126" spans="1:4" x14ac:dyDescent="0.45">
      <c r="A1126" s="19"/>
      <c r="B1126" s="20"/>
      <c r="C1126" s="21"/>
      <c r="D1126" s="22"/>
    </row>
    <row r="1127" spans="1:4" ht="37.950000000000003" customHeight="1" thickBot="1" x14ac:dyDescent="0.5">
      <c r="A1127" s="12"/>
      <c r="B1127" s="12" t="s">
        <v>663</v>
      </c>
      <c r="C1127" s="10" t="s">
        <v>825</v>
      </c>
      <c r="D1127" s="12"/>
    </row>
    <row r="1128" spans="1:4" x14ac:dyDescent="0.45">
      <c r="A1128" s="2" t="s">
        <v>0</v>
      </c>
      <c r="B1128" s="33" t="s">
        <v>1</v>
      </c>
      <c r="C1128" s="11" t="s">
        <v>2</v>
      </c>
      <c r="D1128" s="3" t="s">
        <v>3</v>
      </c>
    </row>
    <row r="1129" spans="1:4" x14ac:dyDescent="0.45">
      <c r="A1129" s="4">
        <v>1</v>
      </c>
      <c r="B1129" s="36" t="s">
        <v>645</v>
      </c>
      <c r="C1129" s="40">
        <v>2</v>
      </c>
      <c r="D1129" s="6">
        <f>ROUND(C1129/C$1077*100,3)</f>
        <v>6.452</v>
      </c>
    </row>
    <row r="1130" spans="1:4" x14ac:dyDescent="0.45">
      <c r="A1130" s="4">
        <v>2</v>
      </c>
      <c r="B1130" s="36" t="s">
        <v>646</v>
      </c>
      <c r="C1130" s="40">
        <v>6</v>
      </c>
      <c r="D1130" s="6">
        <f t="shared" ref="D1130:D1134" si="56">ROUND(C1130/C$1077*100,3)</f>
        <v>19.355</v>
      </c>
    </row>
    <row r="1131" spans="1:4" x14ac:dyDescent="0.45">
      <c r="A1131" s="4">
        <v>3</v>
      </c>
      <c r="B1131" s="36" t="s">
        <v>647</v>
      </c>
      <c r="C1131" s="40">
        <v>5</v>
      </c>
      <c r="D1131" s="6">
        <f t="shared" si="56"/>
        <v>16.129000000000001</v>
      </c>
    </row>
    <row r="1132" spans="1:4" x14ac:dyDescent="0.45">
      <c r="A1132" s="4">
        <v>4</v>
      </c>
      <c r="B1132" s="36" t="s">
        <v>648</v>
      </c>
      <c r="C1132" s="40">
        <v>17</v>
      </c>
      <c r="D1132" s="6">
        <f t="shared" si="56"/>
        <v>54.838999999999999</v>
      </c>
    </row>
    <row r="1133" spans="1:4" x14ac:dyDescent="0.45">
      <c r="A1133" s="4">
        <v>5</v>
      </c>
      <c r="B1133" s="36" t="s">
        <v>649</v>
      </c>
      <c r="C1133" s="41">
        <v>1</v>
      </c>
      <c r="D1133" s="6">
        <f t="shared" si="56"/>
        <v>3.226</v>
      </c>
    </row>
    <row r="1134" spans="1:4" ht="18.600000000000001" thickBot="1" x14ac:dyDescent="0.5">
      <c r="A1134" s="7"/>
      <c r="B1134" s="35" t="s">
        <v>5</v>
      </c>
      <c r="C1134" s="43">
        <f>SUM(C1129:C1133)</f>
        <v>31</v>
      </c>
      <c r="D1134" s="9">
        <f t="shared" si="56"/>
        <v>100</v>
      </c>
    </row>
    <row r="1135" spans="1:4" x14ac:dyDescent="0.45">
      <c r="A1135" s="19"/>
      <c r="B1135" s="20"/>
      <c r="C1135" s="21"/>
      <c r="D1135" s="22"/>
    </row>
    <row r="1136" spans="1:4" x14ac:dyDescent="0.45">
      <c r="A1136" s="19"/>
      <c r="B1136" s="20"/>
      <c r="C1136" s="21"/>
      <c r="D1136" s="22"/>
    </row>
    <row r="1137" spans="1:4" x14ac:dyDescent="0.45">
      <c r="A1137" s="19"/>
      <c r="B1137" s="20"/>
      <c r="C1137" s="21"/>
      <c r="D1137" s="22"/>
    </row>
    <row r="1138" spans="1:4" x14ac:dyDescent="0.45">
      <c r="A1138" s="19"/>
      <c r="B1138" s="20"/>
      <c r="C1138" s="21"/>
      <c r="D1138" s="22"/>
    </row>
    <row r="1139" spans="1:4" x14ac:dyDescent="0.45">
      <c r="A1139" s="19"/>
      <c r="B1139" s="20"/>
      <c r="C1139" s="21"/>
      <c r="D1139" s="22"/>
    </row>
    <row r="1140" spans="1:4" x14ac:dyDescent="0.45">
      <c r="A1140" s="19"/>
      <c r="B1140" s="20"/>
      <c r="C1140" s="21"/>
      <c r="D1140" s="22"/>
    </row>
    <row r="1141" spans="1:4" x14ac:dyDescent="0.45">
      <c r="A1141" s="19"/>
      <c r="B1141" s="20"/>
      <c r="C1141" s="21"/>
      <c r="D1141" s="22"/>
    </row>
    <row r="1142" spans="1:4" x14ac:dyDescent="0.45">
      <c r="A1142" s="19"/>
      <c r="B1142" s="20"/>
      <c r="C1142" s="21"/>
      <c r="D1142" s="22"/>
    </row>
    <row r="1143" spans="1:4" ht="18.600000000000001" thickBot="1" x14ac:dyDescent="0.5">
      <c r="A1143" s="12"/>
      <c r="B1143" s="12" t="s">
        <v>664</v>
      </c>
      <c r="C1143" s="10" t="s">
        <v>825</v>
      </c>
      <c r="D1143" s="12"/>
    </row>
    <row r="1144" spans="1:4" x14ac:dyDescent="0.45">
      <c r="A1144" s="2" t="s">
        <v>0</v>
      </c>
      <c r="B1144" s="33" t="s">
        <v>1</v>
      </c>
      <c r="C1144" s="11" t="s">
        <v>2</v>
      </c>
      <c r="D1144" s="3" t="s">
        <v>3</v>
      </c>
    </row>
    <row r="1145" spans="1:4" x14ac:dyDescent="0.45">
      <c r="A1145" s="4">
        <v>1</v>
      </c>
      <c r="B1145" s="36" t="s">
        <v>650</v>
      </c>
      <c r="C1145" s="40">
        <v>1</v>
      </c>
      <c r="D1145" s="6">
        <f>ROUND(C1145/C$1077*100,3)</f>
        <v>3.226</v>
      </c>
    </row>
    <row r="1146" spans="1:4" x14ac:dyDescent="0.45">
      <c r="A1146" s="4">
        <v>2</v>
      </c>
      <c r="B1146" s="36" t="s">
        <v>651</v>
      </c>
      <c r="C1146" s="40">
        <v>13</v>
      </c>
      <c r="D1146" s="6">
        <f t="shared" ref="D1146:D1150" si="57">ROUND(C1146/C$1077*100,3)</f>
        <v>41.935000000000002</v>
      </c>
    </row>
    <row r="1147" spans="1:4" x14ac:dyDescent="0.45">
      <c r="A1147" s="4">
        <v>3</v>
      </c>
      <c r="B1147" s="36" t="s">
        <v>665</v>
      </c>
      <c r="C1147" s="40">
        <v>12</v>
      </c>
      <c r="D1147" s="6">
        <f t="shared" si="57"/>
        <v>38.71</v>
      </c>
    </row>
    <row r="1148" spans="1:4" x14ac:dyDescent="0.45">
      <c r="A1148" s="4">
        <v>4</v>
      </c>
      <c r="B1148" s="36" t="s">
        <v>666</v>
      </c>
      <c r="C1148" s="40">
        <v>4</v>
      </c>
      <c r="D1148" s="6">
        <f t="shared" si="57"/>
        <v>12.903</v>
      </c>
    </row>
    <row r="1149" spans="1:4" x14ac:dyDescent="0.45">
      <c r="A1149" s="4"/>
      <c r="B1149" s="36" t="s">
        <v>649</v>
      </c>
      <c r="C1149" s="40">
        <v>1</v>
      </c>
      <c r="D1149" s="6">
        <f t="shared" si="57"/>
        <v>3.226</v>
      </c>
    </row>
    <row r="1150" spans="1:4" ht="18.600000000000001" thickBot="1" x14ac:dyDescent="0.5">
      <c r="A1150" s="7"/>
      <c r="B1150" s="35" t="s">
        <v>5</v>
      </c>
      <c r="C1150" s="43">
        <f>SUM(C1145:C1149)</f>
        <v>31</v>
      </c>
      <c r="D1150" s="9">
        <f t="shared" si="57"/>
        <v>100</v>
      </c>
    </row>
    <row r="1151" spans="1:4" x14ac:dyDescent="0.45">
      <c r="A1151" s="19"/>
      <c r="B1151" s="20"/>
      <c r="C1151" s="44"/>
      <c r="D1151" s="22"/>
    </row>
    <row r="1152" spans="1:4" x14ac:dyDescent="0.45">
      <c r="A1152" s="19"/>
      <c r="B1152" s="20"/>
      <c r="C1152" s="44"/>
      <c r="D1152" s="22"/>
    </row>
    <row r="1153" spans="1:4" x14ac:dyDescent="0.45">
      <c r="A1153" s="19"/>
      <c r="B1153" s="20"/>
      <c r="C1153" s="44"/>
      <c r="D1153" s="22"/>
    </row>
    <row r="1154" spans="1:4" x14ac:dyDescent="0.45">
      <c r="A1154" s="19"/>
      <c r="B1154" s="20"/>
      <c r="C1154" s="44"/>
      <c r="D1154" s="22"/>
    </row>
    <row r="1155" spans="1:4" x14ac:dyDescent="0.45">
      <c r="A1155" s="19"/>
      <c r="B1155" s="20"/>
      <c r="C1155" s="44"/>
      <c r="D1155" s="22"/>
    </row>
    <row r="1156" spans="1:4" x14ac:dyDescent="0.45">
      <c r="A1156" s="19"/>
      <c r="B1156" s="20"/>
      <c r="C1156" s="44"/>
      <c r="D1156" s="22"/>
    </row>
    <row r="1157" spans="1:4" x14ac:dyDescent="0.45">
      <c r="A1157" s="19"/>
      <c r="B1157" s="20"/>
      <c r="C1157" s="44"/>
      <c r="D1157" s="22"/>
    </row>
    <row r="1158" spans="1:4" x14ac:dyDescent="0.45">
      <c r="A1158" s="19"/>
      <c r="B1158" s="20"/>
      <c r="C1158" s="21"/>
      <c r="D1158" s="22"/>
    </row>
    <row r="1159" spans="1:4" x14ac:dyDescent="0.45">
      <c r="A1159" s="19"/>
      <c r="B1159" s="20"/>
      <c r="C1159" s="21"/>
      <c r="D1159" s="22"/>
    </row>
    <row r="1160" spans="1:4" ht="18.600000000000001" thickBot="1" x14ac:dyDescent="0.5">
      <c r="A1160" s="12"/>
      <c r="B1160" s="12" t="s">
        <v>157</v>
      </c>
      <c r="C1160" s="10" t="s">
        <v>814</v>
      </c>
      <c r="D1160" s="12"/>
    </row>
    <row r="1161" spans="1:4" x14ac:dyDescent="0.45">
      <c r="A1161" s="2" t="s">
        <v>0</v>
      </c>
      <c r="B1161" s="13" t="s">
        <v>1</v>
      </c>
      <c r="C1161" s="11" t="s">
        <v>2</v>
      </c>
      <c r="D1161" s="3" t="s">
        <v>3</v>
      </c>
    </row>
    <row r="1162" spans="1:4" x14ac:dyDescent="0.45">
      <c r="A1162" s="4">
        <v>1</v>
      </c>
      <c r="B1162" s="14" t="s">
        <v>138</v>
      </c>
      <c r="C1162" s="23">
        <v>14</v>
      </c>
      <c r="D1162" s="6">
        <f t="shared" ref="D1162:D1172" si="58">ROUND(C1162/C$1172*100,3)</f>
        <v>1.4370000000000001</v>
      </c>
    </row>
    <row r="1163" spans="1:4" x14ac:dyDescent="0.45">
      <c r="A1163" s="4">
        <v>2</v>
      </c>
      <c r="B1163" s="14" t="s">
        <v>139</v>
      </c>
      <c r="C1163" s="23">
        <v>46</v>
      </c>
      <c r="D1163" s="6">
        <f t="shared" si="58"/>
        <v>4.7229999999999999</v>
      </c>
    </row>
    <row r="1164" spans="1:4" x14ac:dyDescent="0.45">
      <c r="A1164" s="4">
        <v>3</v>
      </c>
      <c r="B1164" s="14" t="s">
        <v>140</v>
      </c>
      <c r="C1164" s="23">
        <v>181</v>
      </c>
      <c r="D1164" s="6">
        <f t="shared" si="58"/>
        <v>18.582999999999998</v>
      </c>
    </row>
    <row r="1165" spans="1:4" x14ac:dyDescent="0.45">
      <c r="A1165" s="4">
        <v>4</v>
      </c>
      <c r="B1165" s="14" t="s">
        <v>141</v>
      </c>
      <c r="C1165" s="23">
        <v>25</v>
      </c>
      <c r="D1165" s="6">
        <f t="shared" si="58"/>
        <v>2.5670000000000002</v>
      </c>
    </row>
    <row r="1166" spans="1:4" x14ac:dyDescent="0.45">
      <c r="A1166" s="4">
        <v>5</v>
      </c>
      <c r="B1166" s="14" t="s">
        <v>142</v>
      </c>
      <c r="C1166" s="23">
        <v>411</v>
      </c>
      <c r="D1166" s="6">
        <f t="shared" si="58"/>
        <v>42.197000000000003</v>
      </c>
    </row>
    <row r="1167" spans="1:4" x14ac:dyDescent="0.45">
      <c r="A1167" s="4">
        <v>6</v>
      </c>
      <c r="B1167" s="14" t="s">
        <v>143</v>
      </c>
      <c r="C1167" s="23">
        <v>161</v>
      </c>
      <c r="D1167" s="6">
        <f t="shared" si="58"/>
        <v>16.53</v>
      </c>
    </row>
    <row r="1168" spans="1:4" x14ac:dyDescent="0.45">
      <c r="A1168" s="4">
        <v>7</v>
      </c>
      <c r="B1168" s="14" t="s">
        <v>145</v>
      </c>
      <c r="C1168" s="23">
        <v>5</v>
      </c>
      <c r="D1168" s="6">
        <f t="shared" si="58"/>
        <v>0.51300000000000001</v>
      </c>
    </row>
    <row r="1169" spans="1:4" x14ac:dyDescent="0.45">
      <c r="A1169" s="4">
        <v>8</v>
      </c>
      <c r="B1169" s="14" t="s">
        <v>158</v>
      </c>
      <c r="C1169" s="23">
        <v>16</v>
      </c>
      <c r="D1169" s="6">
        <f t="shared" si="58"/>
        <v>1.643</v>
      </c>
    </row>
    <row r="1170" spans="1:4" x14ac:dyDescent="0.45">
      <c r="A1170" s="4">
        <v>9</v>
      </c>
      <c r="B1170" s="14" t="s">
        <v>18</v>
      </c>
      <c r="C1170" s="23">
        <v>75</v>
      </c>
      <c r="D1170" s="6">
        <f t="shared" si="58"/>
        <v>7.7</v>
      </c>
    </row>
    <row r="1171" spans="1:4" x14ac:dyDescent="0.45">
      <c r="A1171" s="4"/>
      <c r="B1171" s="14" t="s">
        <v>4</v>
      </c>
      <c r="C1171" s="5">
        <v>40</v>
      </c>
      <c r="D1171" s="6">
        <f t="shared" si="58"/>
        <v>4.1070000000000002</v>
      </c>
    </row>
    <row r="1172" spans="1:4" ht="18.600000000000001" thickBot="1" x14ac:dyDescent="0.5">
      <c r="A1172" s="7"/>
      <c r="B1172" s="15" t="s">
        <v>5</v>
      </c>
      <c r="C1172" s="8">
        <f>SUM(C1162:C1171)</f>
        <v>974</v>
      </c>
      <c r="D1172" s="9">
        <f t="shared" si="58"/>
        <v>100</v>
      </c>
    </row>
    <row r="1173" spans="1:4" x14ac:dyDescent="0.45">
      <c r="A1173" s="19"/>
      <c r="B1173" s="20"/>
      <c r="C1173" s="21"/>
      <c r="D1173" s="22"/>
    </row>
    <row r="1174" spans="1:4" x14ac:dyDescent="0.45">
      <c r="A1174" s="19"/>
      <c r="B1174" s="20"/>
      <c r="C1174" s="21"/>
      <c r="D1174" s="22"/>
    </row>
    <row r="1175" spans="1:4" x14ac:dyDescent="0.45">
      <c r="A1175" s="19"/>
      <c r="B1175" s="20"/>
      <c r="C1175" s="21"/>
      <c r="D1175" s="22"/>
    </row>
    <row r="1176" spans="1:4" x14ac:dyDescent="0.45">
      <c r="A1176" s="19"/>
      <c r="B1176" s="20"/>
      <c r="C1176" s="21"/>
      <c r="D1176" s="22"/>
    </row>
    <row r="1177" spans="1:4" x14ac:dyDescent="0.45">
      <c r="A1177" s="19"/>
      <c r="B1177" s="20"/>
      <c r="C1177" s="21"/>
      <c r="D1177" s="22"/>
    </row>
    <row r="1178" spans="1:4" x14ac:dyDescent="0.45">
      <c r="A1178" s="19"/>
      <c r="B1178" s="20"/>
      <c r="C1178" s="21"/>
      <c r="D1178" s="22"/>
    </row>
    <row r="1179" spans="1:4" x14ac:dyDescent="0.45">
      <c r="A1179" s="19"/>
      <c r="B1179" s="20"/>
      <c r="C1179" s="21"/>
      <c r="D1179" s="22"/>
    </row>
    <row r="1180" spans="1:4" x14ac:dyDescent="0.45">
      <c r="A1180" s="19"/>
      <c r="B1180" s="20"/>
      <c r="C1180" s="21"/>
      <c r="D1180" s="22"/>
    </row>
    <row r="1181" spans="1:4" x14ac:dyDescent="0.45">
      <c r="A1181" s="19"/>
      <c r="B1181" s="20"/>
      <c r="C1181" s="21"/>
      <c r="D1181" s="22"/>
    </row>
    <row r="1182" spans="1:4" x14ac:dyDescent="0.45">
      <c r="A1182" s="19"/>
      <c r="B1182" s="20"/>
      <c r="C1182" s="21"/>
      <c r="D1182" s="22"/>
    </row>
    <row r="1183" spans="1:4" x14ac:dyDescent="0.45">
      <c r="A1183" s="19"/>
      <c r="B1183" s="20"/>
      <c r="C1183" s="21"/>
      <c r="D1183" s="22"/>
    </row>
    <row r="1184" spans="1:4" x14ac:dyDescent="0.45">
      <c r="A1184" s="19"/>
      <c r="B1184" s="20"/>
      <c r="C1184" s="21"/>
      <c r="D1184" s="22"/>
    </row>
    <row r="1185" spans="1:4" x14ac:dyDescent="0.45">
      <c r="A1185" s="19"/>
      <c r="B1185" s="20"/>
      <c r="C1185" s="21"/>
      <c r="D1185" s="22"/>
    </row>
    <row r="1186" spans="1:4" x14ac:dyDescent="0.45">
      <c r="A1186" s="19"/>
      <c r="B1186" s="20"/>
      <c r="C1186" s="21"/>
      <c r="D1186" s="22"/>
    </row>
    <row r="1189" spans="1:4" s="12" customFormat="1" ht="36.6" thickBot="1" x14ac:dyDescent="0.5">
      <c r="B1189" s="12" t="s">
        <v>159</v>
      </c>
      <c r="C1189" s="10" t="s">
        <v>814</v>
      </c>
    </row>
    <row r="1190" spans="1:4" x14ac:dyDescent="0.45">
      <c r="A1190" s="2" t="s">
        <v>0</v>
      </c>
      <c r="B1190" s="13" t="s">
        <v>1</v>
      </c>
      <c r="C1190" s="11" t="s">
        <v>2</v>
      </c>
      <c r="D1190" s="3" t="s">
        <v>3</v>
      </c>
    </row>
    <row r="1191" spans="1:4" x14ac:dyDescent="0.45">
      <c r="A1191" s="4">
        <v>1</v>
      </c>
      <c r="B1191" s="14" t="s">
        <v>160</v>
      </c>
      <c r="C1191" s="23">
        <v>561</v>
      </c>
      <c r="D1191" s="6">
        <f t="shared" ref="D1191:D1196" si="59">ROUND(C1191/C$1196*100,3)</f>
        <v>15.601000000000001</v>
      </c>
    </row>
    <row r="1192" spans="1:4" x14ac:dyDescent="0.45">
      <c r="A1192" s="4">
        <v>2</v>
      </c>
      <c r="B1192" s="14" t="s">
        <v>161</v>
      </c>
      <c r="C1192" s="23">
        <v>1947</v>
      </c>
      <c r="D1192" s="6">
        <f t="shared" si="59"/>
        <v>54.143000000000001</v>
      </c>
    </row>
    <row r="1193" spans="1:4" x14ac:dyDescent="0.45">
      <c r="A1193" s="4">
        <v>3</v>
      </c>
      <c r="B1193" s="14" t="s">
        <v>162</v>
      </c>
      <c r="C1193" s="23">
        <v>212</v>
      </c>
      <c r="D1193" s="6">
        <f t="shared" si="59"/>
        <v>5.8949999999999996</v>
      </c>
    </row>
    <row r="1194" spans="1:4" x14ac:dyDescent="0.45">
      <c r="A1194" s="4">
        <v>4</v>
      </c>
      <c r="B1194" s="14" t="s">
        <v>163</v>
      </c>
      <c r="C1194" s="23">
        <v>801</v>
      </c>
      <c r="D1194" s="6">
        <f t="shared" si="59"/>
        <v>22.274999999999999</v>
      </c>
    </row>
    <row r="1195" spans="1:4" x14ac:dyDescent="0.45">
      <c r="A1195" s="4"/>
      <c r="B1195" s="14" t="s">
        <v>4</v>
      </c>
      <c r="C1195" s="5">
        <v>75</v>
      </c>
      <c r="D1195" s="6">
        <f t="shared" si="59"/>
        <v>2.0859999999999999</v>
      </c>
    </row>
    <row r="1196" spans="1:4" ht="18.600000000000001" thickBot="1" x14ac:dyDescent="0.5">
      <c r="A1196" s="7"/>
      <c r="B1196" s="15" t="s">
        <v>5</v>
      </c>
      <c r="C1196" s="8">
        <f>SUM(C1191:C1195)</f>
        <v>3596</v>
      </c>
      <c r="D1196" s="9">
        <f t="shared" si="59"/>
        <v>100</v>
      </c>
    </row>
    <row r="1197" spans="1:4" x14ac:dyDescent="0.45">
      <c r="A1197" s="19"/>
      <c r="B1197" s="20"/>
      <c r="C1197" s="21"/>
      <c r="D1197" s="22"/>
    </row>
    <row r="1198" spans="1:4" x14ac:dyDescent="0.45">
      <c r="A1198" s="19"/>
      <c r="B1198" s="20"/>
      <c r="C1198" s="21"/>
      <c r="D1198" s="22"/>
    </row>
    <row r="1199" spans="1:4" x14ac:dyDescent="0.45">
      <c r="A1199" s="19"/>
      <c r="B1199" s="20"/>
      <c r="C1199" s="21"/>
      <c r="D1199" s="22"/>
    </row>
    <row r="1200" spans="1:4" x14ac:dyDescent="0.45">
      <c r="A1200" s="19"/>
      <c r="B1200" s="20"/>
      <c r="C1200" s="21"/>
      <c r="D1200" s="22"/>
    </row>
    <row r="1201" spans="1:4" x14ac:dyDescent="0.45">
      <c r="A1201" s="19"/>
      <c r="B1201" s="20"/>
      <c r="C1201" s="21"/>
      <c r="D1201" s="22"/>
    </row>
    <row r="1202" spans="1:4" x14ac:dyDescent="0.45">
      <c r="A1202" s="19"/>
      <c r="B1202" s="20"/>
      <c r="C1202" s="21"/>
      <c r="D1202" s="22"/>
    </row>
    <row r="1203" spans="1:4" x14ac:dyDescent="0.45">
      <c r="A1203" s="19"/>
      <c r="B1203" s="20"/>
      <c r="C1203" s="21"/>
      <c r="D1203" s="22"/>
    </row>
    <row r="1204" spans="1:4" x14ac:dyDescent="0.45">
      <c r="A1204" s="19"/>
      <c r="B1204" s="20"/>
      <c r="C1204" s="21"/>
      <c r="D1204" s="22"/>
    </row>
    <row r="1205" spans="1:4" x14ac:dyDescent="0.45">
      <c r="A1205" s="19"/>
      <c r="B1205" s="20"/>
      <c r="C1205" s="21"/>
      <c r="D1205" s="22"/>
    </row>
    <row r="1206" spans="1:4" s="12" customFormat="1" ht="56.55" customHeight="1" thickBot="1" x14ac:dyDescent="0.5">
      <c r="B1206" s="12" t="s">
        <v>164</v>
      </c>
      <c r="C1206" s="10" t="s">
        <v>814</v>
      </c>
    </row>
    <row r="1207" spans="1:4" x14ac:dyDescent="0.45">
      <c r="A1207" s="2" t="s">
        <v>0</v>
      </c>
      <c r="B1207" s="13" t="s">
        <v>1</v>
      </c>
      <c r="C1207" s="11" t="s">
        <v>2</v>
      </c>
      <c r="D1207" s="3" t="s">
        <v>3</v>
      </c>
    </row>
    <row r="1208" spans="1:4" x14ac:dyDescent="0.45">
      <c r="A1208" s="4">
        <v>1</v>
      </c>
      <c r="B1208" s="14" t="s">
        <v>165</v>
      </c>
      <c r="C1208" s="23">
        <v>92</v>
      </c>
      <c r="D1208" s="6">
        <f t="shared" ref="D1208:D1216" si="60">ROUND(C1208/C$1216*100,3)</f>
        <v>9.0820000000000007</v>
      </c>
    </row>
    <row r="1209" spans="1:4" ht="36" x14ac:dyDescent="0.45">
      <c r="A1209" s="4">
        <v>2</v>
      </c>
      <c r="B1209" s="14" t="s">
        <v>166</v>
      </c>
      <c r="C1209" s="23">
        <v>223</v>
      </c>
      <c r="D1209" s="6">
        <f t="shared" si="60"/>
        <v>22.013999999999999</v>
      </c>
    </row>
    <row r="1210" spans="1:4" x14ac:dyDescent="0.45">
      <c r="A1210" s="4">
        <v>3</v>
      </c>
      <c r="B1210" s="14" t="s">
        <v>167</v>
      </c>
      <c r="C1210" s="23">
        <v>132</v>
      </c>
      <c r="D1210" s="6">
        <f t="shared" si="60"/>
        <v>13.031000000000001</v>
      </c>
    </row>
    <row r="1211" spans="1:4" x14ac:dyDescent="0.45">
      <c r="A1211" s="4">
        <v>4</v>
      </c>
      <c r="B1211" s="14" t="s">
        <v>168</v>
      </c>
      <c r="C1211" s="23">
        <v>39</v>
      </c>
      <c r="D1211" s="6">
        <f t="shared" si="60"/>
        <v>3.85</v>
      </c>
    </row>
    <row r="1212" spans="1:4" x14ac:dyDescent="0.45">
      <c r="A1212" s="4">
        <v>5</v>
      </c>
      <c r="B1212" s="14" t="s">
        <v>169</v>
      </c>
      <c r="C1212" s="23">
        <v>85</v>
      </c>
      <c r="D1212" s="6">
        <f t="shared" si="60"/>
        <v>8.391</v>
      </c>
    </row>
    <row r="1213" spans="1:4" x14ac:dyDescent="0.45">
      <c r="A1213" s="4">
        <v>6</v>
      </c>
      <c r="B1213" s="14" t="s">
        <v>170</v>
      </c>
      <c r="C1213" s="23">
        <v>319</v>
      </c>
      <c r="D1213" s="6">
        <f t="shared" si="60"/>
        <v>31.491</v>
      </c>
    </row>
    <row r="1214" spans="1:4" x14ac:dyDescent="0.45">
      <c r="A1214" s="4">
        <v>7</v>
      </c>
      <c r="B1214" s="14" t="s">
        <v>18</v>
      </c>
      <c r="C1214" s="23">
        <v>92</v>
      </c>
      <c r="D1214" s="6">
        <f t="shared" si="60"/>
        <v>9.0820000000000007</v>
      </c>
    </row>
    <row r="1215" spans="1:4" x14ac:dyDescent="0.45">
      <c r="A1215" s="4"/>
      <c r="B1215" s="14" t="s">
        <v>4</v>
      </c>
      <c r="C1215" s="5">
        <v>31</v>
      </c>
      <c r="D1215" s="6">
        <f t="shared" si="60"/>
        <v>3.06</v>
      </c>
    </row>
    <row r="1216" spans="1:4" ht="18.600000000000001" thickBot="1" x14ac:dyDescent="0.5">
      <c r="A1216" s="7"/>
      <c r="B1216" s="15" t="s">
        <v>5</v>
      </c>
      <c r="C1216" s="8">
        <f>SUM(C1208:C1215)</f>
        <v>1013</v>
      </c>
      <c r="D1216" s="9">
        <f t="shared" si="60"/>
        <v>100</v>
      </c>
    </row>
    <row r="1217" spans="1:4" x14ac:dyDescent="0.45">
      <c r="A1217" s="19"/>
      <c r="B1217" s="20"/>
      <c r="C1217" s="21"/>
      <c r="D1217" s="22"/>
    </row>
    <row r="1218" spans="1:4" x14ac:dyDescent="0.45">
      <c r="A1218" s="19"/>
      <c r="B1218" s="20"/>
      <c r="C1218" s="21"/>
      <c r="D1218" s="22"/>
    </row>
    <row r="1219" spans="1:4" x14ac:dyDescent="0.45">
      <c r="A1219" s="19"/>
      <c r="B1219" s="20"/>
      <c r="C1219" s="21"/>
      <c r="D1219" s="22"/>
    </row>
    <row r="1220" spans="1:4" x14ac:dyDescent="0.45">
      <c r="A1220" s="19"/>
      <c r="B1220" s="20"/>
      <c r="C1220" s="21"/>
      <c r="D1220" s="22"/>
    </row>
    <row r="1221" spans="1:4" x14ac:dyDescent="0.45">
      <c r="A1221" s="19"/>
      <c r="B1221" s="20"/>
      <c r="C1221" s="21"/>
      <c r="D1221" s="22"/>
    </row>
    <row r="1222" spans="1:4" x14ac:dyDescent="0.45">
      <c r="A1222" s="19"/>
      <c r="B1222" s="20"/>
      <c r="C1222" s="21"/>
      <c r="D1222" s="22"/>
    </row>
    <row r="1223" spans="1:4" x14ac:dyDescent="0.45">
      <c r="A1223" s="19"/>
      <c r="B1223" s="20"/>
      <c r="C1223" s="21"/>
      <c r="D1223" s="22"/>
    </row>
    <row r="1224" spans="1:4" x14ac:dyDescent="0.45">
      <c r="A1224" s="19"/>
      <c r="B1224" s="20"/>
      <c r="C1224" s="21"/>
      <c r="D1224" s="22"/>
    </row>
    <row r="1225" spans="1:4" x14ac:dyDescent="0.45">
      <c r="A1225" s="19"/>
      <c r="B1225" s="20"/>
      <c r="C1225" s="21"/>
      <c r="D1225" s="22"/>
    </row>
    <row r="1226" spans="1:4" x14ac:dyDescent="0.45">
      <c r="A1226" s="19"/>
      <c r="B1226" s="20"/>
      <c r="C1226" s="21"/>
      <c r="D1226" s="22"/>
    </row>
    <row r="1227" spans="1:4" x14ac:dyDescent="0.45">
      <c r="A1227" s="19"/>
      <c r="B1227" s="20"/>
      <c r="C1227" s="21"/>
      <c r="D1227" s="22"/>
    </row>
    <row r="1228" spans="1:4" x14ac:dyDescent="0.45">
      <c r="A1228" s="19"/>
      <c r="B1228" s="20"/>
      <c r="C1228" s="21"/>
      <c r="D1228" s="22"/>
    </row>
    <row r="1229" spans="1:4" x14ac:dyDescent="0.45">
      <c r="A1229" s="19"/>
      <c r="B1229" s="20"/>
      <c r="C1229" s="21"/>
      <c r="D1229" s="22"/>
    </row>
    <row r="1230" spans="1:4" s="12" customFormat="1" ht="18.600000000000001" thickBot="1" x14ac:dyDescent="0.5">
      <c r="B1230" s="12" t="s">
        <v>171</v>
      </c>
      <c r="C1230" s="10" t="s">
        <v>814</v>
      </c>
    </row>
    <row r="1231" spans="1:4" x14ac:dyDescent="0.45">
      <c r="A1231" s="2" t="s">
        <v>0</v>
      </c>
      <c r="B1231" s="13" t="s">
        <v>1</v>
      </c>
      <c r="C1231" s="11" t="s">
        <v>2</v>
      </c>
      <c r="D1231" s="3" t="s">
        <v>3</v>
      </c>
    </row>
    <row r="1232" spans="1:4" x14ac:dyDescent="0.45">
      <c r="A1232" s="4">
        <v>1</v>
      </c>
      <c r="B1232" s="14" t="s">
        <v>172</v>
      </c>
      <c r="C1232" s="23">
        <v>1763</v>
      </c>
      <c r="D1232" s="6">
        <f t="shared" ref="D1232:D1238" si="61">ROUND(C1232/C$1238*100,3)</f>
        <v>49.027000000000001</v>
      </c>
    </row>
    <row r="1233" spans="1:4" x14ac:dyDescent="0.45">
      <c r="A1233" s="4">
        <v>2</v>
      </c>
      <c r="B1233" s="14" t="s">
        <v>173</v>
      </c>
      <c r="C1233" s="23">
        <v>146</v>
      </c>
      <c r="D1233" s="6">
        <f t="shared" si="61"/>
        <v>4.0599999999999996</v>
      </c>
    </row>
    <row r="1234" spans="1:4" x14ac:dyDescent="0.45">
      <c r="A1234" s="4">
        <v>3</v>
      </c>
      <c r="B1234" s="14" t="s">
        <v>174</v>
      </c>
      <c r="C1234" s="23">
        <v>319</v>
      </c>
      <c r="D1234" s="6">
        <f t="shared" si="61"/>
        <v>8.8710000000000004</v>
      </c>
    </row>
    <row r="1235" spans="1:4" x14ac:dyDescent="0.45">
      <c r="A1235" s="4">
        <v>4</v>
      </c>
      <c r="B1235" s="14" t="s">
        <v>175</v>
      </c>
      <c r="C1235" s="23">
        <v>1237</v>
      </c>
      <c r="D1235" s="6">
        <f t="shared" si="61"/>
        <v>34.399000000000001</v>
      </c>
    </row>
    <row r="1236" spans="1:4" x14ac:dyDescent="0.45">
      <c r="A1236" s="4">
        <v>5</v>
      </c>
      <c r="B1236" s="14" t="s">
        <v>176</v>
      </c>
      <c r="C1236" s="23">
        <v>32</v>
      </c>
      <c r="D1236" s="6">
        <f t="shared" si="61"/>
        <v>0.89</v>
      </c>
    </row>
    <row r="1237" spans="1:4" x14ac:dyDescent="0.45">
      <c r="A1237" s="4"/>
      <c r="B1237" s="14" t="s">
        <v>4</v>
      </c>
      <c r="C1237" s="5">
        <v>99</v>
      </c>
      <c r="D1237" s="6">
        <f t="shared" si="61"/>
        <v>2.7530000000000001</v>
      </c>
    </row>
    <row r="1238" spans="1:4" ht="18.600000000000001" thickBot="1" x14ac:dyDescent="0.5">
      <c r="A1238" s="7"/>
      <c r="B1238" s="15" t="s">
        <v>5</v>
      </c>
      <c r="C1238" s="8">
        <f>SUM(C1232:C1237)</f>
        <v>3596</v>
      </c>
      <c r="D1238" s="9">
        <f t="shared" si="61"/>
        <v>100</v>
      </c>
    </row>
    <row r="1239" spans="1:4" x14ac:dyDescent="0.45">
      <c r="A1239" s="19"/>
      <c r="B1239" s="20"/>
      <c r="C1239" s="21"/>
      <c r="D1239" s="22"/>
    </row>
    <row r="1240" spans="1:4" x14ac:dyDescent="0.45">
      <c r="A1240" s="19"/>
      <c r="B1240" s="20"/>
      <c r="C1240" s="21"/>
      <c r="D1240" s="22"/>
    </row>
    <row r="1241" spans="1:4" x14ac:dyDescent="0.45">
      <c r="A1241" s="19"/>
      <c r="B1241" s="20"/>
      <c r="C1241" s="21"/>
      <c r="D1241" s="22"/>
    </row>
    <row r="1242" spans="1:4" x14ac:dyDescent="0.45">
      <c r="A1242" s="19"/>
      <c r="B1242" s="20"/>
      <c r="C1242" s="21"/>
      <c r="D1242" s="22"/>
    </row>
    <row r="1243" spans="1:4" x14ac:dyDescent="0.45">
      <c r="A1243" s="19"/>
      <c r="B1243" s="20"/>
      <c r="C1243" s="21"/>
      <c r="D1243" s="22"/>
    </row>
    <row r="1244" spans="1:4" x14ac:dyDescent="0.45">
      <c r="A1244" s="19"/>
      <c r="B1244" s="20"/>
      <c r="C1244" s="21"/>
      <c r="D1244" s="22"/>
    </row>
    <row r="1245" spans="1:4" x14ac:dyDescent="0.45">
      <c r="A1245" s="19"/>
      <c r="B1245" s="20"/>
      <c r="C1245" s="21"/>
      <c r="D1245" s="22"/>
    </row>
    <row r="1246" spans="1:4" x14ac:dyDescent="0.45">
      <c r="A1246" s="19"/>
      <c r="B1246" s="20"/>
      <c r="C1246" s="21"/>
      <c r="D1246" s="22"/>
    </row>
    <row r="1247" spans="1:4" x14ac:dyDescent="0.45">
      <c r="A1247" s="19"/>
      <c r="B1247" s="20"/>
      <c r="C1247" s="21"/>
      <c r="D1247" s="22"/>
    </row>
    <row r="1248" spans="1:4" x14ac:dyDescent="0.45">
      <c r="A1248" s="19"/>
      <c r="B1248" s="20"/>
      <c r="C1248" s="21"/>
      <c r="D1248" s="22"/>
    </row>
    <row r="1249" spans="1:4" s="12" customFormat="1" ht="36.6" thickBot="1" x14ac:dyDescent="0.5">
      <c r="B1249" s="12" t="s">
        <v>809</v>
      </c>
      <c r="C1249" s="10" t="s">
        <v>825</v>
      </c>
    </row>
    <row r="1250" spans="1:4" x14ac:dyDescent="0.45">
      <c r="A1250" s="2" t="s">
        <v>0</v>
      </c>
      <c r="B1250" s="13" t="s">
        <v>1</v>
      </c>
      <c r="C1250" s="11" t="s">
        <v>2</v>
      </c>
      <c r="D1250" s="3" t="s">
        <v>3</v>
      </c>
    </row>
    <row r="1251" spans="1:4" x14ac:dyDescent="0.45">
      <c r="A1251" s="4">
        <v>1</v>
      </c>
      <c r="B1251" s="14" t="s">
        <v>177</v>
      </c>
      <c r="C1251" s="23">
        <v>479</v>
      </c>
      <c r="D1251" s="6">
        <f t="shared" ref="D1251:D1256" si="62">ROUND(C1251/C$1256*100,3)</f>
        <v>23.007000000000001</v>
      </c>
    </row>
    <row r="1252" spans="1:4" x14ac:dyDescent="0.45">
      <c r="A1252" s="4">
        <v>2</v>
      </c>
      <c r="B1252" s="14" t="s">
        <v>178</v>
      </c>
      <c r="C1252" s="23">
        <v>1185</v>
      </c>
      <c r="D1252" s="6">
        <f t="shared" si="62"/>
        <v>56.915999999999997</v>
      </c>
    </row>
    <row r="1253" spans="1:4" x14ac:dyDescent="0.45">
      <c r="A1253" s="4">
        <v>3</v>
      </c>
      <c r="B1253" s="14" t="s">
        <v>179</v>
      </c>
      <c r="C1253" s="23">
        <v>242</v>
      </c>
      <c r="D1253" s="6">
        <f t="shared" si="62"/>
        <v>11.622999999999999</v>
      </c>
    </row>
    <row r="1254" spans="1:4" x14ac:dyDescent="0.45">
      <c r="A1254" s="4">
        <v>4</v>
      </c>
      <c r="B1254" s="14" t="s">
        <v>180</v>
      </c>
      <c r="C1254" s="23">
        <v>105</v>
      </c>
      <c r="D1254" s="6">
        <f t="shared" si="62"/>
        <v>5.0430000000000001</v>
      </c>
    </row>
    <row r="1255" spans="1:4" x14ac:dyDescent="0.45">
      <c r="A1255" s="4"/>
      <c r="B1255" s="14" t="s">
        <v>4</v>
      </c>
      <c r="C1255" s="5">
        <v>71</v>
      </c>
      <c r="D1255" s="6">
        <f t="shared" si="62"/>
        <v>3.41</v>
      </c>
    </row>
    <row r="1256" spans="1:4" ht="18.600000000000001" thickBot="1" x14ac:dyDescent="0.5">
      <c r="A1256" s="7"/>
      <c r="B1256" s="15" t="s">
        <v>5</v>
      </c>
      <c r="C1256" s="43">
        <f>SUM(C1251:C1255)</f>
        <v>2082</v>
      </c>
      <c r="D1256" s="9">
        <f t="shared" si="62"/>
        <v>100</v>
      </c>
    </row>
    <row r="1257" spans="1:4" x14ac:dyDescent="0.45">
      <c r="A1257" s="19"/>
      <c r="B1257" s="20"/>
      <c r="C1257" s="21"/>
      <c r="D1257" s="22"/>
    </row>
    <row r="1258" spans="1:4" x14ac:dyDescent="0.45">
      <c r="A1258" s="19"/>
      <c r="B1258" s="20"/>
      <c r="C1258" s="21"/>
      <c r="D1258" s="22"/>
    </row>
    <row r="1259" spans="1:4" x14ac:dyDescent="0.45">
      <c r="A1259" s="19"/>
      <c r="B1259" s="20"/>
      <c r="C1259" s="21"/>
      <c r="D1259" s="22"/>
    </row>
    <row r="1260" spans="1:4" x14ac:dyDescent="0.45">
      <c r="A1260" s="19"/>
      <c r="B1260" s="20"/>
      <c r="C1260" s="21"/>
      <c r="D1260" s="22"/>
    </row>
    <row r="1261" spans="1:4" x14ac:dyDescent="0.45">
      <c r="A1261" s="19"/>
      <c r="B1261" s="20"/>
      <c r="C1261" s="21"/>
      <c r="D1261" s="22"/>
    </row>
    <row r="1262" spans="1:4" x14ac:dyDescent="0.45">
      <c r="A1262" s="19"/>
      <c r="B1262" s="20"/>
      <c r="C1262" s="21"/>
      <c r="D1262" s="22"/>
    </row>
    <row r="1263" spans="1:4" x14ac:dyDescent="0.45">
      <c r="A1263" s="19"/>
      <c r="B1263" s="20"/>
      <c r="C1263" s="21"/>
      <c r="D1263" s="22"/>
    </row>
    <row r="1264" spans="1:4" x14ac:dyDescent="0.45">
      <c r="A1264" s="19"/>
      <c r="B1264" s="20"/>
      <c r="C1264" s="21"/>
      <c r="D1264" s="22"/>
    </row>
    <row r="1265" spans="1:4" x14ac:dyDescent="0.45">
      <c r="A1265" s="19"/>
      <c r="B1265" s="20"/>
      <c r="C1265" s="21"/>
      <c r="D1265" s="22"/>
    </row>
    <row r="1266" spans="1:4" s="12" customFormat="1" ht="36.6" thickBot="1" x14ac:dyDescent="0.5">
      <c r="B1266" s="12" t="s">
        <v>859</v>
      </c>
      <c r="C1266" s="10" t="s">
        <v>825</v>
      </c>
    </row>
    <row r="1267" spans="1:4" x14ac:dyDescent="0.45">
      <c r="A1267" s="2" t="s">
        <v>0</v>
      </c>
      <c r="B1267" s="13" t="s">
        <v>1</v>
      </c>
      <c r="C1267" s="11" t="s">
        <v>2</v>
      </c>
      <c r="D1267" s="3" t="s">
        <v>3</v>
      </c>
    </row>
    <row r="1268" spans="1:4" x14ac:dyDescent="0.45">
      <c r="A1268" s="4">
        <v>1</v>
      </c>
      <c r="B1268" s="14" t="s">
        <v>177</v>
      </c>
      <c r="C1268" s="23">
        <v>373</v>
      </c>
      <c r="D1268" s="6">
        <f t="shared" ref="D1268:D1273" si="63">ROUND(C1268/C$1273*100,3)</f>
        <v>80.215000000000003</v>
      </c>
    </row>
    <row r="1269" spans="1:4" x14ac:dyDescent="0.45">
      <c r="A1269" s="4">
        <v>2</v>
      </c>
      <c r="B1269" s="14" t="s">
        <v>178</v>
      </c>
      <c r="C1269" s="23">
        <v>52</v>
      </c>
      <c r="D1269" s="6">
        <f t="shared" si="63"/>
        <v>11.183</v>
      </c>
    </row>
    <row r="1270" spans="1:4" x14ac:dyDescent="0.45">
      <c r="A1270" s="4">
        <v>3</v>
      </c>
      <c r="B1270" s="14" t="s">
        <v>179</v>
      </c>
      <c r="C1270" s="23">
        <v>3</v>
      </c>
      <c r="D1270" s="6">
        <f t="shared" si="63"/>
        <v>0.64500000000000002</v>
      </c>
    </row>
    <row r="1271" spans="1:4" x14ac:dyDescent="0.45">
      <c r="A1271" s="4">
        <v>4</v>
      </c>
      <c r="B1271" s="14" t="s">
        <v>180</v>
      </c>
      <c r="C1271" s="23">
        <v>2</v>
      </c>
      <c r="D1271" s="6">
        <f t="shared" si="63"/>
        <v>0.43</v>
      </c>
    </row>
    <row r="1272" spans="1:4" x14ac:dyDescent="0.45">
      <c r="A1272" s="4"/>
      <c r="B1272" s="14" t="s">
        <v>4</v>
      </c>
      <c r="C1272" s="5">
        <v>35</v>
      </c>
      <c r="D1272" s="6">
        <f t="shared" si="63"/>
        <v>7.5270000000000001</v>
      </c>
    </row>
    <row r="1273" spans="1:4" ht="18.600000000000001" thickBot="1" x14ac:dyDescent="0.5">
      <c r="A1273" s="7"/>
      <c r="B1273" s="15" t="s">
        <v>5</v>
      </c>
      <c r="C1273" s="8">
        <f>SUM(C1268:C1272)</f>
        <v>465</v>
      </c>
      <c r="D1273" s="9">
        <f t="shared" si="63"/>
        <v>100</v>
      </c>
    </row>
    <row r="1274" spans="1:4" x14ac:dyDescent="0.45">
      <c r="A1274" s="19"/>
      <c r="B1274" s="20"/>
      <c r="C1274" s="21"/>
      <c r="D1274" s="22"/>
    </row>
    <row r="1275" spans="1:4" x14ac:dyDescent="0.45">
      <c r="A1275" s="19"/>
      <c r="B1275" s="20"/>
      <c r="C1275" s="21"/>
      <c r="D1275" s="22"/>
    </row>
    <row r="1276" spans="1:4" x14ac:dyDescent="0.45">
      <c r="A1276" s="19"/>
      <c r="B1276" s="20"/>
      <c r="C1276" s="21"/>
      <c r="D1276" s="22"/>
    </row>
    <row r="1277" spans="1:4" x14ac:dyDescent="0.45">
      <c r="A1277" s="19"/>
      <c r="B1277" s="20"/>
      <c r="C1277" s="21"/>
      <c r="D1277" s="22"/>
    </row>
    <row r="1278" spans="1:4" x14ac:dyDescent="0.45">
      <c r="A1278" s="19"/>
      <c r="B1278" s="20"/>
      <c r="C1278" s="21"/>
      <c r="D1278" s="22"/>
    </row>
    <row r="1279" spans="1:4" x14ac:dyDescent="0.45">
      <c r="A1279" s="19"/>
      <c r="B1279" s="20"/>
      <c r="C1279" s="21"/>
      <c r="D1279" s="22"/>
    </row>
    <row r="1280" spans="1:4" x14ac:dyDescent="0.45">
      <c r="A1280" s="19"/>
      <c r="B1280" s="20"/>
      <c r="C1280" s="21"/>
      <c r="D1280" s="22"/>
    </row>
    <row r="1281" spans="1:4" x14ac:dyDescent="0.45">
      <c r="A1281" s="19"/>
      <c r="B1281" s="20"/>
      <c r="C1281" s="21"/>
      <c r="D1281" s="22"/>
    </row>
    <row r="1282" spans="1:4" x14ac:dyDescent="0.45">
      <c r="A1282" s="19"/>
      <c r="B1282" s="20"/>
      <c r="C1282" s="21"/>
      <c r="D1282" s="22"/>
    </row>
    <row r="1283" spans="1:4" s="12" customFormat="1" ht="39" customHeight="1" thickBot="1" x14ac:dyDescent="0.5">
      <c r="B1283" s="12" t="s">
        <v>181</v>
      </c>
      <c r="C1283" s="10" t="s">
        <v>814</v>
      </c>
    </row>
    <row r="1284" spans="1:4" x14ac:dyDescent="0.45">
      <c r="A1284" s="2" t="s">
        <v>0</v>
      </c>
      <c r="B1284" s="13" t="s">
        <v>1</v>
      </c>
      <c r="C1284" s="11" t="s">
        <v>2</v>
      </c>
      <c r="D1284" s="3" t="s">
        <v>3</v>
      </c>
    </row>
    <row r="1285" spans="1:4" x14ac:dyDescent="0.45">
      <c r="A1285" s="4">
        <v>1</v>
      </c>
      <c r="B1285" s="14" t="s">
        <v>182</v>
      </c>
      <c r="C1285" s="23">
        <v>595</v>
      </c>
      <c r="D1285" s="6">
        <f t="shared" ref="D1285:D1293" si="64">ROUND(C1285/C$1293*100,3)</f>
        <v>16.545999999999999</v>
      </c>
    </row>
    <row r="1286" spans="1:4" x14ac:dyDescent="0.45">
      <c r="A1286" s="4">
        <v>2</v>
      </c>
      <c r="B1286" s="14" t="s">
        <v>183</v>
      </c>
      <c r="C1286" s="23">
        <v>1204</v>
      </c>
      <c r="D1286" s="6">
        <f t="shared" si="64"/>
        <v>33.481999999999999</v>
      </c>
    </row>
    <row r="1287" spans="1:4" x14ac:dyDescent="0.45">
      <c r="A1287" s="4">
        <v>3</v>
      </c>
      <c r="B1287" s="14" t="s">
        <v>184</v>
      </c>
      <c r="C1287" s="23">
        <v>817</v>
      </c>
      <c r="D1287" s="6">
        <f t="shared" si="64"/>
        <v>22.72</v>
      </c>
    </row>
    <row r="1288" spans="1:4" x14ac:dyDescent="0.45">
      <c r="A1288" s="4">
        <v>4</v>
      </c>
      <c r="B1288" s="14" t="s">
        <v>185</v>
      </c>
      <c r="C1288" s="23">
        <v>394</v>
      </c>
      <c r="D1288" s="6">
        <f t="shared" si="64"/>
        <v>10.957000000000001</v>
      </c>
    </row>
    <row r="1289" spans="1:4" x14ac:dyDescent="0.45">
      <c r="A1289" s="4">
        <v>5</v>
      </c>
      <c r="B1289" s="14" t="s">
        <v>186</v>
      </c>
      <c r="C1289" s="23">
        <v>176</v>
      </c>
      <c r="D1289" s="6">
        <f t="shared" si="64"/>
        <v>4.8940000000000001</v>
      </c>
    </row>
    <row r="1290" spans="1:4" x14ac:dyDescent="0.45">
      <c r="A1290" s="4">
        <v>6</v>
      </c>
      <c r="B1290" s="14" t="s">
        <v>187</v>
      </c>
      <c r="C1290" s="23">
        <v>95</v>
      </c>
      <c r="D1290" s="6">
        <f t="shared" si="64"/>
        <v>2.6419999999999999</v>
      </c>
    </row>
    <row r="1291" spans="1:4" x14ac:dyDescent="0.45">
      <c r="A1291" s="4">
        <v>7</v>
      </c>
      <c r="B1291" s="14" t="s">
        <v>188</v>
      </c>
      <c r="C1291" s="23">
        <v>86</v>
      </c>
      <c r="D1291" s="6">
        <f t="shared" si="64"/>
        <v>2.3919999999999999</v>
      </c>
    </row>
    <row r="1292" spans="1:4" x14ac:dyDescent="0.45">
      <c r="A1292" s="4"/>
      <c r="B1292" s="14" t="s">
        <v>4</v>
      </c>
      <c r="C1292" s="5">
        <v>229</v>
      </c>
      <c r="D1292" s="6">
        <f t="shared" si="64"/>
        <v>6.3680000000000003</v>
      </c>
    </row>
    <row r="1293" spans="1:4" ht="18.600000000000001" thickBot="1" x14ac:dyDescent="0.5">
      <c r="A1293" s="7"/>
      <c r="B1293" s="15" t="s">
        <v>5</v>
      </c>
      <c r="C1293" s="8">
        <f>SUM(C1285:C1292)</f>
        <v>3596</v>
      </c>
      <c r="D1293" s="9">
        <f t="shared" si="64"/>
        <v>100</v>
      </c>
    </row>
    <row r="1294" spans="1:4" x14ac:dyDescent="0.45">
      <c r="A1294" s="19"/>
      <c r="B1294" s="20"/>
      <c r="C1294" s="21"/>
      <c r="D1294" s="22"/>
    </row>
    <row r="1295" spans="1:4" x14ac:dyDescent="0.45">
      <c r="A1295" s="19"/>
      <c r="B1295" s="20"/>
      <c r="C1295" s="21"/>
      <c r="D1295" s="22"/>
    </row>
    <row r="1296" spans="1:4" x14ac:dyDescent="0.45">
      <c r="A1296" s="19"/>
      <c r="B1296" s="20"/>
      <c r="C1296" s="21"/>
      <c r="D1296" s="22"/>
    </row>
    <row r="1297" spans="1:4" x14ac:dyDescent="0.45">
      <c r="A1297" s="19"/>
      <c r="B1297" s="20"/>
      <c r="C1297" s="21"/>
      <c r="D1297" s="22"/>
    </row>
    <row r="1298" spans="1:4" x14ac:dyDescent="0.45">
      <c r="A1298" s="19"/>
      <c r="B1298" s="20"/>
      <c r="C1298" s="21"/>
      <c r="D1298" s="22"/>
    </row>
    <row r="1299" spans="1:4" x14ac:dyDescent="0.45">
      <c r="A1299" s="19"/>
      <c r="B1299" s="20"/>
      <c r="C1299" s="21"/>
      <c r="D1299" s="22"/>
    </row>
    <row r="1300" spans="1:4" x14ac:dyDescent="0.45">
      <c r="A1300" s="19"/>
      <c r="B1300" s="20"/>
      <c r="C1300" s="21"/>
      <c r="D1300" s="22"/>
    </row>
    <row r="1301" spans="1:4" x14ac:dyDescent="0.45">
      <c r="A1301" s="19"/>
      <c r="B1301" s="20"/>
      <c r="C1301" s="21"/>
      <c r="D1301" s="22"/>
    </row>
    <row r="1302" spans="1:4" x14ac:dyDescent="0.45">
      <c r="A1302" s="19"/>
      <c r="B1302" s="20"/>
      <c r="C1302" s="21"/>
      <c r="D1302" s="22"/>
    </row>
    <row r="1303" spans="1:4" x14ac:dyDescent="0.45">
      <c r="A1303" s="19"/>
      <c r="B1303" s="20"/>
      <c r="C1303" s="21"/>
      <c r="D1303" s="22"/>
    </row>
    <row r="1304" spans="1:4" x14ac:dyDescent="0.45">
      <c r="A1304" s="19"/>
      <c r="B1304" s="20"/>
      <c r="C1304" s="21"/>
      <c r="D1304" s="22"/>
    </row>
    <row r="1305" spans="1:4" s="12" customFormat="1" ht="40.5" customHeight="1" thickBot="1" x14ac:dyDescent="0.5">
      <c r="B1305" s="12" t="s">
        <v>189</v>
      </c>
      <c r="C1305" s="10" t="s">
        <v>814</v>
      </c>
    </row>
    <row r="1306" spans="1:4" x14ac:dyDescent="0.45">
      <c r="A1306" s="2" t="s">
        <v>0</v>
      </c>
      <c r="B1306" s="13" t="s">
        <v>1</v>
      </c>
      <c r="C1306" s="11" t="s">
        <v>2</v>
      </c>
      <c r="D1306" s="3" t="s">
        <v>3</v>
      </c>
    </row>
    <row r="1307" spans="1:4" x14ac:dyDescent="0.45">
      <c r="A1307" s="4">
        <v>1</v>
      </c>
      <c r="B1307" s="14" t="s">
        <v>182</v>
      </c>
      <c r="C1307" s="23">
        <v>157</v>
      </c>
      <c r="D1307" s="6">
        <f t="shared" ref="D1307:D1315" si="65">ROUND(C1307/C$1315*100,3)</f>
        <v>4.3659999999999997</v>
      </c>
    </row>
    <row r="1308" spans="1:4" x14ac:dyDescent="0.45">
      <c r="A1308" s="4">
        <v>2</v>
      </c>
      <c r="B1308" s="14" t="s">
        <v>183</v>
      </c>
      <c r="C1308" s="23">
        <v>409</v>
      </c>
      <c r="D1308" s="6">
        <f t="shared" si="65"/>
        <v>11.374000000000001</v>
      </c>
    </row>
    <row r="1309" spans="1:4" x14ac:dyDescent="0.45">
      <c r="A1309" s="4">
        <v>3</v>
      </c>
      <c r="B1309" s="14" t="s">
        <v>184</v>
      </c>
      <c r="C1309" s="23">
        <v>500</v>
      </c>
      <c r="D1309" s="6">
        <f t="shared" si="65"/>
        <v>13.904</v>
      </c>
    </row>
    <row r="1310" spans="1:4" x14ac:dyDescent="0.45">
      <c r="A1310" s="4">
        <v>4</v>
      </c>
      <c r="B1310" s="14" t="s">
        <v>185</v>
      </c>
      <c r="C1310" s="23">
        <v>496</v>
      </c>
      <c r="D1310" s="6">
        <f t="shared" si="65"/>
        <v>13.792999999999999</v>
      </c>
    </row>
    <row r="1311" spans="1:4" x14ac:dyDescent="0.45">
      <c r="A1311" s="4">
        <v>5</v>
      </c>
      <c r="B1311" s="14" t="s">
        <v>186</v>
      </c>
      <c r="C1311" s="23">
        <v>318</v>
      </c>
      <c r="D1311" s="6">
        <f t="shared" si="65"/>
        <v>8.843</v>
      </c>
    </row>
    <row r="1312" spans="1:4" x14ac:dyDescent="0.45">
      <c r="A1312" s="4">
        <v>6</v>
      </c>
      <c r="B1312" s="14" t="s">
        <v>187</v>
      </c>
      <c r="C1312" s="23">
        <v>220</v>
      </c>
      <c r="D1312" s="6">
        <f t="shared" si="65"/>
        <v>6.1180000000000003</v>
      </c>
    </row>
    <row r="1313" spans="1:4" x14ac:dyDescent="0.45">
      <c r="A1313" s="4">
        <v>7</v>
      </c>
      <c r="B1313" s="14" t="s">
        <v>188</v>
      </c>
      <c r="C1313" s="23">
        <v>1243</v>
      </c>
      <c r="D1313" s="6">
        <f t="shared" si="65"/>
        <v>34.566000000000003</v>
      </c>
    </row>
    <row r="1314" spans="1:4" x14ac:dyDescent="0.45">
      <c r="A1314" s="4"/>
      <c r="B1314" s="14" t="s">
        <v>4</v>
      </c>
      <c r="C1314" s="5">
        <v>253</v>
      </c>
      <c r="D1314" s="6">
        <f t="shared" si="65"/>
        <v>7.0359999999999996</v>
      </c>
    </row>
    <row r="1315" spans="1:4" ht="18.600000000000001" thickBot="1" x14ac:dyDescent="0.5">
      <c r="A1315" s="7"/>
      <c r="B1315" s="15" t="s">
        <v>5</v>
      </c>
      <c r="C1315" s="8">
        <f>SUM(C1307:C1314)</f>
        <v>3596</v>
      </c>
      <c r="D1315" s="9">
        <f t="shared" si="65"/>
        <v>100</v>
      </c>
    </row>
    <row r="1316" spans="1:4" x14ac:dyDescent="0.45">
      <c r="A1316" s="19"/>
      <c r="B1316" s="20"/>
      <c r="C1316" s="21"/>
      <c r="D1316" s="22"/>
    </row>
    <row r="1317" spans="1:4" x14ac:dyDescent="0.45">
      <c r="A1317" s="19"/>
      <c r="B1317" s="20"/>
      <c r="C1317" s="21"/>
      <c r="D1317" s="22"/>
    </row>
    <row r="1318" spans="1:4" x14ac:dyDescent="0.45">
      <c r="A1318" s="19"/>
      <c r="B1318" s="20"/>
      <c r="C1318" s="21"/>
      <c r="D1318" s="22"/>
    </row>
    <row r="1319" spans="1:4" x14ac:dyDescent="0.45">
      <c r="A1319" s="19"/>
      <c r="B1319" s="20"/>
      <c r="C1319" s="21"/>
      <c r="D1319" s="22"/>
    </row>
    <row r="1320" spans="1:4" x14ac:dyDescent="0.45">
      <c r="A1320" s="19"/>
      <c r="B1320" s="20"/>
      <c r="C1320" s="21"/>
      <c r="D1320" s="22"/>
    </row>
    <row r="1321" spans="1:4" x14ac:dyDescent="0.45">
      <c r="A1321" s="19"/>
      <c r="B1321" s="20"/>
      <c r="C1321" s="21"/>
      <c r="D1321" s="22"/>
    </row>
    <row r="1322" spans="1:4" x14ac:dyDescent="0.45">
      <c r="A1322" s="19"/>
      <c r="B1322" s="20"/>
      <c r="C1322" s="21"/>
      <c r="D1322" s="22"/>
    </row>
    <row r="1323" spans="1:4" x14ac:dyDescent="0.45">
      <c r="A1323" s="19"/>
      <c r="B1323" s="20"/>
      <c r="C1323" s="21"/>
      <c r="D1323" s="22"/>
    </row>
    <row r="1324" spans="1:4" x14ac:dyDescent="0.45">
      <c r="A1324" s="19"/>
      <c r="B1324" s="20"/>
      <c r="C1324" s="21"/>
      <c r="D1324" s="22"/>
    </row>
    <row r="1325" spans="1:4" x14ac:dyDescent="0.45">
      <c r="A1325" s="19"/>
      <c r="B1325" s="20"/>
      <c r="C1325" s="21"/>
      <c r="D1325" s="22"/>
    </row>
    <row r="1326" spans="1:4" x14ac:dyDescent="0.45">
      <c r="A1326" s="19"/>
      <c r="B1326" s="20"/>
      <c r="C1326" s="21"/>
      <c r="D1326" s="22"/>
    </row>
    <row r="1327" spans="1:4" s="12" customFormat="1" ht="42" customHeight="1" thickBot="1" x14ac:dyDescent="0.5">
      <c r="B1327" s="12" t="s">
        <v>190</v>
      </c>
      <c r="C1327" s="10" t="s">
        <v>814</v>
      </c>
    </row>
    <row r="1328" spans="1:4" x14ac:dyDescent="0.45">
      <c r="A1328" s="2" t="s">
        <v>0</v>
      </c>
      <c r="B1328" s="13" t="s">
        <v>1</v>
      </c>
      <c r="C1328" s="11" t="s">
        <v>2</v>
      </c>
      <c r="D1328" s="3" t="s">
        <v>3</v>
      </c>
    </row>
    <row r="1329" spans="1:4" x14ac:dyDescent="0.45">
      <c r="A1329" s="4">
        <v>1</v>
      </c>
      <c r="B1329" s="14" t="s">
        <v>182</v>
      </c>
      <c r="C1329" s="23">
        <v>15</v>
      </c>
      <c r="D1329" s="6">
        <f t="shared" ref="D1329:D1337" si="66">ROUND(C1329/C$1337*100,3)</f>
        <v>0.41699999999999998</v>
      </c>
    </row>
    <row r="1330" spans="1:4" x14ac:dyDescent="0.45">
      <c r="A1330" s="4">
        <v>2</v>
      </c>
      <c r="B1330" s="14" t="s">
        <v>183</v>
      </c>
      <c r="C1330" s="23">
        <v>28</v>
      </c>
      <c r="D1330" s="6">
        <f t="shared" si="66"/>
        <v>0.77900000000000003</v>
      </c>
    </row>
    <row r="1331" spans="1:4" x14ac:dyDescent="0.45">
      <c r="A1331" s="4">
        <v>3</v>
      </c>
      <c r="B1331" s="14" t="s">
        <v>184</v>
      </c>
      <c r="C1331" s="23">
        <v>172</v>
      </c>
      <c r="D1331" s="6">
        <f t="shared" si="66"/>
        <v>4.7830000000000004</v>
      </c>
    </row>
    <row r="1332" spans="1:4" x14ac:dyDescent="0.45">
      <c r="A1332" s="4">
        <v>4</v>
      </c>
      <c r="B1332" s="14" t="s">
        <v>185</v>
      </c>
      <c r="C1332" s="23">
        <v>322</v>
      </c>
      <c r="D1332" s="6">
        <f t="shared" si="66"/>
        <v>8.9540000000000006</v>
      </c>
    </row>
    <row r="1333" spans="1:4" x14ac:dyDescent="0.45">
      <c r="A1333" s="4">
        <v>5</v>
      </c>
      <c r="B1333" s="14" t="s">
        <v>186</v>
      </c>
      <c r="C1333" s="23">
        <v>445</v>
      </c>
      <c r="D1333" s="6">
        <f t="shared" si="66"/>
        <v>12.375</v>
      </c>
    </row>
    <row r="1334" spans="1:4" x14ac:dyDescent="0.45">
      <c r="A1334" s="4">
        <v>6</v>
      </c>
      <c r="B1334" s="14" t="s">
        <v>187</v>
      </c>
      <c r="C1334" s="23">
        <v>429</v>
      </c>
      <c r="D1334" s="6">
        <f t="shared" si="66"/>
        <v>11.93</v>
      </c>
    </row>
    <row r="1335" spans="1:4" x14ac:dyDescent="0.45">
      <c r="A1335" s="4">
        <v>7</v>
      </c>
      <c r="B1335" s="14" t="s">
        <v>188</v>
      </c>
      <c r="C1335" s="23">
        <v>2142</v>
      </c>
      <c r="D1335" s="6">
        <f t="shared" si="66"/>
        <v>59.566000000000003</v>
      </c>
    </row>
    <row r="1336" spans="1:4" x14ac:dyDescent="0.45">
      <c r="A1336" s="4"/>
      <c r="B1336" s="14" t="s">
        <v>4</v>
      </c>
      <c r="C1336" s="5">
        <v>43</v>
      </c>
      <c r="D1336" s="6">
        <f t="shared" si="66"/>
        <v>1.196</v>
      </c>
    </row>
    <row r="1337" spans="1:4" ht="18.600000000000001" thickBot="1" x14ac:dyDescent="0.5">
      <c r="A1337" s="7"/>
      <c r="B1337" s="15" t="s">
        <v>5</v>
      </c>
      <c r="C1337" s="8">
        <f>SUM(C1329:C1336)</f>
        <v>3596</v>
      </c>
      <c r="D1337" s="9">
        <f t="shared" si="66"/>
        <v>100</v>
      </c>
    </row>
    <row r="1338" spans="1:4" x14ac:dyDescent="0.45">
      <c r="A1338" s="19"/>
      <c r="B1338" s="20"/>
      <c r="C1338" s="21"/>
      <c r="D1338" s="22"/>
    </row>
    <row r="1339" spans="1:4" x14ac:dyDescent="0.45">
      <c r="A1339" s="19"/>
      <c r="B1339" s="20"/>
      <c r="C1339" s="21"/>
      <c r="D1339" s="22"/>
    </row>
    <row r="1340" spans="1:4" x14ac:dyDescent="0.45">
      <c r="A1340" s="19"/>
      <c r="B1340" s="20"/>
      <c r="C1340" s="21"/>
      <c r="D1340" s="22"/>
    </row>
    <row r="1341" spans="1:4" x14ac:dyDescent="0.45">
      <c r="A1341" s="19"/>
      <c r="B1341" s="20"/>
      <c r="C1341" s="21"/>
      <c r="D1341" s="22"/>
    </row>
    <row r="1342" spans="1:4" x14ac:dyDescent="0.45">
      <c r="A1342" s="19"/>
      <c r="B1342" s="20"/>
      <c r="C1342" s="21"/>
      <c r="D1342" s="22"/>
    </row>
    <row r="1343" spans="1:4" x14ac:dyDescent="0.45">
      <c r="A1343" s="19"/>
      <c r="B1343" s="20"/>
      <c r="C1343" s="21"/>
      <c r="D1343" s="22"/>
    </row>
    <row r="1344" spans="1:4" x14ac:dyDescent="0.45">
      <c r="A1344" s="19"/>
      <c r="B1344" s="20"/>
      <c r="C1344" s="21"/>
      <c r="D1344" s="22"/>
    </row>
    <row r="1345" spans="1:4" x14ac:dyDescent="0.45">
      <c r="A1345" s="19"/>
      <c r="B1345" s="20"/>
      <c r="C1345" s="21"/>
      <c r="D1345" s="22"/>
    </row>
    <row r="1346" spans="1:4" x14ac:dyDescent="0.45">
      <c r="A1346" s="19"/>
      <c r="B1346" s="20"/>
      <c r="C1346" s="21"/>
      <c r="D1346" s="22"/>
    </row>
    <row r="1347" spans="1:4" x14ac:dyDescent="0.45">
      <c r="A1347" s="19"/>
      <c r="B1347" s="20"/>
      <c r="C1347" s="21"/>
      <c r="D1347" s="22"/>
    </row>
    <row r="1348" spans="1:4" x14ac:dyDescent="0.45">
      <c r="A1348" s="19"/>
      <c r="B1348" s="20"/>
      <c r="C1348" s="21"/>
      <c r="D1348" s="22"/>
    </row>
    <row r="1349" spans="1:4" s="12" customFormat="1" ht="41.55" customHeight="1" thickBot="1" x14ac:dyDescent="0.5">
      <c r="B1349" s="12" t="s">
        <v>191</v>
      </c>
      <c r="C1349" s="10" t="s">
        <v>814</v>
      </c>
    </row>
    <row r="1350" spans="1:4" x14ac:dyDescent="0.45">
      <c r="A1350" s="2" t="s">
        <v>0</v>
      </c>
      <c r="B1350" s="13" t="s">
        <v>1</v>
      </c>
      <c r="C1350" s="11" t="s">
        <v>2</v>
      </c>
      <c r="D1350" s="3" t="s">
        <v>3</v>
      </c>
    </row>
    <row r="1351" spans="1:4" x14ac:dyDescent="0.45">
      <c r="A1351" s="4">
        <v>1</v>
      </c>
      <c r="B1351" s="14" t="s">
        <v>182</v>
      </c>
      <c r="C1351" s="23">
        <v>11</v>
      </c>
      <c r="D1351" s="6">
        <f t="shared" ref="D1351:D1359" si="67">ROUND(C1351/C$1359*100,3)</f>
        <v>0.30599999999999999</v>
      </c>
    </row>
    <row r="1352" spans="1:4" x14ac:dyDescent="0.45">
      <c r="A1352" s="4">
        <v>2</v>
      </c>
      <c r="B1352" s="14" t="s">
        <v>183</v>
      </c>
      <c r="C1352" s="23">
        <v>34</v>
      </c>
      <c r="D1352" s="6">
        <f t="shared" si="67"/>
        <v>0.94499999999999995</v>
      </c>
    </row>
    <row r="1353" spans="1:4" x14ac:dyDescent="0.45">
      <c r="A1353" s="4">
        <v>3</v>
      </c>
      <c r="B1353" s="14" t="s">
        <v>184</v>
      </c>
      <c r="C1353" s="23">
        <v>122</v>
      </c>
      <c r="D1353" s="6">
        <f t="shared" si="67"/>
        <v>3.3929999999999998</v>
      </c>
    </row>
    <row r="1354" spans="1:4" x14ac:dyDescent="0.45">
      <c r="A1354" s="4">
        <v>4</v>
      </c>
      <c r="B1354" s="14" t="s">
        <v>185</v>
      </c>
      <c r="C1354" s="23">
        <v>256</v>
      </c>
      <c r="D1354" s="6">
        <f t="shared" si="67"/>
        <v>7.1189999999999998</v>
      </c>
    </row>
    <row r="1355" spans="1:4" x14ac:dyDescent="0.45">
      <c r="A1355" s="4">
        <v>5</v>
      </c>
      <c r="B1355" s="14" t="s">
        <v>186</v>
      </c>
      <c r="C1355" s="23">
        <v>260</v>
      </c>
      <c r="D1355" s="6">
        <f t="shared" si="67"/>
        <v>7.23</v>
      </c>
    </row>
    <row r="1356" spans="1:4" x14ac:dyDescent="0.45">
      <c r="A1356" s="4">
        <v>6</v>
      </c>
      <c r="B1356" s="14" t="s">
        <v>187</v>
      </c>
      <c r="C1356" s="23">
        <v>241</v>
      </c>
      <c r="D1356" s="6">
        <f t="shared" si="67"/>
        <v>6.702</v>
      </c>
    </row>
    <row r="1357" spans="1:4" x14ac:dyDescent="0.45">
      <c r="A1357" s="4">
        <v>7</v>
      </c>
      <c r="B1357" s="14" t="s">
        <v>188</v>
      </c>
      <c r="C1357" s="23">
        <v>2543</v>
      </c>
      <c r="D1357" s="6">
        <f t="shared" si="67"/>
        <v>70.716999999999999</v>
      </c>
    </row>
    <row r="1358" spans="1:4" x14ac:dyDescent="0.45">
      <c r="A1358" s="4"/>
      <c r="B1358" s="14" t="s">
        <v>4</v>
      </c>
      <c r="C1358" s="5">
        <v>129</v>
      </c>
      <c r="D1358" s="6">
        <f t="shared" si="67"/>
        <v>3.5870000000000002</v>
      </c>
    </row>
    <row r="1359" spans="1:4" ht="18.600000000000001" thickBot="1" x14ac:dyDescent="0.5">
      <c r="A1359" s="7"/>
      <c r="B1359" s="15" t="s">
        <v>5</v>
      </c>
      <c r="C1359" s="8">
        <f>SUM(C1351:C1358)</f>
        <v>3596</v>
      </c>
      <c r="D1359" s="9">
        <f t="shared" si="67"/>
        <v>100</v>
      </c>
    </row>
    <row r="1360" spans="1:4" x14ac:dyDescent="0.45">
      <c r="A1360" s="19"/>
      <c r="B1360" s="20"/>
      <c r="C1360" s="21"/>
      <c r="D1360" s="22"/>
    </row>
    <row r="1361" spans="1:4" x14ac:dyDescent="0.45">
      <c r="A1361" s="19"/>
      <c r="B1361" s="20"/>
      <c r="C1361" s="21"/>
      <c r="D1361" s="22"/>
    </row>
    <row r="1362" spans="1:4" x14ac:dyDescent="0.45">
      <c r="A1362" s="19"/>
      <c r="B1362" s="20"/>
      <c r="C1362" s="21"/>
      <c r="D1362" s="22"/>
    </row>
    <row r="1363" spans="1:4" x14ac:dyDescent="0.45">
      <c r="A1363" s="19"/>
      <c r="B1363" s="20"/>
      <c r="C1363" s="21"/>
      <c r="D1363" s="22"/>
    </row>
    <row r="1364" spans="1:4" x14ac:dyDescent="0.45">
      <c r="A1364" s="19"/>
      <c r="B1364" s="20"/>
      <c r="C1364" s="21"/>
      <c r="D1364" s="22"/>
    </row>
    <row r="1365" spans="1:4" x14ac:dyDescent="0.45">
      <c r="A1365" s="19"/>
      <c r="B1365" s="20"/>
      <c r="C1365" s="21"/>
      <c r="D1365" s="22"/>
    </row>
    <row r="1366" spans="1:4" x14ac:dyDescent="0.45">
      <c r="A1366" s="19"/>
      <c r="B1366" s="20"/>
      <c r="C1366" s="21"/>
      <c r="D1366" s="22"/>
    </row>
    <row r="1367" spans="1:4" x14ac:dyDescent="0.45">
      <c r="A1367" s="19"/>
      <c r="B1367" s="20"/>
      <c r="C1367" s="21"/>
      <c r="D1367" s="22"/>
    </row>
    <row r="1368" spans="1:4" x14ac:dyDescent="0.45">
      <c r="A1368" s="19"/>
      <c r="B1368" s="20"/>
      <c r="C1368" s="21"/>
      <c r="D1368" s="22"/>
    </row>
    <row r="1369" spans="1:4" x14ac:dyDescent="0.45">
      <c r="A1369" s="19"/>
      <c r="B1369" s="20"/>
      <c r="C1369" s="21"/>
      <c r="D1369" s="22"/>
    </row>
    <row r="1370" spans="1:4" x14ac:dyDescent="0.45">
      <c r="A1370" s="19"/>
      <c r="B1370" s="20"/>
      <c r="C1370" s="21"/>
      <c r="D1370" s="22"/>
    </row>
    <row r="1371" spans="1:4" x14ac:dyDescent="0.45">
      <c r="A1371" s="19"/>
      <c r="B1371" s="20"/>
      <c r="C1371" s="21"/>
      <c r="D1371" s="22"/>
    </row>
    <row r="1372" spans="1:4" s="12" customFormat="1" ht="36.6" thickBot="1" x14ac:dyDescent="0.5">
      <c r="B1372" s="12" t="s">
        <v>192</v>
      </c>
      <c r="C1372" s="10" t="s">
        <v>814</v>
      </c>
    </row>
    <row r="1373" spans="1:4" x14ac:dyDescent="0.45">
      <c r="A1373" s="2" t="s">
        <v>0</v>
      </c>
      <c r="B1373" s="13" t="s">
        <v>1</v>
      </c>
      <c r="C1373" s="11" t="s">
        <v>2</v>
      </c>
      <c r="D1373" s="3" t="s">
        <v>3</v>
      </c>
    </row>
    <row r="1374" spans="1:4" x14ac:dyDescent="0.45">
      <c r="A1374" s="4">
        <v>1</v>
      </c>
      <c r="B1374" s="14" t="s">
        <v>193</v>
      </c>
      <c r="C1374" s="23">
        <v>687</v>
      </c>
      <c r="D1374" s="6">
        <f t="shared" ref="D1374:D1380" si="68">ROUND(C1374/C$1381*100,3)</f>
        <v>19.105</v>
      </c>
    </row>
    <row r="1375" spans="1:4" x14ac:dyDescent="0.45">
      <c r="A1375" s="4">
        <v>2</v>
      </c>
      <c r="B1375" s="14" t="s">
        <v>194</v>
      </c>
      <c r="C1375" s="23">
        <v>1864</v>
      </c>
      <c r="D1375" s="6">
        <f t="shared" si="68"/>
        <v>51.835000000000001</v>
      </c>
    </row>
    <row r="1376" spans="1:4" x14ac:dyDescent="0.45">
      <c r="A1376" s="4">
        <v>3</v>
      </c>
      <c r="B1376" s="14" t="s">
        <v>195</v>
      </c>
      <c r="C1376" s="23">
        <v>717</v>
      </c>
      <c r="D1376" s="6">
        <f t="shared" si="68"/>
        <v>19.939</v>
      </c>
    </row>
    <row r="1377" spans="1:4" x14ac:dyDescent="0.45">
      <c r="A1377" s="4">
        <v>4</v>
      </c>
      <c r="B1377" s="14" t="s">
        <v>196</v>
      </c>
      <c r="C1377" s="23">
        <v>41</v>
      </c>
      <c r="D1377" s="6">
        <f t="shared" si="68"/>
        <v>1.1399999999999999</v>
      </c>
    </row>
    <row r="1378" spans="1:4" x14ac:dyDescent="0.45">
      <c r="A1378" s="4">
        <v>5</v>
      </c>
      <c r="B1378" s="14" t="s">
        <v>197</v>
      </c>
      <c r="C1378" s="23">
        <v>46</v>
      </c>
      <c r="D1378" s="6">
        <f t="shared" si="68"/>
        <v>1.2789999999999999</v>
      </c>
    </row>
    <row r="1379" spans="1:4" x14ac:dyDescent="0.45">
      <c r="A1379" s="4">
        <v>6</v>
      </c>
      <c r="B1379" s="14" t="s">
        <v>18</v>
      </c>
      <c r="C1379" s="23">
        <v>54</v>
      </c>
      <c r="D1379" s="6">
        <f t="shared" si="68"/>
        <v>1.502</v>
      </c>
    </row>
    <row r="1380" spans="1:4" x14ac:dyDescent="0.45">
      <c r="A1380" s="4"/>
      <c r="B1380" s="14" t="s">
        <v>4</v>
      </c>
      <c r="C1380" s="5">
        <v>187</v>
      </c>
      <c r="D1380" s="6">
        <f t="shared" si="68"/>
        <v>5.2</v>
      </c>
    </row>
    <row r="1381" spans="1:4" ht="18.600000000000001" thickBot="1" x14ac:dyDescent="0.5">
      <c r="A1381" s="7"/>
      <c r="B1381" s="15" t="s">
        <v>5</v>
      </c>
      <c r="C1381" s="8">
        <f>SUM(C1374:C1380)</f>
        <v>3596</v>
      </c>
      <c r="D1381" s="9">
        <f>ROUND(C1381/C$1381*100,3)</f>
        <v>100</v>
      </c>
    </row>
    <row r="1382" spans="1:4" x14ac:dyDescent="0.45">
      <c r="A1382" s="19"/>
      <c r="B1382" s="20"/>
      <c r="C1382" s="21"/>
      <c r="D1382" s="22"/>
    </row>
    <row r="1383" spans="1:4" x14ac:dyDescent="0.45">
      <c r="A1383" s="19"/>
      <c r="B1383" s="20"/>
      <c r="C1383" s="21"/>
      <c r="D1383" s="22"/>
    </row>
    <row r="1384" spans="1:4" x14ac:dyDescent="0.45">
      <c r="A1384" s="19"/>
      <c r="B1384" s="20"/>
      <c r="C1384" s="21"/>
      <c r="D1384" s="22"/>
    </row>
    <row r="1385" spans="1:4" x14ac:dyDescent="0.45">
      <c r="A1385" s="19"/>
      <c r="B1385" s="20"/>
      <c r="C1385" s="21"/>
      <c r="D1385" s="22"/>
    </row>
    <row r="1386" spans="1:4" x14ac:dyDescent="0.45">
      <c r="A1386" s="19"/>
      <c r="B1386" s="20"/>
      <c r="C1386" s="21"/>
      <c r="D1386" s="22"/>
    </row>
    <row r="1387" spans="1:4" x14ac:dyDescent="0.45">
      <c r="A1387" s="19"/>
      <c r="B1387" s="20"/>
      <c r="C1387" s="21"/>
      <c r="D1387" s="22"/>
    </row>
    <row r="1388" spans="1:4" x14ac:dyDescent="0.45">
      <c r="A1388" s="19"/>
      <c r="B1388" s="20"/>
      <c r="C1388" s="21"/>
      <c r="D1388" s="22"/>
    </row>
    <row r="1389" spans="1:4" x14ac:dyDescent="0.45">
      <c r="A1389" s="19"/>
      <c r="B1389" s="20"/>
      <c r="C1389" s="21"/>
      <c r="D1389" s="22"/>
    </row>
    <row r="1390" spans="1:4" x14ac:dyDescent="0.45">
      <c r="A1390" s="19"/>
      <c r="B1390" s="20"/>
      <c r="C1390" s="21"/>
      <c r="D1390" s="22"/>
    </row>
    <row r="1391" spans="1:4" x14ac:dyDescent="0.45">
      <c r="A1391" s="19"/>
      <c r="B1391" s="20"/>
      <c r="C1391" s="21"/>
      <c r="D1391" s="22"/>
    </row>
    <row r="1392" spans="1:4" x14ac:dyDescent="0.45">
      <c r="A1392" s="19"/>
      <c r="B1392" s="20"/>
      <c r="C1392" s="21"/>
      <c r="D1392" s="22"/>
    </row>
    <row r="1394" spans="1:4" ht="36.6" thickBot="1" x14ac:dyDescent="0.5">
      <c r="A1394" s="12"/>
      <c r="B1394" s="12" t="s">
        <v>198</v>
      </c>
      <c r="C1394" s="10" t="s">
        <v>814</v>
      </c>
      <c r="D1394" s="12"/>
    </row>
    <row r="1395" spans="1:4" x14ac:dyDescent="0.45">
      <c r="A1395" s="2" t="s">
        <v>0</v>
      </c>
      <c r="B1395" s="13" t="s">
        <v>1</v>
      </c>
      <c r="C1395" s="11" t="s">
        <v>2</v>
      </c>
      <c r="D1395" s="3" t="s">
        <v>3</v>
      </c>
    </row>
    <row r="1396" spans="1:4" x14ac:dyDescent="0.45">
      <c r="A1396" s="4">
        <v>1</v>
      </c>
      <c r="B1396" s="14" t="s">
        <v>193</v>
      </c>
      <c r="C1396" s="23">
        <v>807</v>
      </c>
      <c r="D1396" s="6">
        <f t="shared" ref="D1396:D1403" si="69">ROUND(C1396/C$1403*100,3)</f>
        <v>22.442</v>
      </c>
    </row>
    <row r="1397" spans="1:4" x14ac:dyDescent="0.45">
      <c r="A1397" s="4">
        <v>2</v>
      </c>
      <c r="B1397" s="14" t="s">
        <v>194</v>
      </c>
      <c r="C1397" s="23">
        <v>494</v>
      </c>
      <c r="D1397" s="6">
        <f t="shared" si="69"/>
        <v>13.737</v>
      </c>
    </row>
    <row r="1398" spans="1:4" x14ac:dyDescent="0.45">
      <c r="A1398" s="4">
        <v>3</v>
      </c>
      <c r="B1398" s="14" t="s">
        <v>195</v>
      </c>
      <c r="C1398" s="23">
        <v>88</v>
      </c>
      <c r="D1398" s="6">
        <f t="shared" si="69"/>
        <v>2.4470000000000001</v>
      </c>
    </row>
    <row r="1399" spans="1:4" x14ac:dyDescent="0.45">
      <c r="A1399" s="4">
        <v>4</v>
      </c>
      <c r="B1399" s="14" t="s">
        <v>196</v>
      </c>
      <c r="C1399" s="23">
        <v>726</v>
      </c>
      <c r="D1399" s="6">
        <f t="shared" si="69"/>
        <v>20.189</v>
      </c>
    </row>
    <row r="1400" spans="1:4" x14ac:dyDescent="0.45">
      <c r="A1400" s="4">
        <v>5</v>
      </c>
      <c r="B1400" s="14" t="s">
        <v>197</v>
      </c>
      <c r="C1400" s="23">
        <v>1249</v>
      </c>
      <c r="D1400" s="6">
        <f t="shared" si="69"/>
        <v>34.732999999999997</v>
      </c>
    </row>
    <row r="1401" spans="1:4" x14ac:dyDescent="0.45">
      <c r="A1401" s="4">
        <v>6</v>
      </c>
      <c r="B1401" s="14" t="s">
        <v>18</v>
      </c>
      <c r="C1401" s="23">
        <v>150</v>
      </c>
      <c r="D1401" s="6">
        <f t="shared" si="69"/>
        <v>4.1710000000000003</v>
      </c>
    </row>
    <row r="1402" spans="1:4" x14ac:dyDescent="0.45">
      <c r="A1402" s="4"/>
      <c r="B1402" s="14" t="s">
        <v>4</v>
      </c>
      <c r="C1402" s="5">
        <v>82</v>
      </c>
      <c r="D1402" s="6">
        <f t="shared" si="69"/>
        <v>2.2799999999999998</v>
      </c>
    </row>
    <row r="1403" spans="1:4" ht="18.600000000000001" thickBot="1" x14ac:dyDescent="0.5">
      <c r="A1403" s="7"/>
      <c r="B1403" s="15" t="s">
        <v>5</v>
      </c>
      <c r="C1403" s="8">
        <f>SUM(C1396:C1402)</f>
        <v>3596</v>
      </c>
      <c r="D1403" s="9">
        <f t="shared" si="69"/>
        <v>100</v>
      </c>
    </row>
    <row r="1404" spans="1:4" x14ac:dyDescent="0.45">
      <c r="A1404" s="19"/>
      <c r="B1404" s="20"/>
      <c r="C1404" s="21"/>
      <c r="D1404" s="22"/>
    </row>
    <row r="1405" spans="1:4" x14ac:dyDescent="0.45">
      <c r="A1405" s="19"/>
      <c r="B1405" s="20"/>
      <c r="C1405" s="21"/>
      <c r="D1405" s="22"/>
    </row>
    <row r="1406" spans="1:4" x14ac:dyDescent="0.45">
      <c r="A1406" s="19"/>
      <c r="B1406" s="20"/>
      <c r="C1406" s="21"/>
      <c r="D1406" s="22"/>
    </row>
    <row r="1407" spans="1:4" x14ac:dyDescent="0.45">
      <c r="A1407" s="19"/>
      <c r="B1407" s="20"/>
      <c r="C1407" s="21"/>
      <c r="D1407" s="22"/>
    </row>
    <row r="1408" spans="1:4" x14ac:dyDescent="0.45">
      <c r="A1408" s="19"/>
      <c r="B1408" s="20"/>
      <c r="C1408" s="21"/>
      <c r="D1408" s="22"/>
    </row>
    <row r="1409" spans="1:4" x14ac:dyDescent="0.45">
      <c r="A1409" s="19"/>
      <c r="B1409" s="20"/>
      <c r="C1409" s="21"/>
      <c r="D1409" s="22"/>
    </row>
    <row r="1410" spans="1:4" x14ac:dyDescent="0.45">
      <c r="A1410" s="19"/>
      <c r="B1410" s="20"/>
      <c r="C1410" s="21"/>
      <c r="D1410" s="22"/>
    </row>
    <row r="1411" spans="1:4" x14ac:dyDescent="0.45">
      <c r="A1411" s="19"/>
      <c r="B1411" s="20"/>
      <c r="C1411" s="21"/>
      <c r="D1411" s="22"/>
    </row>
    <row r="1412" spans="1:4" x14ac:dyDescent="0.45">
      <c r="A1412" s="19"/>
      <c r="B1412" s="20"/>
      <c r="C1412" s="21"/>
      <c r="D1412" s="22"/>
    </row>
    <row r="1413" spans="1:4" x14ac:dyDescent="0.45">
      <c r="A1413" s="19"/>
      <c r="B1413" s="20"/>
      <c r="C1413" s="21"/>
      <c r="D1413" s="22"/>
    </row>
    <row r="1414" spans="1:4" x14ac:dyDescent="0.45">
      <c r="A1414" s="19"/>
      <c r="B1414" s="20"/>
      <c r="C1414" s="21"/>
      <c r="D1414" s="22"/>
    </row>
    <row r="1415" spans="1:4" ht="18.600000000000001" thickBot="1" x14ac:dyDescent="0.5">
      <c r="A1415" s="12"/>
      <c r="B1415" s="12" t="s">
        <v>199</v>
      </c>
      <c r="C1415" s="10" t="s">
        <v>813</v>
      </c>
      <c r="D1415" s="12"/>
    </row>
    <row r="1416" spans="1:4" x14ac:dyDescent="0.45">
      <c r="A1416" s="2" t="s">
        <v>0</v>
      </c>
      <c r="B1416" s="13" t="s">
        <v>1</v>
      </c>
      <c r="C1416" s="11" t="s">
        <v>2</v>
      </c>
      <c r="D1416" s="3" t="s">
        <v>3</v>
      </c>
    </row>
    <row r="1417" spans="1:4" x14ac:dyDescent="0.45">
      <c r="A1417" s="4">
        <v>1</v>
      </c>
      <c r="B1417" s="14" t="s">
        <v>200</v>
      </c>
      <c r="C1417" s="25">
        <v>1234</v>
      </c>
      <c r="D1417" s="6">
        <f t="shared" ref="D1417:D1429" si="70">ROUND(C1417/C$1429*100,3)</f>
        <v>34.316000000000003</v>
      </c>
    </row>
    <row r="1418" spans="1:4" x14ac:dyDescent="0.45">
      <c r="A1418" s="4">
        <v>2</v>
      </c>
      <c r="B1418" s="14" t="s">
        <v>201</v>
      </c>
      <c r="C1418" s="25">
        <v>1646</v>
      </c>
      <c r="D1418" s="6">
        <f t="shared" si="70"/>
        <v>45.773000000000003</v>
      </c>
    </row>
    <row r="1419" spans="1:4" x14ac:dyDescent="0.45">
      <c r="A1419" s="4">
        <v>3</v>
      </c>
      <c r="B1419" s="14" t="s">
        <v>202</v>
      </c>
      <c r="C1419" s="25">
        <v>868</v>
      </c>
      <c r="D1419" s="6">
        <f t="shared" si="70"/>
        <v>24.138000000000002</v>
      </c>
    </row>
    <row r="1420" spans="1:4" x14ac:dyDescent="0.45">
      <c r="A1420" s="4">
        <v>4</v>
      </c>
      <c r="B1420" s="14" t="s">
        <v>203</v>
      </c>
      <c r="C1420" s="25">
        <v>768</v>
      </c>
      <c r="D1420" s="6">
        <f t="shared" si="70"/>
        <v>21.356999999999999</v>
      </c>
    </row>
    <row r="1421" spans="1:4" x14ac:dyDescent="0.45">
      <c r="A1421" s="4">
        <v>5</v>
      </c>
      <c r="B1421" s="14" t="s">
        <v>204</v>
      </c>
      <c r="C1421" s="25">
        <v>371</v>
      </c>
      <c r="D1421" s="6">
        <f t="shared" si="70"/>
        <v>10.317</v>
      </c>
    </row>
    <row r="1422" spans="1:4" x14ac:dyDescent="0.45">
      <c r="A1422" s="4">
        <v>6</v>
      </c>
      <c r="B1422" s="14" t="s">
        <v>205</v>
      </c>
      <c r="C1422" s="25">
        <v>373</v>
      </c>
      <c r="D1422" s="6">
        <f t="shared" si="70"/>
        <v>10.372999999999999</v>
      </c>
    </row>
    <row r="1423" spans="1:4" x14ac:dyDescent="0.45">
      <c r="A1423" s="4">
        <v>7</v>
      </c>
      <c r="B1423" s="14" t="s">
        <v>206</v>
      </c>
      <c r="C1423" s="25">
        <v>507</v>
      </c>
      <c r="D1423" s="6">
        <f t="shared" si="70"/>
        <v>14.099</v>
      </c>
    </row>
    <row r="1424" spans="1:4" x14ac:dyDescent="0.45">
      <c r="A1424" s="4">
        <v>8</v>
      </c>
      <c r="B1424" s="14" t="s">
        <v>207</v>
      </c>
      <c r="C1424" s="25">
        <v>157</v>
      </c>
      <c r="D1424" s="6">
        <f t="shared" si="70"/>
        <v>4.3659999999999997</v>
      </c>
    </row>
    <row r="1425" spans="1:4" x14ac:dyDescent="0.45">
      <c r="A1425" s="4">
        <v>9</v>
      </c>
      <c r="B1425" s="14" t="s">
        <v>208</v>
      </c>
      <c r="C1425" s="25">
        <v>683</v>
      </c>
      <c r="D1425" s="6">
        <f t="shared" si="70"/>
        <v>18.992999999999999</v>
      </c>
    </row>
    <row r="1426" spans="1:4" x14ac:dyDescent="0.45">
      <c r="A1426" s="4">
        <v>10</v>
      </c>
      <c r="B1426" s="14" t="s">
        <v>18</v>
      </c>
      <c r="C1426" s="25">
        <v>54</v>
      </c>
      <c r="D1426" s="6">
        <f t="shared" si="70"/>
        <v>1.502</v>
      </c>
    </row>
    <row r="1427" spans="1:4" x14ac:dyDescent="0.45">
      <c r="A1427" s="4">
        <v>11</v>
      </c>
      <c r="B1427" s="14" t="s">
        <v>209</v>
      </c>
      <c r="C1427" s="25">
        <v>501</v>
      </c>
      <c r="D1427" s="6">
        <f t="shared" si="70"/>
        <v>13.932</v>
      </c>
    </row>
    <row r="1428" spans="1:4" x14ac:dyDescent="0.45">
      <c r="A1428" s="4"/>
      <c r="B1428" s="14" t="s">
        <v>4</v>
      </c>
      <c r="C1428" s="26">
        <v>292</v>
      </c>
      <c r="D1428" s="6">
        <f t="shared" si="70"/>
        <v>8.1199999999999992</v>
      </c>
    </row>
    <row r="1429" spans="1:4" ht="18.600000000000001" thickBot="1" x14ac:dyDescent="0.5">
      <c r="A1429" s="7"/>
      <c r="B1429" s="15" t="s">
        <v>5</v>
      </c>
      <c r="C1429" s="8">
        <v>3596</v>
      </c>
      <c r="D1429" s="9">
        <f t="shared" si="70"/>
        <v>100</v>
      </c>
    </row>
    <row r="1430" spans="1:4" x14ac:dyDescent="0.45">
      <c r="A1430" s="19"/>
      <c r="B1430" s="20"/>
      <c r="C1430" s="21"/>
      <c r="D1430" s="22"/>
    </row>
    <row r="1431" spans="1:4" x14ac:dyDescent="0.45">
      <c r="A1431" s="19"/>
      <c r="B1431" s="20"/>
      <c r="C1431" s="21"/>
      <c r="D1431" s="22"/>
    </row>
    <row r="1432" spans="1:4" x14ac:dyDescent="0.45">
      <c r="A1432" s="19"/>
      <c r="B1432" s="20"/>
      <c r="C1432" s="21"/>
      <c r="D1432" s="22"/>
    </row>
    <row r="1433" spans="1:4" x14ac:dyDescent="0.45">
      <c r="A1433" s="19"/>
      <c r="B1433" s="20"/>
      <c r="C1433" s="21"/>
      <c r="D1433" s="22"/>
    </row>
    <row r="1434" spans="1:4" x14ac:dyDescent="0.45">
      <c r="A1434" s="19"/>
      <c r="B1434" s="20"/>
      <c r="C1434" s="21"/>
      <c r="D1434" s="22"/>
    </row>
    <row r="1435" spans="1:4" x14ac:dyDescent="0.45">
      <c r="A1435" s="19"/>
      <c r="B1435" s="20"/>
      <c r="C1435" s="21"/>
      <c r="D1435" s="22"/>
    </row>
    <row r="1436" spans="1:4" x14ac:dyDescent="0.45">
      <c r="A1436" s="19"/>
      <c r="B1436" s="20"/>
      <c r="C1436" s="21"/>
      <c r="D1436" s="22"/>
    </row>
    <row r="1437" spans="1:4" x14ac:dyDescent="0.45">
      <c r="A1437" s="19"/>
      <c r="B1437" s="20"/>
      <c r="C1437" s="21"/>
      <c r="D1437" s="22"/>
    </row>
    <row r="1438" spans="1:4" x14ac:dyDescent="0.45">
      <c r="A1438" s="19"/>
      <c r="B1438" s="20"/>
      <c r="C1438" s="21"/>
      <c r="D1438" s="22"/>
    </row>
    <row r="1439" spans="1:4" x14ac:dyDescent="0.45">
      <c r="A1439" s="19"/>
      <c r="B1439" s="20"/>
      <c r="C1439" s="21"/>
      <c r="D1439" s="22"/>
    </row>
    <row r="1440" spans="1:4" x14ac:dyDescent="0.45">
      <c r="A1440" s="19"/>
      <c r="B1440" s="20"/>
      <c r="C1440" s="21"/>
      <c r="D1440" s="22"/>
    </row>
    <row r="1441" spans="1:4" x14ac:dyDescent="0.45">
      <c r="A1441" s="19"/>
      <c r="B1441" s="20"/>
      <c r="C1441" s="21"/>
      <c r="D1441" s="22"/>
    </row>
    <row r="1442" spans="1:4" x14ac:dyDescent="0.45">
      <c r="A1442" s="19"/>
      <c r="B1442" s="20"/>
      <c r="C1442" s="21"/>
      <c r="D1442" s="22"/>
    </row>
    <row r="1446" spans="1:4" ht="18.600000000000001" thickBot="1" x14ac:dyDescent="0.5">
      <c r="A1446" s="12"/>
      <c r="B1446" s="12" t="s">
        <v>210</v>
      </c>
      <c r="C1446" s="10" t="s">
        <v>813</v>
      </c>
      <c r="D1446" s="12"/>
    </row>
    <row r="1447" spans="1:4" x14ac:dyDescent="0.45">
      <c r="A1447" s="2" t="s">
        <v>0</v>
      </c>
      <c r="B1447" s="13" t="s">
        <v>1</v>
      </c>
      <c r="C1447" s="11" t="s">
        <v>2</v>
      </c>
      <c r="D1447" s="3" t="s">
        <v>3</v>
      </c>
    </row>
    <row r="1448" spans="1:4" x14ac:dyDescent="0.45">
      <c r="A1448" s="4">
        <v>1</v>
      </c>
      <c r="B1448" s="14" t="s">
        <v>200</v>
      </c>
      <c r="C1448" s="25">
        <v>385</v>
      </c>
      <c r="D1448" s="6">
        <f>ROUND(C1448/C$1460*100,3)</f>
        <v>10.706</v>
      </c>
    </row>
    <row r="1449" spans="1:4" x14ac:dyDescent="0.45">
      <c r="A1449" s="4">
        <v>2</v>
      </c>
      <c r="B1449" s="14" t="s">
        <v>201</v>
      </c>
      <c r="C1449" s="25">
        <v>469</v>
      </c>
      <c r="D1449" s="6">
        <f t="shared" ref="D1449:D1460" si="71">ROUND(C1449/C$1460*100,3)</f>
        <v>13.042</v>
      </c>
    </row>
    <row r="1450" spans="1:4" x14ac:dyDescent="0.45">
      <c r="A1450" s="4">
        <v>3</v>
      </c>
      <c r="B1450" s="14" t="s">
        <v>202</v>
      </c>
      <c r="C1450" s="25">
        <v>1469</v>
      </c>
      <c r="D1450" s="6">
        <f t="shared" si="71"/>
        <v>40.850999999999999</v>
      </c>
    </row>
    <row r="1451" spans="1:4" x14ac:dyDescent="0.45">
      <c r="A1451" s="4">
        <v>4</v>
      </c>
      <c r="B1451" s="14" t="s">
        <v>203</v>
      </c>
      <c r="C1451" s="25">
        <v>1235</v>
      </c>
      <c r="D1451" s="6">
        <f t="shared" si="71"/>
        <v>34.344000000000001</v>
      </c>
    </row>
    <row r="1452" spans="1:4" x14ac:dyDescent="0.45">
      <c r="A1452" s="4">
        <v>5</v>
      </c>
      <c r="B1452" s="14" t="s">
        <v>204</v>
      </c>
      <c r="C1452" s="25">
        <v>156</v>
      </c>
      <c r="D1452" s="6">
        <f t="shared" si="71"/>
        <v>4.3380000000000001</v>
      </c>
    </row>
    <row r="1453" spans="1:4" x14ac:dyDescent="0.45">
      <c r="A1453" s="4">
        <v>6</v>
      </c>
      <c r="B1453" s="14" t="s">
        <v>205</v>
      </c>
      <c r="C1453" s="25">
        <v>246</v>
      </c>
      <c r="D1453" s="6">
        <f t="shared" si="71"/>
        <v>6.8410000000000002</v>
      </c>
    </row>
    <row r="1454" spans="1:4" x14ac:dyDescent="0.45">
      <c r="A1454" s="4">
        <v>7</v>
      </c>
      <c r="B1454" s="14" t="s">
        <v>206</v>
      </c>
      <c r="C1454" s="25">
        <v>289</v>
      </c>
      <c r="D1454" s="6">
        <f t="shared" si="71"/>
        <v>8.0370000000000008</v>
      </c>
    </row>
    <row r="1455" spans="1:4" x14ac:dyDescent="0.45">
      <c r="A1455" s="4">
        <v>8</v>
      </c>
      <c r="B1455" s="14" t="s">
        <v>207</v>
      </c>
      <c r="C1455" s="25">
        <v>945</v>
      </c>
      <c r="D1455" s="6">
        <f t="shared" si="71"/>
        <v>26.279</v>
      </c>
    </row>
    <row r="1456" spans="1:4" x14ac:dyDescent="0.45">
      <c r="A1456" s="4">
        <v>9</v>
      </c>
      <c r="B1456" s="14" t="s">
        <v>208</v>
      </c>
      <c r="C1456" s="25">
        <v>1467</v>
      </c>
      <c r="D1456" s="6">
        <f t="shared" si="71"/>
        <v>40.795000000000002</v>
      </c>
    </row>
    <row r="1457" spans="1:4" x14ac:dyDescent="0.45">
      <c r="A1457" s="4">
        <v>10</v>
      </c>
      <c r="B1457" s="14" t="s">
        <v>18</v>
      </c>
      <c r="C1457" s="25">
        <v>114</v>
      </c>
      <c r="D1457" s="6">
        <f t="shared" si="71"/>
        <v>3.17</v>
      </c>
    </row>
    <row r="1458" spans="1:4" x14ac:dyDescent="0.45">
      <c r="A1458" s="4">
        <v>11</v>
      </c>
      <c r="B1458" s="14" t="s">
        <v>209</v>
      </c>
      <c r="C1458" s="25">
        <v>539</v>
      </c>
      <c r="D1458" s="6">
        <f t="shared" si="71"/>
        <v>14.989000000000001</v>
      </c>
    </row>
    <row r="1459" spans="1:4" x14ac:dyDescent="0.45">
      <c r="A1459" s="4"/>
      <c r="B1459" s="14" t="s">
        <v>4</v>
      </c>
      <c r="C1459" s="26">
        <v>115</v>
      </c>
      <c r="D1459" s="6">
        <f t="shared" si="71"/>
        <v>3.198</v>
      </c>
    </row>
    <row r="1460" spans="1:4" ht="18.600000000000001" thickBot="1" x14ac:dyDescent="0.5">
      <c r="A1460" s="7"/>
      <c r="B1460" s="15" t="s">
        <v>5</v>
      </c>
      <c r="C1460" s="8">
        <v>3596</v>
      </c>
      <c r="D1460" s="9">
        <f t="shared" si="71"/>
        <v>100</v>
      </c>
    </row>
    <row r="1461" spans="1:4" x14ac:dyDescent="0.45">
      <c r="A1461" s="19"/>
      <c r="B1461" s="20"/>
      <c r="C1461" s="21"/>
      <c r="D1461" s="22"/>
    </row>
    <row r="1462" spans="1:4" x14ac:dyDescent="0.45">
      <c r="A1462" s="19"/>
      <c r="B1462" s="20"/>
      <c r="C1462" s="21"/>
      <c r="D1462" s="22"/>
    </row>
    <row r="1463" spans="1:4" x14ac:dyDescent="0.45">
      <c r="A1463" s="19"/>
      <c r="B1463" s="20"/>
      <c r="C1463" s="21"/>
      <c r="D1463" s="22"/>
    </row>
    <row r="1464" spans="1:4" x14ac:dyDescent="0.45">
      <c r="A1464" s="19"/>
      <c r="B1464" s="20"/>
      <c r="C1464" s="21"/>
      <c r="D1464" s="22"/>
    </row>
    <row r="1465" spans="1:4" x14ac:dyDescent="0.45">
      <c r="A1465" s="19"/>
      <c r="B1465" s="20"/>
      <c r="C1465" s="21"/>
      <c r="D1465" s="22"/>
    </row>
    <row r="1466" spans="1:4" x14ac:dyDescent="0.45">
      <c r="A1466" s="19"/>
      <c r="B1466" s="20"/>
      <c r="C1466" s="21"/>
      <c r="D1466" s="22"/>
    </row>
    <row r="1467" spans="1:4" x14ac:dyDescent="0.45">
      <c r="A1467" s="19"/>
      <c r="B1467" s="20"/>
      <c r="C1467" s="21"/>
      <c r="D1467" s="22"/>
    </row>
    <row r="1468" spans="1:4" x14ac:dyDescent="0.45">
      <c r="A1468" s="19"/>
      <c r="B1468" s="20"/>
      <c r="C1468" s="21"/>
      <c r="D1468" s="22"/>
    </row>
    <row r="1469" spans="1:4" x14ac:dyDescent="0.45">
      <c r="A1469" s="19"/>
      <c r="B1469" s="20"/>
      <c r="C1469" s="21"/>
      <c r="D1469" s="22"/>
    </row>
    <row r="1470" spans="1:4" x14ac:dyDescent="0.45">
      <c r="A1470" s="19"/>
      <c r="B1470" s="20"/>
      <c r="C1470" s="21"/>
      <c r="D1470" s="22"/>
    </row>
    <row r="1471" spans="1:4" x14ac:dyDescent="0.45">
      <c r="A1471" s="19"/>
      <c r="B1471" s="20"/>
      <c r="C1471" s="21"/>
      <c r="D1471" s="22"/>
    </row>
    <row r="1472" spans="1:4" x14ac:dyDescent="0.45">
      <c r="A1472" s="19"/>
      <c r="B1472" s="20"/>
      <c r="C1472" s="21"/>
      <c r="D1472" s="22"/>
    </row>
    <row r="1473" spans="1:4" x14ac:dyDescent="0.45">
      <c r="A1473" s="19"/>
      <c r="B1473" s="20"/>
      <c r="C1473" s="21"/>
      <c r="D1473" s="22"/>
    </row>
    <row r="1474" spans="1:4" x14ac:dyDescent="0.45">
      <c r="A1474" s="19"/>
      <c r="B1474" s="20"/>
      <c r="C1474" s="21"/>
      <c r="D1474" s="22"/>
    </row>
    <row r="1475" spans="1:4" x14ac:dyDescent="0.45">
      <c r="A1475" s="19"/>
      <c r="B1475" s="20"/>
      <c r="C1475" s="21"/>
      <c r="D1475" s="22"/>
    </row>
    <row r="1476" spans="1:4" x14ac:dyDescent="0.45">
      <c r="A1476" s="19"/>
      <c r="B1476" s="20"/>
      <c r="C1476" s="21"/>
      <c r="D1476" s="22"/>
    </row>
    <row r="1477" spans="1:4" ht="18.600000000000001" thickBot="1" x14ac:dyDescent="0.5">
      <c r="A1477" s="12"/>
      <c r="B1477" s="12" t="s">
        <v>211</v>
      </c>
      <c r="C1477" s="10" t="s">
        <v>825</v>
      </c>
      <c r="D1477" s="12"/>
    </row>
    <row r="1478" spans="1:4" x14ac:dyDescent="0.45">
      <c r="A1478" s="2" t="s">
        <v>0</v>
      </c>
      <c r="B1478" s="13" t="s">
        <v>1</v>
      </c>
      <c r="C1478" s="11" t="s">
        <v>2</v>
      </c>
      <c r="D1478" s="3" t="s">
        <v>3</v>
      </c>
    </row>
    <row r="1479" spans="1:4" x14ac:dyDescent="0.45">
      <c r="A1479" s="4">
        <v>1</v>
      </c>
      <c r="B1479" s="17">
        <v>0</v>
      </c>
      <c r="C1479" s="23">
        <v>211</v>
      </c>
      <c r="D1479" s="6">
        <f t="shared" ref="D1479:D1487" si="72">ROUND(C1479/C$1487*100,3)</f>
        <v>5.8680000000000003</v>
      </c>
    </row>
    <row r="1480" spans="1:4" x14ac:dyDescent="0.45">
      <c r="A1480" s="4">
        <v>2</v>
      </c>
      <c r="B1480" s="14" t="s">
        <v>215</v>
      </c>
      <c r="C1480" s="23">
        <v>1158</v>
      </c>
      <c r="D1480" s="6">
        <f t="shared" si="72"/>
        <v>32.201999999999998</v>
      </c>
    </row>
    <row r="1481" spans="1:4" x14ac:dyDescent="0.45">
      <c r="A1481" s="4">
        <v>3</v>
      </c>
      <c r="B1481" s="14" t="s">
        <v>212</v>
      </c>
      <c r="C1481" s="23">
        <v>1649</v>
      </c>
      <c r="D1481" s="6">
        <f t="shared" si="72"/>
        <v>45.856999999999999</v>
      </c>
    </row>
    <row r="1482" spans="1:4" x14ac:dyDescent="0.45">
      <c r="A1482" s="4">
        <v>4</v>
      </c>
      <c r="B1482" s="18" t="s">
        <v>216</v>
      </c>
      <c r="C1482" s="23">
        <v>477</v>
      </c>
      <c r="D1482" s="6">
        <f t="shared" si="72"/>
        <v>13.265000000000001</v>
      </c>
    </row>
    <row r="1483" spans="1:4" x14ac:dyDescent="0.45">
      <c r="A1483" s="4">
        <v>5</v>
      </c>
      <c r="B1483" s="18" t="s">
        <v>213</v>
      </c>
      <c r="C1483" s="23">
        <v>35</v>
      </c>
      <c r="D1483" s="6">
        <f t="shared" si="72"/>
        <v>0.97299999999999998</v>
      </c>
    </row>
    <row r="1484" spans="1:4" x14ac:dyDescent="0.45">
      <c r="A1484" s="4">
        <v>6</v>
      </c>
      <c r="B1484" s="18" t="s">
        <v>214</v>
      </c>
      <c r="C1484" s="23">
        <v>8</v>
      </c>
      <c r="D1484" s="6">
        <f t="shared" si="72"/>
        <v>0.222</v>
      </c>
    </row>
    <row r="1485" spans="1:4" x14ac:dyDescent="0.45">
      <c r="A1485" s="4">
        <v>7</v>
      </c>
      <c r="B1485" s="17">
        <v>1</v>
      </c>
      <c r="C1485" s="23">
        <v>1</v>
      </c>
      <c r="D1485" s="6">
        <f t="shared" si="72"/>
        <v>2.8000000000000001E-2</v>
      </c>
    </row>
    <row r="1486" spans="1:4" x14ac:dyDescent="0.45">
      <c r="A1486" s="4"/>
      <c r="B1486" s="14" t="s">
        <v>4</v>
      </c>
      <c r="C1486" s="5">
        <v>57</v>
      </c>
      <c r="D1486" s="6">
        <f t="shared" si="72"/>
        <v>1.585</v>
      </c>
    </row>
    <row r="1487" spans="1:4" ht="18.600000000000001" thickBot="1" x14ac:dyDescent="0.5">
      <c r="A1487" s="7"/>
      <c r="B1487" s="15" t="s">
        <v>5</v>
      </c>
      <c r="C1487" s="8">
        <f>SUM(C1479:C1486)</f>
        <v>3596</v>
      </c>
      <c r="D1487" s="9">
        <f t="shared" si="72"/>
        <v>100</v>
      </c>
    </row>
    <row r="1488" spans="1:4" x14ac:dyDescent="0.45">
      <c r="A1488" s="19"/>
      <c r="B1488" s="20"/>
      <c r="C1488" s="21"/>
      <c r="D1488" s="22"/>
    </row>
    <row r="1489" spans="1:4" x14ac:dyDescent="0.45">
      <c r="A1489" s="19"/>
      <c r="B1489" s="20"/>
      <c r="C1489" s="21"/>
      <c r="D1489" s="22"/>
    </row>
    <row r="1490" spans="1:4" x14ac:dyDescent="0.45">
      <c r="A1490" s="19"/>
      <c r="B1490" s="20"/>
      <c r="C1490" s="21"/>
      <c r="D1490" s="22"/>
    </row>
    <row r="1491" spans="1:4" x14ac:dyDescent="0.45">
      <c r="A1491" s="19"/>
      <c r="B1491" s="20"/>
      <c r="C1491" s="21"/>
      <c r="D1491" s="22"/>
    </row>
    <row r="1492" spans="1:4" x14ac:dyDescent="0.45">
      <c r="A1492" s="19"/>
      <c r="B1492" s="20"/>
      <c r="C1492" s="21"/>
      <c r="D1492" s="22"/>
    </row>
    <row r="1493" spans="1:4" x14ac:dyDescent="0.45">
      <c r="A1493" s="19"/>
      <c r="B1493" s="20"/>
      <c r="C1493" s="21"/>
      <c r="D1493" s="22"/>
    </row>
    <row r="1494" spans="1:4" x14ac:dyDescent="0.45">
      <c r="A1494" s="19"/>
      <c r="B1494" s="20"/>
      <c r="C1494" s="21"/>
      <c r="D1494" s="22"/>
    </row>
    <row r="1495" spans="1:4" x14ac:dyDescent="0.45">
      <c r="A1495" s="19"/>
      <c r="B1495" s="20"/>
      <c r="C1495" s="21"/>
      <c r="D1495" s="22"/>
    </row>
    <row r="1496" spans="1:4" x14ac:dyDescent="0.45">
      <c r="A1496" s="19"/>
      <c r="B1496" s="20"/>
      <c r="C1496" s="21"/>
      <c r="D1496" s="22"/>
    </row>
    <row r="1497" spans="1:4" x14ac:dyDescent="0.45">
      <c r="A1497" s="19"/>
      <c r="B1497" s="20"/>
      <c r="C1497" s="21"/>
      <c r="D1497" s="22"/>
    </row>
    <row r="1498" spans="1:4" x14ac:dyDescent="0.45">
      <c r="A1498" s="19"/>
      <c r="B1498" s="20"/>
      <c r="C1498" s="21"/>
      <c r="D1498" s="22"/>
    </row>
    <row r="1499" spans="1:4" x14ac:dyDescent="0.45">
      <c r="A1499" s="19"/>
      <c r="B1499" s="20"/>
      <c r="C1499" s="21"/>
      <c r="D1499" s="22"/>
    </row>
    <row r="1500" spans="1:4" x14ac:dyDescent="0.45">
      <c r="A1500" s="19"/>
      <c r="B1500" s="20"/>
      <c r="C1500" s="21"/>
      <c r="D1500" s="22"/>
    </row>
    <row r="1501" spans="1:4" ht="18.600000000000001" thickBot="1" x14ac:dyDescent="0.5">
      <c r="A1501" s="12"/>
      <c r="B1501" s="12" t="s">
        <v>217</v>
      </c>
      <c r="C1501" s="10" t="s">
        <v>825</v>
      </c>
      <c r="D1501" s="12"/>
    </row>
    <row r="1502" spans="1:4" x14ac:dyDescent="0.45">
      <c r="A1502" s="2" t="s">
        <v>0</v>
      </c>
      <c r="B1502" s="13" t="s">
        <v>1</v>
      </c>
      <c r="C1502" s="11" t="s">
        <v>2</v>
      </c>
      <c r="D1502" s="3" t="s">
        <v>3</v>
      </c>
    </row>
    <row r="1503" spans="1:4" x14ac:dyDescent="0.45">
      <c r="A1503" s="4">
        <v>1</v>
      </c>
      <c r="B1503" s="17">
        <v>0</v>
      </c>
      <c r="C1503" s="23">
        <v>3</v>
      </c>
      <c r="D1503" s="6">
        <f t="shared" ref="D1503:D1511" si="73">ROUND(C1503/C$1511*100,3)</f>
        <v>8.3000000000000004E-2</v>
      </c>
    </row>
    <row r="1504" spans="1:4" x14ac:dyDescent="0.45">
      <c r="A1504" s="4">
        <v>2</v>
      </c>
      <c r="B1504" s="14" t="s">
        <v>215</v>
      </c>
      <c r="C1504" s="23">
        <v>11</v>
      </c>
      <c r="D1504" s="6">
        <f t="shared" si="73"/>
        <v>0.30599999999999999</v>
      </c>
    </row>
    <row r="1505" spans="1:4" x14ac:dyDescent="0.45">
      <c r="A1505" s="4">
        <v>3</v>
      </c>
      <c r="B1505" s="14" t="s">
        <v>212</v>
      </c>
      <c r="C1505" s="23">
        <v>52</v>
      </c>
      <c r="D1505" s="6">
        <f t="shared" si="73"/>
        <v>1.446</v>
      </c>
    </row>
    <row r="1506" spans="1:4" x14ac:dyDescent="0.45">
      <c r="A1506" s="4">
        <v>4</v>
      </c>
      <c r="B1506" s="18" t="s">
        <v>216</v>
      </c>
      <c r="C1506" s="23">
        <v>527</v>
      </c>
      <c r="D1506" s="6">
        <f t="shared" si="73"/>
        <v>14.654999999999999</v>
      </c>
    </row>
    <row r="1507" spans="1:4" x14ac:dyDescent="0.45">
      <c r="A1507" s="4">
        <v>5</v>
      </c>
      <c r="B1507" s="18" t="s">
        <v>213</v>
      </c>
      <c r="C1507" s="23">
        <v>1350</v>
      </c>
      <c r="D1507" s="6">
        <f t="shared" si="73"/>
        <v>37.542000000000002</v>
      </c>
    </row>
    <row r="1508" spans="1:4" x14ac:dyDescent="0.45">
      <c r="A1508" s="4">
        <v>6</v>
      </c>
      <c r="B1508" s="18" t="s">
        <v>214</v>
      </c>
      <c r="C1508" s="23">
        <v>1501</v>
      </c>
      <c r="D1508" s="6">
        <f t="shared" si="73"/>
        <v>41.741</v>
      </c>
    </row>
    <row r="1509" spans="1:4" x14ac:dyDescent="0.45">
      <c r="A1509" s="4">
        <v>7</v>
      </c>
      <c r="B1509" s="17">
        <v>1</v>
      </c>
      <c r="C1509" s="23">
        <v>95</v>
      </c>
      <c r="D1509" s="6">
        <f t="shared" si="73"/>
        <v>2.6419999999999999</v>
      </c>
    </row>
    <row r="1510" spans="1:4" x14ac:dyDescent="0.45">
      <c r="A1510" s="4"/>
      <c r="B1510" s="14" t="s">
        <v>4</v>
      </c>
      <c r="C1510" s="5">
        <v>57</v>
      </c>
      <c r="D1510" s="6">
        <f t="shared" si="73"/>
        <v>1.585</v>
      </c>
    </row>
    <row r="1511" spans="1:4" ht="18.600000000000001" thickBot="1" x14ac:dyDescent="0.5">
      <c r="A1511" s="7"/>
      <c r="B1511" s="15" t="s">
        <v>5</v>
      </c>
      <c r="C1511" s="8">
        <f>SUM(C1503:C1510)</f>
        <v>3596</v>
      </c>
      <c r="D1511" s="9">
        <f t="shared" si="73"/>
        <v>100</v>
      </c>
    </row>
    <row r="1525" spans="1:4" ht="18.600000000000001" thickBot="1" x14ac:dyDescent="0.5">
      <c r="A1525" s="12"/>
      <c r="B1525" s="12" t="s">
        <v>218</v>
      </c>
      <c r="C1525" s="10" t="s">
        <v>825</v>
      </c>
      <c r="D1525" s="12"/>
    </row>
    <row r="1526" spans="1:4" x14ac:dyDescent="0.45">
      <c r="A1526" s="2" t="s">
        <v>0</v>
      </c>
      <c r="B1526" s="13" t="s">
        <v>1</v>
      </c>
      <c r="C1526" s="11" t="s">
        <v>2</v>
      </c>
      <c r="D1526" s="3" t="s">
        <v>3</v>
      </c>
    </row>
    <row r="1527" spans="1:4" x14ac:dyDescent="0.45">
      <c r="A1527" s="4">
        <v>1</v>
      </c>
      <c r="B1527" s="17">
        <v>0</v>
      </c>
      <c r="C1527" s="23">
        <v>1901</v>
      </c>
      <c r="D1527" s="6">
        <f t="shared" ref="D1527:D1535" si="74">ROUND(C1527/C$1535*100,3)</f>
        <v>52.863999999999997</v>
      </c>
    </row>
    <row r="1528" spans="1:4" x14ac:dyDescent="0.45">
      <c r="A1528" s="4">
        <v>2</v>
      </c>
      <c r="B1528" s="14" t="s">
        <v>215</v>
      </c>
      <c r="C1528" s="23">
        <v>1176</v>
      </c>
      <c r="D1528" s="6">
        <f t="shared" si="74"/>
        <v>32.703000000000003</v>
      </c>
    </row>
    <row r="1529" spans="1:4" x14ac:dyDescent="0.45">
      <c r="A1529" s="4">
        <v>3</v>
      </c>
      <c r="B1529" s="14" t="s">
        <v>212</v>
      </c>
      <c r="C1529" s="23">
        <v>365</v>
      </c>
      <c r="D1529" s="6">
        <f t="shared" si="74"/>
        <v>10.15</v>
      </c>
    </row>
    <row r="1530" spans="1:4" x14ac:dyDescent="0.45">
      <c r="A1530" s="4">
        <v>4</v>
      </c>
      <c r="B1530" s="18" t="s">
        <v>216</v>
      </c>
      <c r="C1530" s="23">
        <v>71</v>
      </c>
      <c r="D1530" s="6">
        <f t="shared" si="74"/>
        <v>1.974</v>
      </c>
    </row>
    <row r="1531" spans="1:4" x14ac:dyDescent="0.45">
      <c r="A1531" s="4">
        <v>5</v>
      </c>
      <c r="B1531" s="18" t="s">
        <v>213</v>
      </c>
      <c r="C1531" s="23">
        <v>16</v>
      </c>
      <c r="D1531" s="6">
        <f t="shared" si="74"/>
        <v>0.44500000000000001</v>
      </c>
    </row>
    <row r="1532" spans="1:4" x14ac:dyDescent="0.45">
      <c r="A1532" s="4">
        <v>6</v>
      </c>
      <c r="B1532" s="18" t="s">
        <v>214</v>
      </c>
      <c r="C1532" s="23">
        <v>6</v>
      </c>
      <c r="D1532" s="6">
        <f t="shared" si="74"/>
        <v>0.16700000000000001</v>
      </c>
    </row>
    <row r="1533" spans="1:4" x14ac:dyDescent="0.45">
      <c r="A1533" s="4">
        <v>7</v>
      </c>
      <c r="B1533" s="17">
        <v>1</v>
      </c>
      <c r="C1533" s="23">
        <v>1</v>
      </c>
      <c r="D1533" s="6">
        <f t="shared" si="74"/>
        <v>2.8000000000000001E-2</v>
      </c>
    </row>
    <row r="1534" spans="1:4" x14ac:dyDescent="0.45">
      <c r="A1534" s="4"/>
      <c r="B1534" s="14" t="s">
        <v>4</v>
      </c>
      <c r="C1534" s="5">
        <v>60</v>
      </c>
      <c r="D1534" s="6">
        <f t="shared" si="74"/>
        <v>1.669</v>
      </c>
    </row>
    <row r="1535" spans="1:4" ht="18.600000000000001" thickBot="1" x14ac:dyDescent="0.5">
      <c r="A1535" s="7"/>
      <c r="B1535" s="15" t="s">
        <v>5</v>
      </c>
      <c r="C1535" s="8">
        <f>SUM(C1527:C1534)</f>
        <v>3596</v>
      </c>
      <c r="D1535" s="9">
        <f t="shared" si="74"/>
        <v>100</v>
      </c>
    </row>
    <row r="1536" spans="1:4" x14ac:dyDescent="0.45">
      <c r="A1536" s="19"/>
      <c r="B1536" s="20"/>
      <c r="C1536" s="21"/>
      <c r="D1536" s="22"/>
    </row>
    <row r="1537" spans="1:4" x14ac:dyDescent="0.45">
      <c r="A1537" s="19"/>
      <c r="B1537" s="20"/>
      <c r="C1537" s="21"/>
      <c r="D1537" s="22"/>
    </row>
    <row r="1538" spans="1:4" x14ac:dyDescent="0.45">
      <c r="A1538" s="19"/>
      <c r="B1538" s="20"/>
      <c r="C1538" s="21"/>
      <c r="D1538" s="22"/>
    </row>
    <row r="1539" spans="1:4" x14ac:dyDescent="0.45">
      <c r="A1539" s="19"/>
      <c r="B1539" s="20"/>
      <c r="C1539" s="21"/>
      <c r="D1539" s="22"/>
    </row>
    <row r="1540" spans="1:4" x14ac:dyDescent="0.45">
      <c r="A1540" s="19"/>
      <c r="B1540" s="20"/>
      <c r="C1540" s="21"/>
      <c r="D1540" s="22"/>
    </row>
    <row r="1541" spans="1:4" x14ac:dyDescent="0.45">
      <c r="A1541" s="19"/>
      <c r="B1541" s="20"/>
      <c r="C1541" s="21"/>
      <c r="D1541" s="22"/>
    </row>
    <row r="1542" spans="1:4" x14ac:dyDescent="0.45">
      <c r="A1542" s="19"/>
      <c r="B1542" s="20"/>
      <c r="C1542" s="21"/>
      <c r="D1542" s="22"/>
    </row>
    <row r="1543" spans="1:4" x14ac:dyDescent="0.45">
      <c r="A1543" s="19"/>
      <c r="B1543" s="20"/>
      <c r="C1543" s="21"/>
      <c r="D1543" s="22"/>
    </row>
    <row r="1544" spans="1:4" x14ac:dyDescent="0.45">
      <c r="A1544" s="19"/>
      <c r="B1544" s="20"/>
      <c r="C1544" s="21"/>
      <c r="D1544" s="22"/>
    </row>
    <row r="1545" spans="1:4" x14ac:dyDescent="0.45">
      <c r="A1545" s="19"/>
      <c r="B1545" s="20"/>
      <c r="C1545" s="21"/>
      <c r="D1545" s="22"/>
    </row>
    <row r="1546" spans="1:4" x14ac:dyDescent="0.45">
      <c r="A1546" s="19"/>
      <c r="B1546" s="20"/>
      <c r="C1546" s="21"/>
      <c r="D1546" s="22"/>
    </row>
    <row r="1547" spans="1:4" x14ac:dyDescent="0.45">
      <c r="A1547" s="19"/>
      <c r="B1547" s="20"/>
      <c r="C1547" s="21"/>
      <c r="D1547" s="22"/>
    </row>
    <row r="1548" spans="1:4" ht="36.6" thickBot="1" x14ac:dyDescent="0.5">
      <c r="A1548" s="12"/>
      <c r="B1548" s="12" t="s">
        <v>219</v>
      </c>
      <c r="C1548" s="10" t="s">
        <v>814</v>
      </c>
      <c r="D1548" s="12"/>
    </row>
    <row r="1549" spans="1:4" x14ac:dyDescent="0.45">
      <c r="A1549" s="2" t="s">
        <v>0</v>
      </c>
      <c r="B1549" s="13" t="s">
        <v>1</v>
      </c>
      <c r="C1549" s="11" t="s">
        <v>2</v>
      </c>
      <c r="D1549" s="3" t="s">
        <v>3</v>
      </c>
    </row>
    <row r="1550" spans="1:4" x14ac:dyDescent="0.45">
      <c r="A1550" s="4">
        <v>1</v>
      </c>
      <c r="B1550" s="17" t="s">
        <v>220</v>
      </c>
      <c r="C1550" s="23">
        <v>2597</v>
      </c>
      <c r="D1550" s="6">
        <f>ROUND(C1550/C$1535*100,3)</f>
        <v>72.218999999999994</v>
      </c>
    </row>
    <row r="1551" spans="1:4" x14ac:dyDescent="0.45">
      <c r="A1551" s="4">
        <v>2</v>
      </c>
      <c r="B1551" s="14" t="s">
        <v>221</v>
      </c>
      <c r="C1551" s="23">
        <v>983</v>
      </c>
      <c r="D1551" s="6">
        <f t="shared" ref="D1551:D1553" si="75">ROUND(C1551/C$1535*100,3)</f>
        <v>27.335999999999999</v>
      </c>
    </row>
    <row r="1552" spans="1:4" x14ac:dyDescent="0.45">
      <c r="A1552" s="4"/>
      <c r="B1552" s="14" t="s">
        <v>4</v>
      </c>
      <c r="C1552" s="5">
        <v>16</v>
      </c>
      <c r="D1552" s="6">
        <f t="shared" si="75"/>
        <v>0.44500000000000001</v>
      </c>
    </row>
    <row r="1553" spans="1:4" ht="18.600000000000001" thickBot="1" x14ac:dyDescent="0.5">
      <c r="A1553" s="7"/>
      <c r="B1553" s="15" t="s">
        <v>5</v>
      </c>
      <c r="C1553" s="8">
        <f>SUM(C1550:C1552)</f>
        <v>3596</v>
      </c>
      <c r="D1553" s="9">
        <f t="shared" si="75"/>
        <v>100</v>
      </c>
    </row>
    <row r="1554" spans="1:4" x14ac:dyDescent="0.45">
      <c r="A1554" s="19"/>
      <c r="B1554" s="20"/>
      <c r="C1554" s="21"/>
      <c r="D1554" s="22"/>
    </row>
    <row r="1555" spans="1:4" x14ac:dyDescent="0.45">
      <c r="A1555" s="19"/>
      <c r="B1555" s="20"/>
      <c r="C1555" s="21"/>
      <c r="D1555" s="22"/>
    </row>
    <row r="1556" spans="1:4" x14ac:dyDescent="0.45">
      <c r="A1556" s="19"/>
      <c r="B1556" s="20"/>
      <c r="C1556" s="21"/>
      <c r="D1556" s="22"/>
    </row>
    <row r="1557" spans="1:4" x14ac:dyDescent="0.45">
      <c r="A1557" s="19"/>
      <c r="B1557" s="20"/>
      <c r="C1557" s="21"/>
      <c r="D1557" s="22"/>
    </row>
    <row r="1558" spans="1:4" x14ac:dyDescent="0.45">
      <c r="A1558" s="19"/>
      <c r="B1558" s="20"/>
      <c r="C1558" s="21"/>
      <c r="D1558" s="22"/>
    </row>
    <row r="1559" spans="1:4" x14ac:dyDescent="0.45">
      <c r="A1559" s="19"/>
      <c r="B1559" s="20"/>
      <c r="C1559" s="21"/>
      <c r="D1559" s="22"/>
    </row>
    <row r="1560" spans="1:4" x14ac:dyDescent="0.45">
      <c r="A1560" s="19"/>
      <c r="B1560" s="20"/>
      <c r="C1560" s="21"/>
      <c r="D1560" s="22"/>
    </row>
    <row r="1561" spans="1:4" ht="36.6" thickBot="1" x14ac:dyDescent="0.5">
      <c r="A1561" s="12"/>
      <c r="B1561" s="12" t="s">
        <v>238</v>
      </c>
      <c r="C1561" s="10" t="s">
        <v>816</v>
      </c>
      <c r="D1561" s="12"/>
    </row>
    <row r="1562" spans="1:4" x14ac:dyDescent="0.45">
      <c r="A1562" s="2" t="s">
        <v>0</v>
      </c>
      <c r="B1562" s="13" t="s">
        <v>1</v>
      </c>
      <c r="C1562" s="11" t="s">
        <v>2</v>
      </c>
      <c r="D1562" s="3" t="s">
        <v>3</v>
      </c>
    </row>
    <row r="1563" spans="1:4" x14ac:dyDescent="0.45">
      <c r="A1563" s="4">
        <v>1</v>
      </c>
      <c r="B1563" s="17" t="s">
        <v>222</v>
      </c>
      <c r="C1563" s="23">
        <v>132</v>
      </c>
      <c r="D1563" s="6">
        <f>ROUND(C1563/C$1581*100,3)</f>
        <v>5.0830000000000002</v>
      </c>
    </row>
    <row r="1564" spans="1:4" x14ac:dyDescent="0.45">
      <c r="A1564" s="4">
        <v>2</v>
      </c>
      <c r="B1564" s="14" t="s">
        <v>223</v>
      </c>
      <c r="C1564" s="23">
        <v>36</v>
      </c>
      <c r="D1564" s="6">
        <f t="shared" ref="D1564:D1581" si="76">ROUND(C1564/C$1581*100,3)</f>
        <v>1.3859999999999999</v>
      </c>
    </row>
    <row r="1565" spans="1:4" x14ac:dyDescent="0.45">
      <c r="A1565" s="4">
        <v>3</v>
      </c>
      <c r="B1565" s="14" t="s">
        <v>224</v>
      </c>
      <c r="C1565" s="23">
        <v>545</v>
      </c>
      <c r="D1565" s="6">
        <f t="shared" si="76"/>
        <v>20.986000000000001</v>
      </c>
    </row>
    <row r="1566" spans="1:4" x14ac:dyDescent="0.45">
      <c r="A1566" s="4">
        <v>4</v>
      </c>
      <c r="B1566" s="14" t="s">
        <v>225</v>
      </c>
      <c r="C1566" s="23">
        <v>150</v>
      </c>
      <c r="D1566" s="6">
        <f t="shared" si="76"/>
        <v>5.7759999999999998</v>
      </c>
    </row>
    <row r="1567" spans="1:4" x14ac:dyDescent="0.45">
      <c r="A1567" s="4">
        <v>5</v>
      </c>
      <c r="B1567" s="14" t="s">
        <v>226</v>
      </c>
      <c r="C1567" s="23">
        <v>377</v>
      </c>
      <c r="D1567" s="6">
        <f t="shared" si="76"/>
        <v>14.516999999999999</v>
      </c>
    </row>
    <row r="1568" spans="1:4" x14ac:dyDescent="0.45">
      <c r="A1568" s="4">
        <v>6</v>
      </c>
      <c r="B1568" s="14" t="s">
        <v>227</v>
      </c>
      <c r="C1568" s="23">
        <v>825</v>
      </c>
      <c r="D1568" s="6">
        <f t="shared" si="76"/>
        <v>31.766999999999999</v>
      </c>
    </row>
    <row r="1569" spans="1:4" x14ac:dyDescent="0.45">
      <c r="A1569" s="4">
        <v>7</v>
      </c>
      <c r="B1569" s="14" t="s">
        <v>228</v>
      </c>
      <c r="C1569" s="23">
        <v>437</v>
      </c>
      <c r="D1569" s="6">
        <f t="shared" si="76"/>
        <v>16.827000000000002</v>
      </c>
    </row>
    <row r="1570" spans="1:4" x14ac:dyDescent="0.45">
      <c r="A1570" s="4">
        <v>8</v>
      </c>
      <c r="B1570" s="14" t="s">
        <v>229</v>
      </c>
      <c r="C1570" s="23">
        <v>3</v>
      </c>
      <c r="D1570" s="6">
        <f t="shared" si="76"/>
        <v>0.11600000000000001</v>
      </c>
    </row>
    <row r="1571" spans="1:4" x14ac:dyDescent="0.45">
      <c r="A1571" s="4">
        <v>9</v>
      </c>
      <c r="B1571" s="14" t="s">
        <v>230</v>
      </c>
      <c r="C1571" s="23">
        <v>101</v>
      </c>
      <c r="D1571" s="6">
        <f t="shared" si="76"/>
        <v>3.8889999999999998</v>
      </c>
    </row>
    <row r="1572" spans="1:4" x14ac:dyDescent="0.45">
      <c r="A1572" s="4">
        <v>10</v>
      </c>
      <c r="B1572" s="14" t="s">
        <v>231</v>
      </c>
      <c r="C1572" s="23">
        <v>39</v>
      </c>
      <c r="D1572" s="6">
        <f t="shared" si="76"/>
        <v>1.502</v>
      </c>
    </row>
    <row r="1573" spans="1:4" x14ac:dyDescent="0.45">
      <c r="A1573" s="4">
        <v>11</v>
      </c>
      <c r="B1573" s="14" t="s">
        <v>232</v>
      </c>
      <c r="C1573" s="23">
        <v>29</v>
      </c>
      <c r="D1573" s="6">
        <f t="shared" si="76"/>
        <v>1.117</v>
      </c>
    </row>
    <row r="1574" spans="1:4" x14ac:dyDescent="0.45">
      <c r="A1574" s="4">
        <v>12</v>
      </c>
      <c r="B1574" s="14" t="s">
        <v>233</v>
      </c>
      <c r="C1574" s="23">
        <v>44</v>
      </c>
      <c r="D1574" s="6">
        <f t="shared" si="76"/>
        <v>1.694</v>
      </c>
    </row>
    <row r="1575" spans="1:4" x14ac:dyDescent="0.45">
      <c r="A1575" s="4">
        <v>13</v>
      </c>
      <c r="B1575" s="14" t="s">
        <v>234</v>
      </c>
      <c r="C1575" s="23">
        <v>7</v>
      </c>
      <c r="D1575" s="6">
        <f t="shared" si="76"/>
        <v>0.27</v>
      </c>
    </row>
    <row r="1576" spans="1:4" x14ac:dyDescent="0.45">
      <c r="A1576" s="4">
        <v>14</v>
      </c>
      <c r="B1576" s="14" t="s">
        <v>235</v>
      </c>
      <c r="C1576" s="23">
        <v>50</v>
      </c>
      <c r="D1576" s="6">
        <f t="shared" si="76"/>
        <v>1.925</v>
      </c>
    </row>
    <row r="1577" spans="1:4" x14ac:dyDescent="0.45">
      <c r="A1577" s="4">
        <v>15</v>
      </c>
      <c r="B1577" s="14" t="s">
        <v>236</v>
      </c>
      <c r="C1577" s="23">
        <v>14</v>
      </c>
      <c r="D1577" s="6">
        <f t="shared" si="76"/>
        <v>0.53900000000000003</v>
      </c>
    </row>
    <row r="1578" spans="1:4" x14ac:dyDescent="0.45">
      <c r="A1578" s="4">
        <v>16</v>
      </c>
      <c r="B1578" s="14" t="s">
        <v>237</v>
      </c>
      <c r="C1578" s="23">
        <v>2</v>
      </c>
      <c r="D1578" s="6">
        <f t="shared" si="76"/>
        <v>7.6999999999999999E-2</v>
      </c>
    </row>
    <row r="1579" spans="1:4" x14ac:dyDescent="0.45">
      <c r="A1579" s="4">
        <v>17</v>
      </c>
      <c r="B1579" s="14" t="s">
        <v>18</v>
      </c>
      <c r="C1579" s="23">
        <v>29</v>
      </c>
      <c r="D1579" s="6">
        <f t="shared" si="76"/>
        <v>1.117</v>
      </c>
    </row>
    <row r="1580" spans="1:4" x14ac:dyDescent="0.45">
      <c r="A1580" s="4"/>
      <c r="B1580" s="14" t="s">
        <v>4</v>
      </c>
      <c r="C1580" s="5">
        <v>5</v>
      </c>
      <c r="D1580" s="6">
        <f t="shared" si="76"/>
        <v>0.193</v>
      </c>
    </row>
    <row r="1581" spans="1:4" ht="18.600000000000001" thickBot="1" x14ac:dyDescent="0.5">
      <c r="A1581" s="7"/>
      <c r="B1581" s="15" t="s">
        <v>5</v>
      </c>
      <c r="C1581" s="8">
        <v>2597</v>
      </c>
      <c r="D1581" s="9">
        <f t="shared" si="76"/>
        <v>100</v>
      </c>
    </row>
    <row r="1582" spans="1:4" x14ac:dyDescent="0.45">
      <c r="A1582" s="19"/>
      <c r="B1582" s="20"/>
      <c r="C1582" s="21"/>
      <c r="D1582" s="22"/>
    </row>
    <row r="1583" spans="1:4" x14ac:dyDescent="0.45">
      <c r="A1583" s="19"/>
      <c r="B1583" s="20"/>
      <c r="C1583" s="21"/>
      <c r="D1583" s="22"/>
    </row>
    <row r="1584" spans="1:4" x14ac:dyDescent="0.45">
      <c r="A1584" s="19"/>
      <c r="B1584" s="20"/>
      <c r="C1584" s="21"/>
      <c r="D1584" s="22"/>
    </row>
    <row r="1585" spans="1:4" x14ac:dyDescent="0.45">
      <c r="A1585" s="19"/>
      <c r="B1585" s="20"/>
      <c r="C1585" s="21"/>
      <c r="D1585" s="22"/>
    </row>
    <row r="1586" spans="1:4" x14ac:dyDescent="0.45">
      <c r="A1586" s="19"/>
      <c r="B1586" s="20"/>
      <c r="C1586" s="21"/>
      <c r="D1586" s="22"/>
    </row>
    <row r="1587" spans="1:4" x14ac:dyDescent="0.45">
      <c r="A1587" s="19"/>
      <c r="B1587" s="20"/>
      <c r="C1587" s="21"/>
      <c r="D1587" s="22"/>
    </row>
    <row r="1588" spans="1:4" x14ac:dyDescent="0.45">
      <c r="A1588" s="19"/>
      <c r="B1588" s="20"/>
      <c r="C1588" s="21"/>
      <c r="D1588" s="22"/>
    </row>
    <row r="1589" spans="1:4" x14ac:dyDescent="0.45">
      <c r="A1589" s="19"/>
      <c r="B1589" s="20"/>
      <c r="C1589" s="21"/>
      <c r="D1589" s="22"/>
    </row>
    <row r="1590" spans="1:4" x14ac:dyDescent="0.45">
      <c r="A1590" s="19"/>
      <c r="B1590" s="20"/>
      <c r="C1590" s="21"/>
      <c r="D1590" s="22"/>
    </row>
    <row r="1591" spans="1:4" x14ac:dyDescent="0.45">
      <c r="A1591" s="19"/>
      <c r="B1591" s="20"/>
      <c r="C1591" s="21"/>
      <c r="D1591" s="22"/>
    </row>
    <row r="1592" spans="1:4" x14ac:dyDescent="0.45">
      <c r="A1592" s="19"/>
      <c r="B1592" s="20"/>
      <c r="C1592" s="21"/>
      <c r="D1592" s="22"/>
    </row>
    <row r="1593" spans="1:4" x14ac:dyDescent="0.45">
      <c r="A1593" s="19"/>
      <c r="B1593" s="20"/>
      <c r="C1593" s="21"/>
      <c r="D1593" s="22"/>
    </row>
    <row r="1594" spans="1:4" x14ac:dyDescent="0.45">
      <c r="A1594" s="19"/>
      <c r="B1594" s="20"/>
      <c r="C1594" s="21"/>
      <c r="D1594" s="22"/>
    </row>
    <row r="1595" spans="1:4" x14ac:dyDescent="0.45">
      <c r="A1595" s="19"/>
      <c r="B1595" s="20"/>
      <c r="C1595" s="21"/>
      <c r="D1595" s="22"/>
    </row>
    <row r="1596" spans="1:4" x14ac:dyDescent="0.45">
      <c r="A1596" s="19"/>
      <c r="B1596" s="20"/>
      <c r="C1596" s="21"/>
      <c r="D1596" s="22"/>
    </row>
    <row r="1597" spans="1:4" x14ac:dyDescent="0.45">
      <c r="A1597" s="19"/>
      <c r="B1597" s="20"/>
      <c r="C1597" s="21"/>
      <c r="D1597" s="22"/>
    </row>
    <row r="1598" spans="1:4" x14ac:dyDescent="0.45">
      <c r="A1598" s="19"/>
      <c r="B1598" s="20"/>
      <c r="C1598" s="21"/>
      <c r="D1598" s="22"/>
    </row>
    <row r="1599" spans="1:4" x14ac:dyDescent="0.45">
      <c r="A1599" s="19"/>
      <c r="B1599" s="20"/>
      <c r="C1599" s="21"/>
      <c r="D1599" s="22"/>
    </row>
    <row r="1600" spans="1:4" x14ac:dyDescent="0.45">
      <c r="A1600" s="19"/>
      <c r="B1600" s="20"/>
      <c r="C1600" s="21"/>
      <c r="D1600" s="22"/>
    </row>
    <row r="1601" spans="1:4" x14ac:dyDescent="0.45">
      <c r="A1601" s="19"/>
      <c r="B1601" s="20"/>
      <c r="C1601" s="21"/>
      <c r="D1601" s="22"/>
    </row>
    <row r="1602" spans="1:4" x14ac:dyDescent="0.45">
      <c r="A1602" s="19"/>
      <c r="B1602" s="20"/>
      <c r="C1602" s="21"/>
      <c r="D1602" s="22"/>
    </row>
    <row r="1603" spans="1:4" x14ac:dyDescent="0.45">
      <c r="A1603" s="19"/>
      <c r="B1603" s="20"/>
      <c r="C1603" s="21"/>
      <c r="D1603" s="22"/>
    </row>
    <row r="1604" spans="1:4" x14ac:dyDescent="0.45">
      <c r="A1604" s="19"/>
      <c r="B1604" s="20"/>
      <c r="C1604" s="21"/>
      <c r="D1604" s="22"/>
    </row>
    <row r="1605" spans="1:4" x14ac:dyDescent="0.45">
      <c r="A1605" s="19"/>
      <c r="B1605" s="20"/>
      <c r="C1605" s="21"/>
      <c r="D1605" s="22"/>
    </row>
    <row r="1606" spans="1:4" x14ac:dyDescent="0.45">
      <c r="A1606" s="19"/>
      <c r="B1606" s="20"/>
      <c r="C1606" s="21"/>
      <c r="D1606" s="22"/>
    </row>
    <row r="1607" spans="1:4" ht="36.6" thickBot="1" x14ac:dyDescent="0.5">
      <c r="A1607" s="12"/>
      <c r="B1607" s="12" t="s">
        <v>239</v>
      </c>
      <c r="C1607" s="10" t="s">
        <v>825</v>
      </c>
      <c r="D1607" s="12"/>
    </row>
    <row r="1608" spans="1:4" x14ac:dyDescent="0.45">
      <c r="A1608" s="2" t="s">
        <v>0</v>
      </c>
      <c r="B1608" s="13" t="s">
        <v>1</v>
      </c>
      <c r="C1608" s="11" t="s">
        <v>2</v>
      </c>
      <c r="D1608" s="3" t="s">
        <v>3</v>
      </c>
    </row>
    <row r="1609" spans="1:4" x14ac:dyDescent="0.45">
      <c r="A1609" s="4">
        <v>1</v>
      </c>
      <c r="B1609" s="17" t="s">
        <v>122</v>
      </c>
      <c r="C1609" s="23">
        <v>18</v>
      </c>
      <c r="D1609" s="6">
        <f t="shared" ref="D1609:D1617" si="77">ROUND(C1609/C$1617*100,3)</f>
        <v>0.69499999999999995</v>
      </c>
    </row>
    <row r="1610" spans="1:4" x14ac:dyDescent="0.45">
      <c r="A1610" s="4">
        <v>2</v>
      </c>
      <c r="B1610" s="14" t="s">
        <v>123</v>
      </c>
      <c r="C1610" s="23">
        <v>32</v>
      </c>
      <c r="D1610" s="6">
        <f t="shared" si="77"/>
        <v>1.236</v>
      </c>
    </row>
    <row r="1611" spans="1:4" x14ac:dyDescent="0.45">
      <c r="A1611" s="4">
        <v>3</v>
      </c>
      <c r="B1611" s="14" t="s">
        <v>124</v>
      </c>
      <c r="C1611" s="23">
        <v>27</v>
      </c>
      <c r="D1611" s="6">
        <f t="shared" si="77"/>
        <v>1.042</v>
      </c>
    </row>
    <row r="1612" spans="1:4" x14ac:dyDescent="0.45">
      <c r="A1612" s="4">
        <v>4</v>
      </c>
      <c r="B1612" s="17" t="s">
        <v>125</v>
      </c>
      <c r="C1612" s="23">
        <v>75</v>
      </c>
      <c r="D1612" s="6">
        <f t="shared" si="77"/>
        <v>2.8959999999999999</v>
      </c>
    </row>
    <row r="1613" spans="1:4" x14ac:dyDescent="0.45">
      <c r="A1613" s="4">
        <v>5</v>
      </c>
      <c r="B1613" s="14" t="s">
        <v>126</v>
      </c>
      <c r="C1613" s="23">
        <v>2291</v>
      </c>
      <c r="D1613" s="6">
        <f t="shared" si="77"/>
        <v>88.456000000000003</v>
      </c>
    </row>
    <row r="1614" spans="1:4" x14ac:dyDescent="0.45">
      <c r="A1614" s="4">
        <v>6</v>
      </c>
      <c r="B1614" s="14" t="s">
        <v>127</v>
      </c>
      <c r="C1614" s="23">
        <v>116</v>
      </c>
      <c r="D1614" s="6">
        <f t="shared" si="77"/>
        <v>4.4790000000000001</v>
      </c>
    </row>
    <row r="1615" spans="1:4" x14ac:dyDescent="0.45">
      <c r="A1615" s="4">
        <v>7</v>
      </c>
      <c r="B1615" s="17" t="s">
        <v>128</v>
      </c>
      <c r="C1615" s="23">
        <v>1</v>
      </c>
      <c r="D1615" s="6">
        <f t="shared" si="77"/>
        <v>3.9E-2</v>
      </c>
    </row>
    <row r="1616" spans="1:4" x14ac:dyDescent="0.45">
      <c r="A1616" s="4"/>
      <c r="B1616" s="14" t="s">
        <v>4</v>
      </c>
      <c r="C1616" s="5">
        <v>30</v>
      </c>
      <c r="D1616" s="6">
        <f t="shared" si="77"/>
        <v>1.1579999999999999</v>
      </c>
    </row>
    <row r="1617" spans="1:4" ht="18.600000000000001" thickBot="1" x14ac:dyDescent="0.5">
      <c r="A1617" s="7"/>
      <c r="B1617" s="15" t="s">
        <v>5</v>
      </c>
      <c r="C1617" s="8">
        <f>SUM(C1609:C1616)</f>
        <v>2590</v>
      </c>
      <c r="D1617" s="9">
        <f t="shared" si="77"/>
        <v>100</v>
      </c>
    </row>
    <row r="1618" spans="1:4" x14ac:dyDescent="0.45">
      <c r="A1618" s="19"/>
      <c r="B1618" s="20"/>
      <c r="C1618" s="21"/>
      <c r="D1618" s="22"/>
    </row>
    <row r="1619" spans="1:4" x14ac:dyDescent="0.45">
      <c r="A1619" s="19"/>
      <c r="B1619" s="20"/>
      <c r="C1619" s="21"/>
      <c r="D1619" s="22"/>
    </row>
    <row r="1620" spans="1:4" x14ac:dyDescent="0.45">
      <c r="A1620" s="19"/>
      <c r="B1620" s="20"/>
      <c r="C1620" s="21"/>
      <c r="D1620" s="22"/>
    </row>
    <row r="1621" spans="1:4" x14ac:dyDescent="0.45">
      <c r="A1621" s="19"/>
      <c r="B1621" s="20"/>
      <c r="C1621" s="21"/>
      <c r="D1621" s="22"/>
    </row>
    <row r="1622" spans="1:4" x14ac:dyDescent="0.45">
      <c r="A1622" s="19"/>
      <c r="B1622" s="20"/>
      <c r="C1622" s="21"/>
      <c r="D1622" s="22"/>
    </row>
    <row r="1623" spans="1:4" x14ac:dyDescent="0.45">
      <c r="A1623" s="19"/>
      <c r="B1623" s="20"/>
      <c r="C1623" s="21"/>
      <c r="D1623" s="22"/>
    </row>
    <row r="1624" spans="1:4" x14ac:dyDescent="0.45">
      <c r="A1624" s="19"/>
      <c r="B1624" s="20"/>
      <c r="C1624" s="21"/>
      <c r="D1624" s="22"/>
    </row>
    <row r="1625" spans="1:4" x14ac:dyDescent="0.45">
      <c r="A1625" s="19"/>
      <c r="B1625" s="20"/>
      <c r="C1625" s="21"/>
      <c r="D1625" s="22"/>
    </row>
    <row r="1626" spans="1:4" x14ac:dyDescent="0.45">
      <c r="A1626" s="19"/>
      <c r="B1626" s="20"/>
      <c r="C1626" s="21"/>
      <c r="D1626" s="22"/>
    </row>
    <row r="1627" spans="1:4" x14ac:dyDescent="0.45">
      <c r="A1627" s="19"/>
      <c r="B1627" s="20"/>
      <c r="C1627" s="21"/>
      <c r="D1627" s="22"/>
    </row>
    <row r="1628" spans="1:4" x14ac:dyDescent="0.45">
      <c r="A1628" s="19"/>
      <c r="B1628" s="20"/>
      <c r="C1628" s="21"/>
      <c r="D1628" s="22"/>
    </row>
    <row r="1629" spans="1:4" x14ac:dyDescent="0.45">
      <c r="A1629" s="19"/>
      <c r="B1629" s="20"/>
      <c r="C1629" s="21"/>
      <c r="D1629" s="22"/>
    </row>
    <row r="1630" spans="1:4" ht="36.6" thickBot="1" x14ac:dyDescent="0.5">
      <c r="A1630" s="12"/>
      <c r="B1630" s="12" t="s">
        <v>240</v>
      </c>
      <c r="C1630" s="10" t="s">
        <v>825</v>
      </c>
      <c r="D1630" s="12"/>
    </row>
    <row r="1631" spans="1:4" x14ac:dyDescent="0.45">
      <c r="A1631" s="2" t="s">
        <v>0</v>
      </c>
      <c r="B1631" s="13" t="s">
        <v>1</v>
      </c>
      <c r="C1631" s="11" t="s">
        <v>2</v>
      </c>
      <c r="D1631" s="3" t="s">
        <v>3</v>
      </c>
    </row>
    <row r="1632" spans="1:4" x14ac:dyDescent="0.45">
      <c r="A1632" s="4">
        <v>1</v>
      </c>
      <c r="B1632" s="17" t="s">
        <v>122</v>
      </c>
      <c r="C1632" s="23">
        <v>10</v>
      </c>
      <c r="D1632" s="6">
        <f t="shared" ref="D1632:D1640" si="78">ROUND(C1632/C$1640*100,3)</f>
        <v>0.38600000000000001</v>
      </c>
    </row>
    <row r="1633" spans="1:4" x14ac:dyDescent="0.45">
      <c r="A1633" s="4">
        <v>2</v>
      </c>
      <c r="B1633" s="14" t="s">
        <v>123</v>
      </c>
      <c r="C1633" s="23">
        <v>9</v>
      </c>
      <c r="D1633" s="6">
        <f t="shared" si="78"/>
        <v>0.34699999999999998</v>
      </c>
    </row>
    <row r="1634" spans="1:4" x14ac:dyDescent="0.45">
      <c r="A1634" s="4">
        <v>3</v>
      </c>
      <c r="B1634" s="14" t="s">
        <v>124</v>
      </c>
      <c r="C1634" s="23">
        <v>23</v>
      </c>
      <c r="D1634" s="6">
        <f t="shared" si="78"/>
        <v>0.88800000000000001</v>
      </c>
    </row>
    <row r="1635" spans="1:4" x14ac:dyDescent="0.45">
      <c r="A1635" s="4">
        <v>4</v>
      </c>
      <c r="B1635" s="17" t="s">
        <v>125</v>
      </c>
      <c r="C1635" s="23">
        <v>45</v>
      </c>
      <c r="D1635" s="6">
        <f t="shared" si="78"/>
        <v>1.7370000000000001</v>
      </c>
    </row>
    <row r="1636" spans="1:4" x14ac:dyDescent="0.45">
      <c r="A1636" s="4">
        <v>5</v>
      </c>
      <c r="B1636" s="14" t="s">
        <v>126</v>
      </c>
      <c r="C1636" s="23">
        <v>1787</v>
      </c>
      <c r="D1636" s="6">
        <f t="shared" si="78"/>
        <v>68.995999999999995</v>
      </c>
    </row>
    <row r="1637" spans="1:4" x14ac:dyDescent="0.45">
      <c r="A1637" s="4">
        <v>6</v>
      </c>
      <c r="B1637" s="14" t="s">
        <v>127</v>
      </c>
      <c r="C1637" s="23">
        <v>195</v>
      </c>
      <c r="D1637" s="6">
        <f t="shared" si="78"/>
        <v>7.5289999999999999</v>
      </c>
    </row>
    <row r="1638" spans="1:4" x14ac:dyDescent="0.45">
      <c r="A1638" s="4">
        <v>7</v>
      </c>
      <c r="B1638" s="17" t="s">
        <v>128</v>
      </c>
      <c r="C1638" s="23">
        <v>13</v>
      </c>
      <c r="D1638" s="6">
        <f t="shared" si="78"/>
        <v>0.502</v>
      </c>
    </row>
    <row r="1639" spans="1:4" x14ac:dyDescent="0.45">
      <c r="A1639" s="4"/>
      <c r="B1639" s="14" t="s">
        <v>4</v>
      </c>
      <c r="C1639" s="5">
        <v>508</v>
      </c>
      <c r="D1639" s="6">
        <f t="shared" si="78"/>
        <v>19.614000000000001</v>
      </c>
    </row>
    <row r="1640" spans="1:4" ht="18.600000000000001" thickBot="1" x14ac:dyDescent="0.5">
      <c r="A1640" s="7"/>
      <c r="B1640" s="15" t="s">
        <v>5</v>
      </c>
      <c r="C1640" s="8">
        <f>SUM(C1632:C1639)</f>
        <v>2590</v>
      </c>
      <c r="D1640" s="9">
        <f t="shared" si="78"/>
        <v>100</v>
      </c>
    </row>
    <row r="1641" spans="1:4" x14ac:dyDescent="0.45">
      <c r="A1641" s="19"/>
      <c r="B1641" s="20"/>
      <c r="C1641" s="21"/>
      <c r="D1641" s="22"/>
    </row>
    <row r="1642" spans="1:4" x14ac:dyDescent="0.45">
      <c r="A1642" s="19"/>
      <c r="B1642" s="20"/>
      <c r="C1642" s="21"/>
      <c r="D1642" s="22"/>
    </row>
    <row r="1643" spans="1:4" x14ac:dyDescent="0.45">
      <c r="A1643" s="19"/>
      <c r="B1643" s="20"/>
      <c r="C1643" s="21"/>
      <c r="D1643" s="22"/>
    </row>
    <row r="1644" spans="1:4" x14ac:dyDescent="0.45">
      <c r="A1644" s="19"/>
      <c r="B1644" s="20"/>
      <c r="C1644" s="21"/>
      <c r="D1644" s="22"/>
    </row>
    <row r="1645" spans="1:4" x14ac:dyDescent="0.45">
      <c r="A1645" s="19"/>
      <c r="B1645" s="20"/>
      <c r="C1645" s="21"/>
      <c r="D1645" s="22"/>
    </row>
    <row r="1646" spans="1:4" x14ac:dyDescent="0.45">
      <c r="A1646" s="19"/>
      <c r="B1646" s="20"/>
      <c r="C1646" s="21"/>
      <c r="D1646" s="22"/>
    </row>
    <row r="1647" spans="1:4" x14ac:dyDescent="0.45">
      <c r="A1647" s="19"/>
      <c r="B1647" s="20"/>
      <c r="C1647" s="21"/>
      <c r="D1647" s="22"/>
    </row>
    <row r="1648" spans="1:4" x14ac:dyDescent="0.45">
      <c r="A1648" s="19"/>
      <c r="B1648" s="20"/>
      <c r="C1648" s="21"/>
      <c r="D1648" s="22"/>
    </row>
    <row r="1649" spans="1:4" x14ac:dyDescent="0.45">
      <c r="A1649" s="19"/>
      <c r="B1649" s="20"/>
      <c r="C1649" s="21"/>
      <c r="D1649" s="22"/>
    </row>
    <row r="1650" spans="1:4" x14ac:dyDescent="0.45">
      <c r="A1650" s="19"/>
      <c r="B1650" s="20"/>
      <c r="C1650" s="21"/>
      <c r="D1650" s="22"/>
    </row>
    <row r="1651" spans="1:4" x14ac:dyDescent="0.45">
      <c r="A1651" s="19"/>
      <c r="B1651" s="20"/>
      <c r="C1651" s="21"/>
      <c r="D1651" s="22"/>
    </row>
    <row r="1652" spans="1:4" x14ac:dyDescent="0.45">
      <c r="A1652" s="19"/>
      <c r="B1652" s="20"/>
      <c r="C1652" s="21"/>
      <c r="D1652" s="22"/>
    </row>
    <row r="1654" spans="1:4" ht="36.6" thickBot="1" x14ac:dyDescent="0.5">
      <c r="A1654" s="12"/>
      <c r="B1654" s="12" t="s">
        <v>860</v>
      </c>
      <c r="C1654" s="10" t="s">
        <v>825</v>
      </c>
      <c r="D1654" s="12"/>
    </row>
    <row r="1655" spans="1:4" x14ac:dyDescent="0.45">
      <c r="A1655" s="2" t="s">
        <v>0</v>
      </c>
      <c r="B1655" s="13" t="s">
        <v>1</v>
      </c>
      <c r="C1655" s="11" t="s">
        <v>2</v>
      </c>
      <c r="D1655" s="3" t="s">
        <v>3</v>
      </c>
    </row>
    <row r="1656" spans="1:4" x14ac:dyDescent="0.45">
      <c r="A1656" s="4">
        <v>1</v>
      </c>
      <c r="B1656" s="78" t="s">
        <v>673</v>
      </c>
      <c r="C1656" s="23">
        <v>234</v>
      </c>
      <c r="D1656" s="6">
        <f t="shared" ref="D1656:D1662" si="79">ROUND(C1656/C$1617*100,3)</f>
        <v>9.0350000000000001</v>
      </c>
    </row>
    <row r="1657" spans="1:4" x14ac:dyDescent="0.45">
      <c r="A1657" s="4">
        <v>2</v>
      </c>
      <c r="B1657" s="78" t="s">
        <v>622</v>
      </c>
      <c r="C1657" s="23">
        <v>1114</v>
      </c>
      <c r="D1657" s="6">
        <f t="shared" si="79"/>
        <v>43.012</v>
      </c>
    </row>
    <row r="1658" spans="1:4" x14ac:dyDescent="0.45">
      <c r="A1658" s="4">
        <v>3</v>
      </c>
      <c r="B1658" s="78" t="s">
        <v>623</v>
      </c>
      <c r="C1658" s="23">
        <v>1048</v>
      </c>
      <c r="D1658" s="6">
        <f t="shared" si="79"/>
        <v>40.463000000000001</v>
      </c>
    </row>
    <row r="1659" spans="1:4" x14ac:dyDescent="0.45">
      <c r="A1659" s="4">
        <v>4</v>
      </c>
      <c r="B1659" s="78" t="s">
        <v>674</v>
      </c>
      <c r="C1659" s="23">
        <v>99</v>
      </c>
      <c r="D1659" s="6">
        <f t="shared" si="79"/>
        <v>3.8220000000000001</v>
      </c>
    </row>
    <row r="1660" spans="1:4" x14ac:dyDescent="0.45">
      <c r="A1660" s="4">
        <v>5</v>
      </c>
      <c r="B1660" s="78" t="s">
        <v>675</v>
      </c>
      <c r="C1660" s="23">
        <v>27</v>
      </c>
      <c r="D1660" s="6">
        <f t="shared" si="79"/>
        <v>1.042</v>
      </c>
    </row>
    <row r="1661" spans="1:4" x14ac:dyDescent="0.45">
      <c r="A1661" s="4"/>
      <c r="B1661" s="14" t="s">
        <v>4</v>
      </c>
      <c r="C1661" s="5">
        <v>68</v>
      </c>
      <c r="D1661" s="6">
        <f t="shared" si="79"/>
        <v>2.625</v>
      </c>
    </row>
    <row r="1662" spans="1:4" ht="18.600000000000001" thickBot="1" x14ac:dyDescent="0.5">
      <c r="A1662" s="7"/>
      <c r="B1662" s="15" t="s">
        <v>5</v>
      </c>
      <c r="C1662" s="8">
        <f>SUM(C1656:C1661)</f>
        <v>2590</v>
      </c>
      <c r="D1662" s="9">
        <f t="shared" si="79"/>
        <v>100</v>
      </c>
    </row>
    <row r="1663" spans="1:4" x14ac:dyDescent="0.45">
      <c r="A1663" s="19"/>
      <c r="B1663" s="20"/>
      <c r="C1663" s="21"/>
      <c r="D1663" s="22"/>
    </row>
    <row r="1664" spans="1:4" x14ac:dyDescent="0.45">
      <c r="A1664" s="19"/>
      <c r="B1664" s="20"/>
      <c r="C1664" s="21"/>
      <c r="D1664" s="22"/>
    </row>
    <row r="1665" spans="1:4" x14ac:dyDescent="0.45">
      <c r="A1665" s="19"/>
      <c r="B1665" s="20"/>
      <c r="C1665" s="21"/>
      <c r="D1665" s="22"/>
    </row>
    <row r="1666" spans="1:4" x14ac:dyDescent="0.45">
      <c r="A1666" s="19"/>
      <c r="B1666" s="20"/>
      <c r="C1666" s="21"/>
      <c r="D1666" s="22"/>
    </row>
    <row r="1667" spans="1:4" x14ac:dyDescent="0.45">
      <c r="A1667" s="19"/>
      <c r="B1667" s="20"/>
      <c r="C1667" s="21"/>
      <c r="D1667" s="22"/>
    </row>
    <row r="1668" spans="1:4" x14ac:dyDescent="0.45">
      <c r="A1668" s="19"/>
      <c r="B1668" s="20"/>
      <c r="C1668" s="21"/>
      <c r="D1668" s="22"/>
    </row>
    <row r="1669" spans="1:4" x14ac:dyDescent="0.45">
      <c r="A1669" s="19"/>
      <c r="B1669" s="20"/>
      <c r="C1669" s="21"/>
      <c r="D1669" s="22"/>
    </row>
    <row r="1670" spans="1:4" x14ac:dyDescent="0.45">
      <c r="A1670" s="19"/>
      <c r="B1670" s="20"/>
      <c r="C1670" s="21"/>
      <c r="D1670" s="22"/>
    </row>
    <row r="1671" spans="1:4" x14ac:dyDescent="0.45">
      <c r="A1671" s="19"/>
      <c r="B1671" s="20"/>
      <c r="C1671" s="21"/>
      <c r="D1671" s="22"/>
    </row>
    <row r="1672" spans="1:4" x14ac:dyDescent="0.45">
      <c r="A1672" s="19"/>
      <c r="B1672" s="20"/>
      <c r="C1672" s="21"/>
      <c r="D1672" s="22"/>
    </row>
    <row r="1673" spans="1:4" x14ac:dyDescent="0.45">
      <c r="A1673" s="19"/>
      <c r="B1673" s="20"/>
      <c r="C1673" s="21"/>
      <c r="D1673" s="22"/>
    </row>
    <row r="1674" spans="1:4" ht="36.6" thickBot="1" x14ac:dyDescent="0.5">
      <c r="A1674" s="12"/>
      <c r="B1674" s="12" t="s">
        <v>861</v>
      </c>
      <c r="C1674" s="10" t="s">
        <v>825</v>
      </c>
      <c r="D1674" s="12"/>
    </row>
    <row r="1675" spans="1:4" x14ac:dyDescent="0.45">
      <c r="A1675" s="2" t="s">
        <v>0</v>
      </c>
      <c r="B1675" s="13" t="s">
        <v>1</v>
      </c>
      <c r="C1675" s="11" t="s">
        <v>2</v>
      </c>
      <c r="D1675" s="3" t="s">
        <v>3</v>
      </c>
    </row>
    <row r="1676" spans="1:4" x14ac:dyDescent="0.45">
      <c r="A1676" s="4">
        <v>1</v>
      </c>
      <c r="B1676" s="78" t="s">
        <v>676</v>
      </c>
      <c r="C1676" s="23">
        <v>49</v>
      </c>
      <c r="D1676" s="6">
        <f t="shared" ref="D1676:D1684" si="80">ROUND(C1676/C$1617*100,3)</f>
        <v>1.8919999999999999</v>
      </c>
    </row>
    <row r="1677" spans="1:4" x14ac:dyDescent="0.45">
      <c r="A1677" s="4">
        <v>2</v>
      </c>
      <c r="B1677" s="78" t="s">
        <v>677</v>
      </c>
      <c r="C1677" s="23">
        <v>348</v>
      </c>
      <c r="D1677" s="6">
        <f t="shared" si="80"/>
        <v>13.436</v>
      </c>
    </row>
    <row r="1678" spans="1:4" x14ac:dyDescent="0.45">
      <c r="A1678" s="4">
        <v>3</v>
      </c>
      <c r="B1678" s="78" t="s">
        <v>678</v>
      </c>
      <c r="C1678" s="23">
        <v>395</v>
      </c>
      <c r="D1678" s="6">
        <f t="shared" si="80"/>
        <v>15.250999999999999</v>
      </c>
    </row>
    <row r="1679" spans="1:4" x14ac:dyDescent="0.45">
      <c r="A1679" s="4">
        <v>4</v>
      </c>
      <c r="B1679" s="78" t="s">
        <v>679</v>
      </c>
      <c r="C1679" s="23">
        <v>446</v>
      </c>
      <c r="D1679" s="6">
        <f t="shared" si="80"/>
        <v>17.22</v>
      </c>
    </row>
    <row r="1680" spans="1:4" x14ac:dyDescent="0.45">
      <c r="A1680" s="4">
        <v>5</v>
      </c>
      <c r="B1680" s="78" t="s">
        <v>627</v>
      </c>
      <c r="C1680" s="23">
        <v>671</v>
      </c>
      <c r="D1680" s="6">
        <f t="shared" si="80"/>
        <v>25.907</v>
      </c>
    </row>
    <row r="1681" spans="1:4" x14ac:dyDescent="0.45">
      <c r="A1681" s="4">
        <v>6</v>
      </c>
      <c r="B1681" s="78" t="s">
        <v>628</v>
      </c>
      <c r="C1681" s="23">
        <v>542</v>
      </c>
      <c r="D1681" s="6">
        <f t="shared" si="80"/>
        <v>20.927</v>
      </c>
    </row>
    <row r="1682" spans="1:4" x14ac:dyDescent="0.45">
      <c r="A1682" s="4">
        <v>7</v>
      </c>
      <c r="B1682" s="78" t="s">
        <v>680</v>
      </c>
      <c r="C1682" s="23">
        <v>68</v>
      </c>
      <c r="D1682" s="6">
        <f t="shared" si="80"/>
        <v>2.625</v>
      </c>
    </row>
    <row r="1683" spans="1:4" x14ac:dyDescent="0.45">
      <c r="A1683" s="4"/>
      <c r="B1683" s="14" t="s">
        <v>4</v>
      </c>
      <c r="C1683" s="5">
        <v>71</v>
      </c>
      <c r="D1683" s="6">
        <f t="shared" si="80"/>
        <v>2.7410000000000001</v>
      </c>
    </row>
    <row r="1684" spans="1:4" ht="18.600000000000001" thickBot="1" x14ac:dyDescent="0.5">
      <c r="A1684" s="7"/>
      <c r="B1684" s="15" t="s">
        <v>5</v>
      </c>
      <c r="C1684" s="8">
        <f>SUM(C1676:C1683)</f>
        <v>2590</v>
      </c>
      <c r="D1684" s="9">
        <f t="shared" si="80"/>
        <v>100</v>
      </c>
    </row>
    <row r="1685" spans="1:4" x14ac:dyDescent="0.45">
      <c r="A1685" s="19"/>
      <c r="B1685" s="20"/>
      <c r="C1685" s="21"/>
      <c r="D1685" s="22"/>
    </row>
    <row r="1686" spans="1:4" x14ac:dyDescent="0.45">
      <c r="A1686" s="19"/>
      <c r="B1686" s="20"/>
      <c r="C1686" s="21"/>
      <c r="D1686" s="22"/>
    </row>
    <row r="1687" spans="1:4" x14ac:dyDescent="0.45">
      <c r="A1687" s="19"/>
      <c r="B1687" s="20"/>
      <c r="C1687" s="21"/>
      <c r="D1687" s="22"/>
    </row>
    <row r="1688" spans="1:4" x14ac:dyDescent="0.45">
      <c r="A1688" s="19"/>
      <c r="B1688" s="20"/>
      <c r="C1688" s="21"/>
      <c r="D1688" s="22"/>
    </row>
    <row r="1689" spans="1:4" x14ac:dyDescent="0.45">
      <c r="A1689" s="19"/>
      <c r="B1689" s="20"/>
      <c r="C1689" s="21"/>
      <c r="D1689" s="22"/>
    </row>
    <row r="1690" spans="1:4" x14ac:dyDescent="0.45">
      <c r="A1690" s="19"/>
      <c r="B1690" s="20"/>
      <c r="C1690" s="21"/>
      <c r="D1690" s="22"/>
    </row>
    <row r="1691" spans="1:4" x14ac:dyDescent="0.45">
      <c r="A1691" s="19"/>
      <c r="B1691" s="20"/>
      <c r="C1691" s="21"/>
      <c r="D1691" s="22"/>
    </row>
    <row r="1692" spans="1:4" x14ac:dyDescent="0.45">
      <c r="A1692" s="19"/>
      <c r="B1692" s="20"/>
      <c r="C1692" s="21"/>
      <c r="D1692" s="22"/>
    </row>
    <row r="1693" spans="1:4" x14ac:dyDescent="0.45">
      <c r="A1693" s="19"/>
      <c r="B1693" s="20"/>
      <c r="C1693" s="21"/>
      <c r="D1693" s="22"/>
    </row>
    <row r="1694" spans="1:4" x14ac:dyDescent="0.45">
      <c r="A1694" s="19"/>
      <c r="B1694" s="20"/>
      <c r="C1694" s="21"/>
      <c r="D1694" s="22"/>
    </row>
    <row r="1695" spans="1:4" x14ac:dyDescent="0.45">
      <c r="A1695" s="19"/>
      <c r="B1695" s="20"/>
      <c r="C1695" s="21"/>
      <c r="D1695" s="22"/>
    </row>
    <row r="1696" spans="1:4" x14ac:dyDescent="0.45">
      <c r="A1696" s="19"/>
      <c r="B1696" s="20"/>
      <c r="C1696" s="21"/>
      <c r="D1696" s="22"/>
    </row>
    <row r="1697" spans="1:4" ht="36.6" thickBot="1" x14ac:dyDescent="0.5">
      <c r="A1697" s="12"/>
      <c r="B1697" s="12" t="s">
        <v>862</v>
      </c>
      <c r="C1697" s="10" t="s">
        <v>825</v>
      </c>
      <c r="D1697" s="12"/>
    </row>
    <row r="1698" spans="1:4" x14ac:dyDescent="0.45">
      <c r="A1698" s="2" t="s">
        <v>0</v>
      </c>
      <c r="B1698" s="13" t="s">
        <v>1</v>
      </c>
      <c r="C1698" s="11" t="s">
        <v>2</v>
      </c>
      <c r="D1698" s="3" t="s">
        <v>3</v>
      </c>
    </row>
    <row r="1699" spans="1:4" x14ac:dyDescent="0.45">
      <c r="A1699" s="4">
        <v>1</v>
      </c>
      <c r="B1699" s="78" t="s">
        <v>673</v>
      </c>
      <c r="C1699" s="23">
        <v>276</v>
      </c>
      <c r="D1699" s="6">
        <f t="shared" ref="D1699:D1705" si="81">ROUND(C1699/C$1617*100,3)</f>
        <v>10.656000000000001</v>
      </c>
    </row>
    <row r="1700" spans="1:4" x14ac:dyDescent="0.45">
      <c r="A1700" s="4">
        <v>2</v>
      </c>
      <c r="B1700" s="78" t="s">
        <v>622</v>
      </c>
      <c r="C1700" s="23">
        <v>986</v>
      </c>
      <c r="D1700" s="6">
        <f t="shared" si="81"/>
        <v>38.069000000000003</v>
      </c>
    </row>
    <row r="1701" spans="1:4" x14ac:dyDescent="0.45">
      <c r="A1701" s="4">
        <v>3</v>
      </c>
      <c r="B1701" s="78" t="s">
        <v>623</v>
      </c>
      <c r="C1701" s="23">
        <v>722</v>
      </c>
      <c r="D1701" s="6">
        <f t="shared" si="81"/>
        <v>27.876000000000001</v>
      </c>
    </row>
    <row r="1702" spans="1:4" x14ac:dyDescent="0.45">
      <c r="A1702" s="4">
        <v>4</v>
      </c>
      <c r="B1702" s="78" t="s">
        <v>674</v>
      </c>
      <c r="C1702" s="23">
        <v>39</v>
      </c>
      <c r="D1702" s="6">
        <f t="shared" si="81"/>
        <v>1.506</v>
      </c>
    </row>
    <row r="1703" spans="1:4" x14ac:dyDescent="0.45">
      <c r="A1703" s="4">
        <v>5</v>
      </c>
      <c r="B1703" s="78" t="s">
        <v>675</v>
      </c>
      <c r="C1703" s="23">
        <v>28</v>
      </c>
      <c r="D1703" s="6">
        <f t="shared" si="81"/>
        <v>1.081</v>
      </c>
    </row>
    <row r="1704" spans="1:4" x14ac:dyDescent="0.45">
      <c r="A1704" s="4"/>
      <c r="B1704" s="14" t="s">
        <v>4</v>
      </c>
      <c r="C1704" s="5">
        <v>539</v>
      </c>
      <c r="D1704" s="6">
        <f t="shared" si="81"/>
        <v>20.811</v>
      </c>
    </row>
    <row r="1705" spans="1:4" ht="18.600000000000001" thickBot="1" x14ac:dyDescent="0.5">
      <c r="A1705" s="7"/>
      <c r="B1705" s="15" t="s">
        <v>5</v>
      </c>
      <c r="C1705" s="8">
        <f>SUM(C1699:C1704)</f>
        <v>2590</v>
      </c>
      <c r="D1705" s="9">
        <f t="shared" si="81"/>
        <v>100</v>
      </c>
    </row>
    <row r="1706" spans="1:4" x14ac:dyDescent="0.45">
      <c r="A1706" s="19"/>
      <c r="B1706" s="20"/>
      <c r="C1706" s="21"/>
      <c r="D1706" s="22"/>
    </row>
    <row r="1707" spans="1:4" x14ac:dyDescent="0.45">
      <c r="A1707" s="19"/>
      <c r="B1707" s="20"/>
      <c r="C1707" s="21"/>
      <c r="D1707" s="22"/>
    </row>
    <row r="1708" spans="1:4" x14ac:dyDescent="0.45">
      <c r="A1708" s="19"/>
      <c r="B1708" s="20"/>
      <c r="C1708" s="21"/>
      <c r="D1708" s="22"/>
    </row>
    <row r="1709" spans="1:4" x14ac:dyDescent="0.45">
      <c r="A1709" s="19"/>
      <c r="B1709" s="20"/>
      <c r="C1709" s="21"/>
      <c r="D1709" s="22"/>
    </row>
    <row r="1710" spans="1:4" x14ac:dyDescent="0.45">
      <c r="A1710" s="19"/>
      <c r="B1710" s="20"/>
      <c r="C1710" s="21"/>
      <c r="D1710" s="22"/>
    </row>
    <row r="1711" spans="1:4" x14ac:dyDescent="0.45">
      <c r="A1711" s="19"/>
      <c r="B1711" s="20"/>
      <c r="C1711" s="21"/>
      <c r="D1711" s="22"/>
    </row>
    <row r="1712" spans="1:4" x14ac:dyDescent="0.45">
      <c r="A1712" s="19"/>
      <c r="B1712" s="20"/>
      <c r="C1712" s="21"/>
      <c r="D1712" s="22"/>
    </row>
    <row r="1713" spans="1:4" x14ac:dyDescent="0.45">
      <c r="A1713" s="19"/>
      <c r="B1713" s="20"/>
      <c r="C1713" s="21"/>
      <c r="D1713" s="22"/>
    </row>
    <row r="1714" spans="1:4" x14ac:dyDescent="0.45">
      <c r="A1714" s="19"/>
      <c r="B1714" s="20"/>
      <c r="C1714" s="21"/>
      <c r="D1714" s="22"/>
    </row>
    <row r="1715" spans="1:4" x14ac:dyDescent="0.45">
      <c r="A1715" s="19"/>
      <c r="B1715" s="20"/>
      <c r="C1715" s="21"/>
      <c r="D1715" s="22"/>
    </row>
    <row r="1716" spans="1:4" x14ac:dyDescent="0.45">
      <c r="A1716" s="19"/>
      <c r="B1716" s="20"/>
      <c r="C1716" s="21"/>
      <c r="D1716" s="22"/>
    </row>
    <row r="1717" spans="1:4" ht="36.6" thickBot="1" x14ac:dyDescent="0.5">
      <c r="A1717" s="12"/>
      <c r="B1717" s="12" t="s">
        <v>863</v>
      </c>
      <c r="C1717" s="10" t="s">
        <v>825</v>
      </c>
      <c r="D1717" s="12"/>
    </row>
    <row r="1718" spans="1:4" x14ac:dyDescent="0.45">
      <c r="A1718" s="2" t="s">
        <v>0</v>
      </c>
      <c r="B1718" s="13" t="s">
        <v>1</v>
      </c>
      <c r="C1718" s="11" t="s">
        <v>2</v>
      </c>
      <c r="D1718" s="3" t="s">
        <v>3</v>
      </c>
    </row>
    <row r="1719" spans="1:4" x14ac:dyDescent="0.45">
      <c r="A1719" s="4">
        <v>1</v>
      </c>
      <c r="B1719" s="78" t="s">
        <v>676</v>
      </c>
      <c r="C1719" s="23">
        <v>9</v>
      </c>
      <c r="D1719" s="6">
        <f t="shared" ref="D1719:D1727" si="82">ROUND(C1719/C$1617*100,3)</f>
        <v>0.34699999999999998</v>
      </c>
    </row>
    <row r="1720" spans="1:4" x14ac:dyDescent="0.45">
      <c r="A1720" s="4">
        <v>2</v>
      </c>
      <c r="B1720" s="78" t="s">
        <v>677</v>
      </c>
      <c r="C1720" s="23">
        <v>77</v>
      </c>
      <c r="D1720" s="6">
        <f t="shared" si="82"/>
        <v>2.9729999999999999</v>
      </c>
    </row>
    <row r="1721" spans="1:4" x14ac:dyDescent="0.45">
      <c r="A1721" s="4">
        <v>3</v>
      </c>
      <c r="B1721" s="78" t="s">
        <v>678</v>
      </c>
      <c r="C1721" s="23">
        <v>226</v>
      </c>
      <c r="D1721" s="6">
        <f t="shared" si="82"/>
        <v>8.7260000000000009</v>
      </c>
    </row>
    <row r="1722" spans="1:4" x14ac:dyDescent="0.45">
      <c r="A1722" s="4">
        <v>4</v>
      </c>
      <c r="B1722" s="78" t="s">
        <v>679</v>
      </c>
      <c r="C1722" s="23">
        <v>404</v>
      </c>
      <c r="D1722" s="6">
        <f t="shared" si="82"/>
        <v>15.598000000000001</v>
      </c>
    </row>
    <row r="1723" spans="1:4" x14ac:dyDescent="0.45">
      <c r="A1723" s="4">
        <v>5</v>
      </c>
      <c r="B1723" s="78" t="s">
        <v>627</v>
      </c>
      <c r="C1723" s="23">
        <v>599</v>
      </c>
      <c r="D1723" s="6">
        <f t="shared" si="82"/>
        <v>23.126999999999999</v>
      </c>
    </row>
    <row r="1724" spans="1:4" x14ac:dyDescent="0.45">
      <c r="A1724" s="4">
        <v>6</v>
      </c>
      <c r="B1724" s="78" t="s">
        <v>628</v>
      </c>
      <c r="C1724" s="23">
        <v>512</v>
      </c>
      <c r="D1724" s="6">
        <f t="shared" si="82"/>
        <v>19.768000000000001</v>
      </c>
    </row>
    <row r="1725" spans="1:4" x14ac:dyDescent="0.45">
      <c r="A1725" s="4">
        <v>7</v>
      </c>
      <c r="B1725" s="78" t="s">
        <v>680</v>
      </c>
      <c r="C1725" s="23">
        <v>212</v>
      </c>
      <c r="D1725" s="6">
        <f t="shared" si="82"/>
        <v>8.1850000000000005</v>
      </c>
    </row>
    <row r="1726" spans="1:4" x14ac:dyDescent="0.45">
      <c r="A1726" s="4"/>
      <c r="B1726" s="14" t="s">
        <v>4</v>
      </c>
      <c r="C1726" s="5">
        <v>551</v>
      </c>
      <c r="D1726" s="6">
        <f t="shared" si="82"/>
        <v>21.274000000000001</v>
      </c>
    </row>
    <row r="1727" spans="1:4" ht="18.600000000000001" thickBot="1" x14ac:dyDescent="0.5">
      <c r="A1727" s="7"/>
      <c r="B1727" s="15" t="s">
        <v>5</v>
      </c>
      <c r="C1727" s="8">
        <f>SUM(C1719:C1726)</f>
        <v>2590</v>
      </c>
      <c r="D1727" s="9">
        <f t="shared" si="82"/>
        <v>100</v>
      </c>
    </row>
    <row r="1728" spans="1:4" x14ac:dyDescent="0.45">
      <c r="A1728" s="19"/>
      <c r="B1728" s="20"/>
      <c r="C1728" s="21"/>
      <c r="D1728" s="22"/>
    </row>
    <row r="1729" spans="1:4" x14ac:dyDescent="0.45">
      <c r="A1729" s="19"/>
      <c r="B1729" s="20"/>
      <c r="C1729" s="21"/>
      <c r="D1729" s="22"/>
    </row>
    <row r="1730" spans="1:4" x14ac:dyDescent="0.45">
      <c r="A1730" s="19"/>
      <c r="B1730" s="20"/>
      <c r="C1730" s="21"/>
      <c r="D1730" s="22"/>
    </row>
    <row r="1731" spans="1:4" x14ac:dyDescent="0.45">
      <c r="A1731" s="19"/>
      <c r="B1731" s="20"/>
      <c r="C1731" s="21"/>
      <c r="D1731" s="22"/>
    </row>
    <row r="1732" spans="1:4" x14ac:dyDescent="0.45">
      <c r="A1732" s="19"/>
      <c r="B1732" s="20"/>
      <c r="C1732" s="21"/>
      <c r="D1732" s="22"/>
    </row>
    <row r="1733" spans="1:4" x14ac:dyDescent="0.45">
      <c r="A1733" s="19"/>
      <c r="B1733" s="20"/>
      <c r="C1733" s="21"/>
      <c r="D1733" s="22"/>
    </row>
    <row r="1734" spans="1:4" x14ac:dyDescent="0.45">
      <c r="A1734" s="19"/>
      <c r="B1734" s="20"/>
      <c r="C1734" s="21"/>
      <c r="D1734" s="22"/>
    </row>
    <row r="1735" spans="1:4" x14ac:dyDescent="0.45">
      <c r="A1735" s="19"/>
      <c r="B1735" s="20"/>
      <c r="C1735" s="21"/>
      <c r="D1735" s="22"/>
    </row>
    <row r="1736" spans="1:4" x14ac:dyDescent="0.45">
      <c r="A1736" s="19"/>
      <c r="B1736" s="20"/>
      <c r="C1736" s="21"/>
      <c r="D1736" s="22"/>
    </row>
    <row r="1737" spans="1:4" x14ac:dyDescent="0.45">
      <c r="A1737" s="19"/>
      <c r="B1737" s="20"/>
      <c r="C1737" s="21"/>
      <c r="D1737" s="22"/>
    </row>
    <row r="1738" spans="1:4" x14ac:dyDescent="0.45">
      <c r="A1738" s="19"/>
      <c r="B1738" s="20"/>
      <c r="C1738" s="21"/>
      <c r="D1738" s="22"/>
    </row>
    <row r="1739" spans="1:4" x14ac:dyDescent="0.45">
      <c r="A1739" s="19"/>
      <c r="B1739" s="20"/>
      <c r="C1739" s="21"/>
      <c r="D1739" s="22"/>
    </row>
    <row r="1740" spans="1:4" ht="36.6" thickBot="1" x14ac:dyDescent="0.5">
      <c r="A1740" s="12"/>
      <c r="B1740" s="12" t="s">
        <v>241</v>
      </c>
      <c r="C1740" s="10" t="s">
        <v>814</v>
      </c>
      <c r="D1740" s="12"/>
    </row>
    <row r="1741" spans="1:4" x14ac:dyDescent="0.45">
      <c r="A1741" s="2" t="s">
        <v>0</v>
      </c>
      <c r="B1741" s="13" t="s">
        <v>1</v>
      </c>
      <c r="C1741" s="11" t="s">
        <v>2</v>
      </c>
      <c r="D1741" s="3" t="s">
        <v>3</v>
      </c>
    </row>
    <row r="1742" spans="1:4" x14ac:dyDescent="0.45">
      <c r="A1742" s="4">
        <v>1</v>
      </c>
      <c r="B1742" s="17" t="s">
        <v>242</v>
      </c>
      <c r="C1742" s="23">
        <v>2086</v>
      </c>
      <c r="D1742" s="6">
        <f t="shared" ref="D1742:D1748" si="83">ROUND(C1742/C$1748*100,3)</f>
        <v>80.322999999999993</v>
      </c>
    </row>
    <row r="1743" spans="1:4" x14ac:dyDescent="0.45">
      <c r="A1743" s="4">
        <v>2</v>
      </c>
      <c r="B1743" s="14" t="s">
        <v>243</v>
      </c>
      <c r="C1743" s="23">
        <v>102</v>
      </c>
      <c r="D1743" s="6">
        <f t="shared" si="83"/>
        <v>3.9279999999999999</v>
      </c>
    </row>
    <row r="1744" spans="1:4" x14ac:dyDescent="0.45">
      <c r="A1744" s="4">
        <v>3</v>
      </c>
      <c r="B1744" s="14" t="s">
        <v>244</v>
      </c>
      <c r="C1744" s="23">
        <v>307</v>
      </c>
      <c r="D1744" s="6">
        <f t="shared" si="83"/>
        <v>11.821</v>
      </c>
    </row>
    <row r="1745" spans="1:4" x14ac:dyDescent="0.45">
      <c r="A1745" s="4">
        <v>4</v>
      </c>
      <c r="B1745" s="17" t="s">
        <v>245</v>
      </c>
      <c r="C1745" s="23">
        <v>21</v>
      </c>
      <c r="D1745" s="6">
        <f t="shared" si="83"/>
        <v>0.80900000000000005</v>
      </c>
    </row>
    <row r="1746" spans="1:4" x14ac:dyDescent="0.45">
      <c r="A1746" s="4">
        <v>5</v>
      </c>
      <c r="B1746" s="14" t="s">
        <v>246</v>
      </c>
      <c r="C1746" s="23">
        <v>49</v>
      </c>
      <c r="D1746" s="6">
        <f t="shared" si="83"/>
        <v>1.887</v>
      </c>
    </row>
    <row r="1747" spans="1:4" x14ac:dyDescent="0.45">
      <c r="A1747" s="4"/>
      <c r="B1747" s="14" t="s">
        <v>4</v>
      </c>
      <c r="C1747" s="5">
        <v>32</v>
      </c>
      <c r="D1747" s="6">
        <f t="shared" si="83"/>
        <v>1.232</v>
      </c>
    </row>
    <row r="1748" spans="1:4" ht="18.600000000000001" thickBot="1" x14ac:dyDescent="0.5">
      <c r="A1748" s="7"/>
      <c r="B1748" s="15" t="s">
        <v>5</v>
      </c>
      <c r="C1748" s="8">
        <f>SUM(C1742:C1747)</f>
        <v>2597</v>
      </c>
      <c r="D1748" s="9">
        <f t="shared" si="83"/>
        <v>100</v>
      </c>
    </row>
    <row r="1749" spans="1:4" x14ac:dyDescent="0.45">
      <c r="A1749" s="19"/>
      <c r="B1749" s="20"/>
      <c r="C1749" s="21"/>
      <c r="D1749" s="22"/>
    </row>
    <row r="1750" spans="1:4" x14ac:dyDescent="0.45">
      <c r="A1750" s="19"/>
      <c r="B1750" s="20"/>
      <c r="C1750" s="21"/>
      <c r="D1750" s="22"/>
    </row>
    <row r="1751" spans="1:4" x14ac:dyDescent="0.45">
      <c r="A1751" s="19"/>
      <c r="B1751" s="20"/>
      <c r="C1751" s="21"/>
      <c r="D1751" s="22"/>
    </row>
    <row r="1752" spans="1:4" x14ac:dyDescent="0.45">
      <c r="A1752" s="19"/>
      <c r="B1752" s="20"/>
      <c r="C1752" s="21"/>
      <c r="D1752" s="22"/>
    </row>
    <row r="1753" spans="1:4" x14ac:dyDescent="0.45">
      <c r="A1753" s="19"/>
      <c r="B1753" s="20"/>
      <c r="C1753" s="21"/>
      <c r="D1753" s="22"/>
    </row>
    <row r="1754" spans="1:4" x14ac:dyDescent="0.45">
      <c r="A1754" s="19"/>
      <c r="B1754" s="20"/>
      <c r="C1754" s="21"/>
      <c r="D1754" s="22"/>
    </row>
    <row r="1755" spans="1:4" x14ac:dyDescent="0.45">
      <c r="A1755" s="19"/>
      <c r="B1755" s="20"/>
      <c r="C1755" s="21"/>
      <c r="D1755" s="22"/>
    </row>
    <row r="1756" spans="1:4" x14ac:dyDescent="0.45">
      <c r="A1756" s="19"/>
      <c r="B1756" s="20"/>
      <c r="C1756" s="21"/>
      <c r="D1756" s="22"/>
    </row>
    <row r="1757" spans="1:4" x14ac:dyDescent="0.45">
      <c r="A1757" s="19"/>
      <c r="B1757" s="20"/>
      <c r="C1757" s="21"/>
      <c r="D1757" s="22"/>
    </row>
    <row r="1758" spans="1:4" x14ac:dyDescent="0.45">
      <c r="A1758" s="19"/>
      <c r="B1758" s="20"/>
      <c r="C1758" s="21"/>
      <c r="D1758" s="22"/>
    </row>
    <row r="1759" spans="1:4" x14ac:dyDescent="0.45">
      <c r="A1759" s="19"/>
      <c r="B1759" s="20"/>
      <c r="C1759" s="21"/>
      <c r="D1759" s="22"/>
    </row>
    <row r="1760" spans="1:4" ht="36.6" thickBot="1" x14ac:dyDescent="0.5">
      <c r="A1760" s="12"/>
      <c r="B1760" s="12" t="s">
        <v>247</v>
      </c>
      <c r="C1760" s="10" t="s">
        <v>816</v>
      </c>
      <c r="D1760" s="12"/>
    </row>
    <row r="1761" spans="1:4" x14ac:dyDescent="0.45">
      <c r="A1761" s="2" t="s">
        <v>0</v>
      </c>
      <c r="B1761" s="13" t="s">
        <v>1</v>
      </c>
      <c r="C1761" s="11" t="s">
        <v>2</v>
      </c>
      <c r="D1761" s="3" t="s">
        <v>3</v>
      </c>
    </row>
    <row r="1762" spans="1:4" x14ac:dyDescent="0.45">
      <c r="A1762" s="4">
        <v>1</v>
      </c>
      <c r="B1762" s="17" t="s">
        <v>248</v>
      </c>
      <c r="C1762" s="23">
        <v>1945</v>
      </c>
      <c r="D1762" s="6">
        <f t="shared" ref="D1762:D1772" si="84">ROUND(C1762/C$1772*100,3)</f>
        <v>74.894000000000005</v>
      </c>
    </row>
    <row r="1763" spans="1:4" x14ac:dyDescent="0.45">
      <c r="A1763" s="4">
        <v>2</v>
      </c>
      <c r="B1763" s="14" t="s">
        <v>249</v>
      </c>
      <c r="C1763" s="23">
        <v>107</v>
      </c>
      <c r="D1763" s="6">
        <f t="shared" si="84"/>
        <v>4.12</v>
      </c>
    </row>
    <row r="1764" spans="1:4" x14ac:dyDescent="0.45">
      <c r="A1764" s="4">
        <v>3</v>
      </c>
      <c r="B1764" s="14" t="s">
        <v>250</v>
      </c>
      <c r="C1764" s="23">
        <v>25</v>
      </c>
      <c r="D1764" s="6">
        <f t="shared" si="84"/>
        <v>0.96299999999999997</v>
      </c>
    </row>
    <row r="1765" spans="1:4" x14ac:dyDescent="0.45">
      <c r="A1765" s="4">
        <v>4</v>
      </c>
      <c r="B1765" s="17" t="s">
        <v>251</v>
      </c>
      <c r="C1765" s="23">
        <v>54</v>
      </c>
      <c r="D1765" s="6">
        <f t="shared" si="84"/>
        <v>2.0790000000000002</v>
      </c>
    </row>
    <row r="1766" spans="1:4" x14ac:dyDescent="0.45">
      <c r="A1766" s="4">
        <v>5</v>
      </c>
      <c r="B1766" s="14" t="s">
        <v>252</v>
      </c>
      <c r="C1766" s="23">
        <v>9</v>
      </c>
      <c r="D1766" s="6">
        <f t="shared" si="84"/>
        <v>0.34699999999999998</v>
      </c>
    </row>
    <row r="1767" spans="1:4" x14ac:dyDescent="0.45">
      <c r="A1767" s="4">
        <v>6</v>
      </c>
      <c r="B1767" s="14" t="s">
        <v>253</v>
      </c>
      <c r="C1767" s="23">
        <v>521</v>
      </c>
      <c r="D1767" s="6">
        <f t="shared" si="84"/>
        <v>20.062000000000001</v>
      </c>
    </row>
    <row r="1768" spans="1:4" x14ac:dyDescent="0.45">
      <c r="A1768" s="4">
        <v>7</v>
      </c>
      <c r="B1768" s="14" t="s">
        <v>254</v>
      </c>
      <c r="C1768" s="23">
        <v>165</v>
      </c>
      <c r="D1768" s="6">
        <f t="shared" si="84"/>
        <v>6.3529999999999998</v>
      </c>
    </row>
    <row r="1769" spans="1:4" x14ac:dyDescent="0.45">
      <c r="A1769" s="4">
        <v>8</v>
      </c>
      <c r="B1769" s="14" t="s">
        <v>255</v>
      </c>
      <c r="C1769" s="23">
        <v>177</v>
      </c>
      <c r="D1769" s="6">
        <f t="shared" si="84"/>
        <v>6.8159999999999998</v>
      </c>
    </row>
    <row r="1770" spans="1:4" x14ac:dyDescent="0.45">
      <c r="A1770" s="4">
        <v>9</v>
      </c>
      <c r="B1770" s="14" t="s">
        <v>18</v>
      </c>
      <c r="C1770" s="23">
        <v>91</v>
      </c>
      <c r="D1770" s="6">
        <f t="shared" si="84"/>
        <v>3.504</v>
      </c>
    </row>
    <row r="1771" spans="1:4" x14ac:dyDescent="0.45">
      <c r="A1771" s="4"/>
      <c r="B1771" s="14" t="s">
        <v>4</v>
      </c>
      <c r="C1771" s="5">
        <v>23</v>
      </c>
      <c r="D1771" s="6">
        <f>ROUND(C1771/C$1772*100,3)</f>
        <v>0.88600000000000001</v>
      </c>
    </row>
    <row r="1772" spans="1:4" ht="18.600000000000001" thickBot="1" x14ac:dyDescent="0.5">
      <c r="A1772" s="7"/>
      <c r="B1772" s="15" t="s">
        <v>5</v>
      </c>
      <c r="C1772" s="8">
        <v>2597</v>
      </c>
      <c r="D1772" s="9">
        <f t="shared" si="84"/>
        <v>100</v>
      </c>
    </row>
    <row r="1773" spans="1:4" x14ac:dyDescent="0.45">
      <c r="A1773" s="19"/>
      <c r="B1773" s="20"/>
      <c r="C1773" s="21"/>
      <c r="D1773" s="22"/>
    </row>
    <row r="1774" spans="1:4" x14ac:dyDescent="0.45">
      <c r="A1774" s="19"/>
      <c r="B1774" s="20"/>
      <c r="C1774" s="21"/>
      <c r="D1774" s="22"/>
    </row>
    <row r="1775" spans="1:4" x14ac:dyDescent="0.45">
      <c r="A1775" s="19"/>
      <c r="B1775" s="20"/>
      <c r="C1775" s="21"/>
      <c r="D1775" s="22"/>
    </row>
    <row r="1776" spans="1:4" x14ac:dyDescent="0.45">
      <c r="A1776" s="19"/>
      <c r="B1776" s="20"/>
      <c r="C1776" s="21"/>
      <c r="D1776" s="22"/>
    </row>
    <row r="1777" spans="1:4" x14ac:dyDescent="0.45">
      <c r="A1777" s="19"/>
      <c r="B1777" s="20"/>
      <c r="C1777" s="21"/>
      <c r="D1777" s="22"/>
    </row>
    <row r="1778" spans="1:4" x14ac:dyDescent="0.45">
      <c r="A1778" s="19"/>
      <c r="B1778" s="20"/>
      <c r="C1778" s="21"/>
      <c r="D1778" s="22"/>
    </row>
    <row r="1779" spans="1:4" x14ac:dyDescent="0.45">
      <c r="A1779" s="19"/>
      <c r="B1779" s="20"/>
      <c r="C1779" s="21"/>
      <c r="D1779" s="22"/>
    </row>
    <row r="1780" spans="1:4" x14ac:dyDescent="0.45">
      <c r="A1780" s="19"/>
      <c r="B1780" s="20"/>
      <c r="C1780" s="21"/>
      <c r="D1780" s="22"/>
    </row>
    <row r="1781" spans="1:4" x14ac:dyDescent="0.45">
      <c r="A1781" s="19"/>
      <c r="B1781" s="20"/>
      <c r="C1781" s="21"/>
      <c r="D1781" s="22"/>
    </row>
    <row r="1782" spans="1:4" x14ac:dyDescent="0.45">
      <c r="A1782" s="19"/>
      <c r="B1782" s="20"/>
      <c r="C1782" s="21"/>
      <c r="D1782" s="22"/>
    </row>
    <row r="1783" spans="1:4" x14ac:dyDescent="0.45">
      <c r="A1783" s="19"/>
      <c r="B1783" s="20"/>
      <c r="C1783" s="21"/>
      <c r="D1783" s="22"/>
    </row>
    <row r="1786" spans="1:4" ht="36.6" thickBot="1" x14ac:dyDescent="0.5">
      <c r="A1786" s="12"/>
      <c r="B1786" s="12" t="s">
        <v>256</v>
      </c>
      <c r="C1786" s="10" t="s">
        <v>813</v>
      </c>
      <c r="D1786" s="12"/>
    </row>
    <row r="1787" spans="1:4" x14ac:dyDescent="0.45">
      <c r="A1787" s="2" t="s">
        <v>0</v>
      </c>
      <c r="B1787" s="13" t="s">
        <v>1</v>
      </c>
      <c r="C1787" s="11" t="s">
        <v>2</v>
      </c>
      <c r="D1787" s="3" t="s">
        <v>3</v>
      </c>
    </row>
    <row r="1788" spans="1:4" x14ac:dyDescent="0.45">
      <c r="A1788" s="4">
        <v>1</v>
      </c>
      <c r="B1788" s="17" t="s">
        <v>257</v>
      </c>
      <c r="C1788" s="25">
        <v>730</v>
      </c>
      <c r="D1788" s="6">
        <f t="shared" ref="D1788:D1804" si="85">ROUND(C1788/C$1805*100,3)</f>
        <v>28.109000000000002</v>
      </c>
    </row>
    <row r="1789" spans="1:4" x14ac:dyDescent="0.45">
      <c r="A1789" s="4">
        <v>2</v>
      </c>
      <c r="B1789" s="14" t="s">
        <v>258</v>
      </c>
      <c r="C1789" s="25">
        <v>458</v>
      </c>
      <c r="D1789" s="6">
        <f t="shared" si="85"/>
        <v>17.635999999999999</v>
      </c>
    </row>
    <row r="1790" spans="1:4" x14ac:dyDescent="0.45">
      <c r="A1790" s="4">
        <v>3</v>
      </c>
      <c r="B1790" s="14" t="s">
        <v>259</v>
      </c>
      <c r="C1790" s="25">
        <v>922</v>
      </c>
      <c r="D1790" s="6">
        <f t="shared" si="85"/>
        <v>35.503</v>
      </c>
    </row>
    <row r="1791" spans="1:4" x14ac:dyDescent="0.45">
      <c r="A1791" s="4">
        <v>4</v>
      </c>
      <c r="B1791" s="17" t="s">
        <v>260</v>
      </c>
      <c r="C1791" s="25">
        <v>1731</v>
      </c>
      <c r="D1791" s="6">
        <f t="shared" si="85"/>
        <v>66.653999999999996</v>
      </c>
    </row>
    <row r="1792" spans="1:4" x14ac:dyDescent="0.45">
      <c r="A1792" s="4">
        <v>5</v>
      </c>
      <c r="B1792" s="14" t="s">
        <v>261</v>
      </c>
      <c r="C1792" s="25">
        <v>337</v>
      </c>
      <c r="D1792" s="6">
        <f t="shared" si="85"/>
        <v>12.977</v>
      </c>
    </row>
    <row r="1793" spans="1:4" x14ac:dyDescent="0.45">
      <c r="A1793" s="4">
        <v>6</v>
      </c>
      <c r="B1793" s="14" t="s">
        <v>262</v>
      </c>
      <c r="C1793" s="25">
        <v>110</v>
      </c>
      <c r="D1793" s="6">
        <f t="shared" si="85"/>
        <v>4.2359999999999998</v>
      </c>
    </row>
    <row r="1794" spans="1:4" x14ac:dyDescent="0.45">
      <c r="A1794" s="4">
        <v>7</v>
      </c>
      <c r="B1794" s="14" t="s">
        <v>263</v>
      </c>
      <c r="C1794" s="25">
        <v>273</v>
      </c>
      <c r="D1794" s="6">
        <f t="shared" si="85"/>
        <v>10.512</v>
      </c>
    </row>
    <row r="1795" spans="1:4" x14ac:dyDescent="0.45">
      <c r="A1795" s="4">
        <v>8</v>
      </c>
      <c r="B1795" s="14" t="s">
        <v>264</v>
      </c>
      <c r="C1795" s="25">
        <v>316</v>
      </c>
      <c r="D1795" s="6">
        <f t="shared" si="85"/>
        <v>12.167999999999999</v>
      </c>
    </row>
    <row r="1796" spans="1:4" x14ac:dyDescent="0.45">
      <c r="A1796" s="4">
        <v>9</v>
      </c>
      <c r="B1796" s="14" t="s">
        <v>265</v>
      </c>
      <c r="C1796" s="25">
        <v>66</v>
      </c>
      <c r="D1796" s="6">
        <f t="shared" si="85"/>
        <v>2.5409999999999999</v>
      </c>
    </row>
    <row r="1797" spans="1:4" x14ac:dyDescent="0.45">
      <c r="A1797" s="4">
        <v>10</v>
      </c>
      <c r="B1797" s="14" t="s">
        <v>255</v>
      </c>
      <c r="C1797" s="25">
        <v>38</v>
      </c>
      <c r="D1797" s="6">
        <f t="shared" si="85"/>
        <v>1.4630000000000001</v>
      </c>
    </row>
    <row r="1798" spans="1:4" x14ac:dyDescent="0.45">
      <c r="A1798" s="4">
        <v>11</v>
      </c>
      <c r="B1798" s="14" t="s">
        <v>266</v>
      </c>
      <c r="C1798" s="25">
        <v>41</v>
      </c>
      <c r="D1798" s="6">
        <f t="shared" si="85"/>
        <v>1.579</v>
      </c>
    </row>
    <row r="1799" spans="1:4" x14ac:dyDescent="0.45">
      <c r="A1799" s="4">
        <v>12</v>
      </c>
      <c r="B1799" s="14" t="s">
        <v>267</v>
      </c>
      <c r="C1799" s="25">
        <v>160</v>
      </c>
      <c r="D1799" s="6">
        <f t="shared" si="85"/>
        <v>6.1609999999999996</v>
      </c>
    </row>
    <row r="1800" spans="1:4" x14ac:dyDescent="0.45">
      <c r="A1800" s="4">
        <v>13</v>
      </c>
      <c r="B1800" s="14" t="s">
        <v>268</v>
      </c>
      <c r="C1800" s="25">
        <v>205</v>
      </c>
      <c r="D1800" s="6">
        <f t="shared" si="85"/>
        <v>7.8940000000000001</v>
      </c>
    </row>
    <row r="1801" spans="1:4" x14ac:dyDescent="0.45">
      <c r="A1801" s="4">
        <v>14</v>
      </c>
      <c r="B1801" s="14" t="s">
        <v>269</v>
      </c>
      <c r="C1801" s="25">
        <v>108</v>
      </c>
      <c r="D1801" s="6">
        <f t="shared" si="85"/>
        <v>4.1589999999999998</v>
      </c>
    </row>
    <row r="1802" spans="1:4" x14ac:dyDescent="0.45">
      <c r="A1802" s="4">
        <v>15</v>
      </c>
      <c r="B1802" s="14" t="s">
        <v>270</v>
      </c>
      <c r="C1802" s="25">
        <v>1</v>
      </c>
      <c r="D1802" s="6">
        <f t="shared" si="85"/>
        <v>3.9E-2</v>
      </c>
    </row>
    <row r="1803" spans="1:4" x14ac:dyDescent="0.45">
      <c r="A1803" s="4">
        <v>16</v>
      </c>
      <c r="B1803" s="14" t="s">
        <v>18</v>
      </c>
      <c r="C1803" s="25">
        <v>312</v>
      </c>
      <c r="D1803" s="6">
        <f t="shared" si="85"/>
        <v>12.013999999999999</v>
      </c>
    </row>
    <row r="1804" spans="1:4" x14ac:dyDescent="0.45">
      <c r="A1804" s="4"/>
      <c r="B1804" s="14" t="s">
        <v>4</v>
      </c>
      <c r="C1804" s="26">
        <v>37</v>
      </c>
      <c r="D1804" s="6">
        <f t="shared" si="85"/>
        <v>1.425</v>
      </c>
    </row>
    <row r="1805" spans="1:4" ht="18.600000000000001" thickBot="1" x14ac:dyDescent="0.5">
      <c r="A1805" s="7"/>
      <c r="B1805" s="15" t="s">
        <v>5</v>
      </c>
      <c r="C1805" s="8">
        <v>2597</v>
      </c>
      <c r="D1805" s="9">
        <f>ROUND(C1805/C$1805*100,3)</f>
        <v>100</v>
      </c>
    </row>
    <row r="1806" spans="1:4" x14ac:dyDescent="0.45">
      <c r="A1806" s="19"/>
      <c r="B1806" s="20"/>
      <c r="C1806" s="21"/>
      <c r="D1806" s="22"/>
    </row>
    <row r="1807" spans="1:4" x14ac:dyDescent="0.45">
      <c r="A1807" s="19"/>
      <c r="B1807" s="20"/>
      <c r="C1807" s="21"/>
      <c r="D1807" s="22"/>
    </row>
    <row r="1808" spans="1:4" x14ac:dyDescent="0.45">
      <c r="A1808" s="19"/>
      <c r="B1808" s="20"/>
      <c r="C1808" s="21"/>
      <c r="D1808" s="22"/>
    </row>
    <row r="1809" spans="1:4" x14ac:dyDescent="0.45">
      <c r="A1809" s="19"/>
      <c r="B1809" s="20"/>
      <c r="C1809" s="21"/>
      <c r="D1809" s="22"/>
    </row>
    <row r="1810" spans="1:4" x14ac:dyDescent="0.45">
      <c r="A1810" s="19"/>
      <c r="B1810" s="20"/>
      <c r="C1810" s="21"/>
      <c r="D1810" s="22"/>
    </row>
    <row r="1811" spans="1:4" x14ac:dyDescent="0.45">
      <c r="A1811" s="19"/>
      <c r="B1811" s="20"/>
      <c r="C1811" s="21"/>
      <c r="D1811" s="22"/>
    </row>
    <row r="1812" spans="1:4" x14ac:dyDescent="0.45">
      <c r="A1812" s="19"/>
      <c r="B1812" s="20"/>
      <c r="C1812" s="21"/>
      <c r="D1812" s="22"/>
    </row>
    <row r="1813" spans="1:4" x14ac:dyDescent="0.45">
      <c r="A1813" s="19"/>
      <c r="B1813" s="20"/>
      <c r="C1813" s="21"/>
      <c r="D1813" s="22"/>
    </row>
    <row r="1814" spans="1:4" x14ac:dyDescent="0.45">
      <c r="A1814" s="19"/>
      <c r="B1814" s="20"/>
      <c r="C1814" s="21"/>
      <c r="D1814" s="22"/>
    </row>
    <row r="1815" spans="1:4" x14ac:dyDescent="0.45">
      <c r="A1815" s="19"/>
      <c r="B1815" s="20"/>
      <c r="C1815" s="21"/>
      <c r="D1815" s="22"/>
    </row>
    <row r="1816" spans="1:4" x14ac:dyDescent="0.45">
      <c r="A1816" s="19"/>
      <c r="B1816" s="20"/>
      <c r="C1816" s="21"/>
      <c r="D1816" s="22"/>
    </row>
    <row r="1817" spans="1:4" x14ac:dyDescent="0.45">
      <c r="A1817" s="19"/>
      <c r="B1817" s="20"/>
      <c r="C1817" s="21"/>
      <c r="D1817" s="22"/>
    </row>
    <row r="1818" spans="1:4" x14ac:dyDescent="0.45">
      <c r="A1818" s="19"/>
      <c r="B1818" s="20"/>
      <c r="C1818" s="21"/>
      <c r="D1818" s="22"/>
    </row>
    <row r="1819" spans="1:4" x14ac:dyDescent="0.45">
      <c r="A1819" s="19"/>
      <c r="B1819" s="20"/>
      <c r="C1819" s="21"/>
      <c r="D1819" s="22"/>
    </row>
    <row r="1820" spans="1:4" x14ac:dyDescent="0.45">
      <c r="A1820" s="19"/>
      <c r="B1820" s="20"/>
      <c r="C1820" s="21"/>
      <c r="D1820" s="22"/>
    </row>
    <row r="1821" spans="1:4" x14ac:dyDescent="0.45">
      <c r="A1821" s="19"/>
      <c r="B1821" s="20"/>
      <c r="C1821" s="21"/>
      <c r="D1821" s="22"/>
    </row>
    <row r="1822" spans="1:4" x14ac:dyDescent="0.45">
      <c r="A1822" s="19"/>
      <c r="B1822" s="20"/>
      <c r="C1822" s="21"/>
      <c r="D1822" s="22"/>
    </row>
    <row r="1823" spans="1:4" ht="36.6" thickBot="1" x14ac:dyDescent="0.5">
      <c r="A1823" s="12"/>
      <c r="B1823" s="12" t="s">
        <v>271</v>
      </c>
      <c r="C1823" s="10" t="s">
        <v>816</v>
      </c>
      <c r="D1823" s="12"/>
    </row>
    <row r="1824" spans="1:4" x14ac:dyDescent="0.45">
      <c r="A1824" s="2" t="s">
        <v>0</v>
      </c>
      <c r="B1824" s="13" t="s">
        <v>1</v>
      </c>
      <c r="C1824" s="11" t="s">
        <v>2</v>
      </c>
      <c r="D1824" s="3" t="s">
        <v>3</v>
      </c>
    </row>
    <row r="1825" spans="1:4" x14ac:dyDescent="0.45">
      <c r="A1825" s="4">
        <v>1</v>
      </c>
      <c r="B1825" s="17" t="s">
        <v>272</v>
      </c>
      <c r="C1825" s="23">
        <v>162</v>
      </c>
      <c r="D1825" s="6">
        <f t="shared" ref="D1825:D1835" si="86">ROUND(C1825/C$1836*100,3)</f>
        <v>16.48</v>
      </c>
    </row>
    <row r="1826" spans="1:4" x14ac:dyDescent="0.45">
      <c r="A1826" s="4">
        <v>2</v>
      </c>
      <c r="B1826" s="14" t="s">
        <v>273</v>
      </c>
      <c r="C1826" s="23">
        <v>334</v>
      </c>
      <c r="D1826" s="6">
        <f t="shared" si="86"/>
        <v>33.978000000000002</v>
      </c>
    </row>
    <row r="1827" spans="1:4" x14ac:dyDescent="0.45">
      <c r="A1827" s="4">
        <v>3</v>
      </c>
      <c r="B1827" s="14" t="s">
        <v>274</v>
      </c>
      <c r="C1827" s="23">
        <v>41</v>
      </c>
      <c r="D1827" s="6">
        <f t="shared" si="86"/>
        <v>4.1710000000000003</v>
      </c>
    </row>
    <row r="1828" spans="1:4" x14ac:dyDescent="0.45">
      <c r="A1828" s="4">
        <v>4</v>
      </c>
      <c r="B1828" s="17" t="s">
        <v>275</v>
      </c>
      <c r="C1828" s="23">
        <v>0</v>
      </c>
      <c r="D1828" s="6">
        <f t="shared" si="86"/>
        <v>0</v>
      </c>
    </row>
    <row r="1829" spans="1:4" x14ac:dyDescent="0.45">
      <c r="A1829" s="4">
        <v>5</v>
      </c>
      <c r="B1829" s="14" t="s">
        <v>276</v>
      </c>
      <c r="C1829" s="23">
        <v>100</v>
      </c>
      <c r="D1829" s="6">
        <f t="shared" si="86"/>
        <v>10.173</v>
      </c>
    </row>
    <row r="1830" spans="1:4" x14ac:dyDescent="0.45">
      <c r="A1830" s="4">
        <v>6</v>
      </c>
      <c r="B1830" s="14" t="s">
        <v>277</v>
      </c>
      <c r="C1830" s="23">
        <v>58</v>
      </c>
      <c r="D1830" s="6">
        <f t="shared" si="86"/>
        <v>5.9</v>
      </c>
    </row>
    <row r="1831" spans="1:4" x14ac:dyDescent="0.45">
      <c r="A1831" s="4">
        <v>7</v>
      </c>
      <c r="B1831" s="14" t="s">
        <v>278</v>
      </c>
      <c r="C1831" s="23">
        <v>8</v>
      </c>
      <c r="D1831" s="6">
        <f t="shared" si="86"/>
        <v>0.81399999999999995</v>
      </c>
    </row>
    <row r="1832" spans="1:4" x14ac:dyDescent="0.45">
      <c r="A1832" s="4">
        <v>8</v>
      </c>
      <c r="B1832" s="14" t="s">
        <v>279</v>
      </c>
      <c r="C1832" s="23">
        <v>31</v>
      </c>
      <c r="D1832" s="6">
        <f t="shared" si="86"/>
        <v>3.1539999999999999</v>
      </c>
    </row>
    <row r="1833" spans="1:4" x14ac:dyDescent="0.45">
      <c r="A1833" s="4">
        <v>9</v>
      </c>
      <c r="B1833" s="14" t="s">
        <v>280</v>
      </c>
      <c r="C1833" s="23">
        <v>518</v>
      </c>
      <c r="D1833" s="6">
        <f t="shared" si="86"/>
        <v>52.695999999999998</v>
      </c>
    </row>
    <row r="1834" spans="1:4" x14ac:dyDescent="0.45">
      <c r="A1834" s="4">
        <v>10</v>
      </c>
      <c r="B1834" s="14" t="s">
        <v>146</v>
      </c>
      <c r="C1834" s="23">
        <v>44</v>
      </c>
      <c r="D1834" s="6">
        <f t="shared" si="86"/>
        <v>4.476</v>
      </c>
    </row>
    <row r="1835" spans="1:4" x14ac:dyDescent="0.45">
      <c r="A1835" s="4"/>
      <c r="B1835" s="14" t="s">
        <v>4</v>
      </c>
      <c r="C1835" s="5">
        <v>12</v>
      </c>
      <c r="D1835" s="6">
        <f t="shared" si="86"/>
        <v>1.2210000000000001</v>
      </c>
    </row>
    <row r="1836" spans="1:4" ht="18.600000000000001" thickBot="1" x14ac:dyDescent="0.5">
      <c r="A1836" s="7"/>
      <c r="B1836" s="15" t="s">
        <v>5</v>
      </c>
      <c r="C1836" s="8">
        <v>983</v>
      </c>
      <c r="D1836" s="9">
        <f>ROUND(C1836/C$1836*100,3)</f>
        <v>100</v>
      </c>
    </row>
    <row r="1837" spans="1:4" x14ac:dyDescent="0.45">
      <c r="A1837" s="19"/>
      <c r="B1837" s="20"/>
      <c r="C1837" s="21"/>
      <c r="D1837" s="22"/>
    </row>
    <row r="1838" spans="1:4" x14ac:dyDescent="0.45">
      <c r="A1838" s="19"/>
      <c r="B1838" s="20"/>
      <c r="C1838" s="21"/>
      <c r="D1838" s="22"/>
    </row>
    <row r="1839" spans="1:4" x14ac:dyDescent="0.45">
      <c r="A1839" s="19"/>
      <c r="B1839" s="20"/>
      <c r="C1839" s="21"/>
      <c r="D1839" s="22"/>
    </row>
    <row r="1840" spans="1:4" x14ac:dyDescent="0.45">
      <c r="A1840" s="19"/>
      <c r="B1840" s="20"/>
      <c r="C1840" s="21"/>
      <c r="D1840" s="22"/>
    </row>
    <row r="1841" spans="1:4" x14ac:dyDescent="0.45">
      <c r="A1841" s="19"/>
      <c r="B1841" s="20"/>
      <c r="C1841" s="21"/>
      <c r="D1841" s="22"/>
    </row>
    <row r="1842" spans="1:4" x14ac:dyDescent="0.45">
      <c r="A1842" s="19"/>
      <c r="B1842" s="20"/>
      <c r="C1842" s="21"/>
      <c r="D1842" s="22"/>
    </row>
    <row r="1843" spans="1:4" x14ac:dyDescent="0.45">
      <c r="A1843" s="19"/>
      <c r="B1843" s="20"/>
      <c r="C1843" s="21"/>
      <c r="D1843" s="22"/>
    </row>
    <row r="1844" spans="1:4" x14ac:dyDescent="0.45">
      <c r="A1844" s="19"/>
      <c r="B1844" s="20"/>
      <c r="C1844" s="21"/>
      <c r="D1844" s="22"/>
    </row>
    <row r="1845" spans="1:4" x14ac:dyDescent="0.45">
      <c r="A1845" s="19"/>
      <c r="B1845" s="20"/>
      <c r="C1845" s="21"/>
      <c r="D1845" s="22"/>
    </row>
    <row r="1846" spans="1:4" x14ac:dyDescent="0.45">
      <c r="A1846" s="19"/>
      <c r="B1846" s="20"/>
      <c r="C1846" s="21"/>
      <c r="D1846" s="22"/>
    </row>
    <row r="1847" spans="1:4" x14ac:dyDescent="0.45">
      <c r="A1847" s="19"/>
      <c r="B1847" s="20"/>
      <c r="C1847" s="21"/>
      <c r="D1847" s="22"/>
    </row>
    <row r="1848" spans="1:4" x14ac:dyDescent="0.45">
      <c r="A1848" s="19"/>
      <c r="B1848" s="20"/>
      <c r="C1848" s="21"/>
      <c r="D1848" s="22"/>
    </row>
    <row r="1849" spans="1:4" x14ac:dyDescent="0.45">
      <c r="A1849" s="19"/>
      <c r="B1849" s="20"/>
      <c r="C1849" s="21"/>
      <c r="D1849" s="22"/>
    </row>
    <row r="1852" spans="1:4" ht="18.600000000000001" thickBot="1" x14ac:dyDescent="0.5">
      <c r="B1852" s="12" t="s">
        <v>826</v>
      </c>
      <c r="C1852" s="10" t="s">
        <v>825</v>
      </c>
    </row>
    <row r="1853" spans="1:4" x14ac:dyDescent="0.45">
      <c r="A1853" s="2" t="s">
        <v>0</v>
      </c>
      <c r="B1853" s="33" t="s">
        <v>1</v>
      </c>
      <c r="C1853" s="11" t="s">
        <v>2</v>
      </c>
      <c r="D1853" s="3" t="s">
        <v>3</v>
      </c>
    </row>
    <row r="1854" spans="1:4" x14ac:dyDescent="0.45">
      <c r="A1854" s="47">
        <v>1</v>
      </c>
      <c r="B1854" s="36" t="s">
        <v>667</v>
      </c>
      <c r="C1854" s="45">
        <v>128</v>
      </c>
      <c r="D1854" s="6">
        <f>ROUND(C1854/C$1861*100,3)</f>
        <v>24.71</v>
      </c>
    </row>
    <row r="1855" spans="1:4" x14ac:dyDescent="0.45">
      <c r="A1855" s="47">
        <v>2</v>
      </c>
      <c r="B1855" s="36" t="s">
        <v>668</v>
      </c>
      <c r="C1855" s="45">
        <v>72</v>
      </c>
      <c r="D1855" s="6">
        <f t="shared" ref="D1855:D1861" si="87">ROUND(C1855/C$1861*100,3)</f>
        <v>13.9</v>
      </c>
    </row>
    <row r="1856" spans="1:4" x14ac:dyDescent="0.45">
      <c r="A1856" s="47">
        <v>3</v>
      </c>
      <c r="B1856" s="36" t="s">
        <v>640</v>
      </c>
      <c r="C1856" s="45">
        <v>285</v>
      </c>
      <c r="D1856" s="6">
        <f t="shared" si="87"/>
        <v>55.018999999999998</v>
      </c>
    </row>
    <row r="1857" spans="1:4" x14ac:dyDescent="0.45">
      <c r="A1857" s="47">
        <v>4</v>
      </c>
      <c r="B1857" s="36" t="s">
        <v>641</v>
      </c>
      <c r="C1857" s="45">
        <v>23</v>
      </c>
      <c r="D1857" s="6">
        <f t="shared" si="87"/>
        <v>4.4400000000000004</v>
      </c>
    </row>
    <row r="1858" spans="1:4" x14ac:dyDescent="0.45">
      <c r="A1858" s="47">
        <v>5</v>
      </c>
      <c r="B1858" s="36" t="s">
        <v>642</v>
      </c>
      <c r="C1858" s="45">
        <v>1</v>
      </c>
      <c r="D1858" s="6">
        <f t="shared" si="87"/>
        <v>0.193</v>
      </c>
    </row>
    <row r="1859" spans="1:4" x14ac:dyDescent="0.45">
      <c r="A1859" s="47">
        <v>6</v>
      </c>
      <c r="B1859" s="36" t="s">
        <v>643</v>
      </c>
      <c r="C1859" s="45">
        <v>1</v>
      </c>
      <c r="D1859" s="6">
        <f t="shared" si="87"/>
        <v>0.193</v>
      </c>
    </row>
    <row r="1860" spans="1:4" x14ac:dyDescent="0.45">
      <c r="A1860" s="47"/>
      <c r="B1860" s="36" t="s">
        <v>649</v>
      </c>
      <c r="C1860" s="45">
        <v>8</v>
      </c>
      <c r="D1860" s="6">
        <f t="shared" si="87"/>
        <v>1.544</v>
      </c>
    </row>
    <row r="1861" spans="1:4" ht="18.600000000000001" thickBot="1" x14ac:dyDescent="0.5">
      <c r="A1861" s="7"/>
      <c r="B1861" s="49" t="s">
        <v>5</v>
      </c>
      <c r="C1861" s="50">
        <v>518</v>
      </c>
      <c r="D1861" s="9">
        <f t="shared" si="87"/>
        <v>100</v>
      </c>
    </row>
    <row r="1862" spans="1:4" x14ac:dyDescent="0.45">
      <c r="A1862" s="19"/>
      <c r="B1862" s="51"/>
      <c r="C1862" s="52"/>
      <c r="D1862" s="22"/>
    </row>
    <row r="1863" spans="1:4" x14ac:dyDescent="0.45">
      <c r="A1863" s="19"/>
      <c r="B1863" s="51"/>
      <c r="C1863" s="52"/>
      <c r="D1863" s="22"/>
    </row>
    <row r="1864" spans="1:4" x14ac:dyDescent="0.45">
      <c r="A1864" s="19"/>
      <c r="B1864" s="51"/>
      <c r="C1864" s="52"/>
      <c r="D1864" s="22"/>
    </row>
    <row r="1865" spans="1:4" x14ac:dyDescent="0.45">
      <c r="A1865" s="19"/>
      <c r="B1865" s="51"/>
      <c r="C1865" s="52"/>
      <c r="D1865" s="22"/>
    </row>
    <row r="1866" spans="1:4" x14ac:dyDescent="0.45">
      <c r="A1866" s="19"/>
      <c r="B1866" s="51"/>
      <c r="C1866" s="52"/>
      <c r="D1866" s="22"/>
    </row>
    <row r="1867" spans="1:4" x14ac:dyDescent="0.45">
      <c r="A1867" s="19"/>
      <c r="B1867" s="51"/>
      <c r="C1867" s="52"/>
      <c r="D1867" s="22"/>
    </row>
    <row r="1873" spans="1:4" ht="72.599999999999994" thickBot="1" x14ac:dyDescent="0.5">
      <c r="A1873" s="12"/>
      <c r="B1873" s="12" t="s">
        <v>864</v>
      </c>
      <c r="C1873" s="10" t="s">
        <v>816</v>
      </c>
      <c r="D1873" s="12"/>
    </row>
    <row r="1874" spans="1:4" x14ac:dyDescent="0.45">
      <c r="A1874" s="2" t="s">
        <v>0</v>
      </c>
      <c r="B1874" s="13" t="s">
        <v>1</v>
      </c>
      <c r="C1874" s="11" t="s">
        <v>2</v>
      </c>
      <c r="D1874" s="3" t="s">
        <v>3</v>
      </c>
    </row>
    <row r="1875" spans="1:4" x14ac:dyDescent="0.45">
      <c r="A1875" s="4">
        <v>1</v>
      </c>
      <c r="B1875" s="17" t="s">
        <v>222</v>
      </c>
      <c r="C1875" s="25">
        <v>223</v>
      </c>
      <c r="D1875" s="6">
        <f t="shared" ref="D1875:D1894" si="88">ROUND(C1875/C$1894*100,3)</f>
        <v>6.2009999999999996</v>
      </c>
    </row>
    <row r="1876" spans="1:4" x14ac:dyDescent="0.45">
      <c r="A1876" s="4">
        <v>2</v>
      </c>
      <c r="B1876" s="14" t="s">
        <v>223</v>
      </c>
      <c r="C1876" s="25">
        <v>149</v>
      </c>
      <c r="D1876" s="6">
        <f t="shared" si="88"/>
        <v>4.1429999999999998</v>
      </c>
    </row>
    <row r="1877" spans="1:4" x14ac:dyDescent="0.45">
      <c r="A1877" s="4">
        <v>3</v>
      </c>
      <c r="B1877" s="14" t="s">
        <v>224</v>
      </c>
      <c r="C1877" s="25">
        <v>249</v>
      </c>
      <c r="D1877" s="6">
        <f t="shared" si="88"/>
        <v>6.9240000000000004</v>
      </c>
    </row>
    <row r="1878" spans="1:4" x14ac:dyDescent="0.45">
      <c r="A1878" s="4">
        <v>4</v>
      </c>
      <c r="B1878" s="17" t="s">
        <v>225</v>
      </c>
      <c r="C1878" s="25">
        <v>262</v>
      </c>
      <c r="D1878" s="6">
        <f t="shared" si="88"/>
        <v>7.2859999999999996</v>
      </c>
    </row>
    <row r="1879" spans="1:4" x14ac:dyDescent="0.45">
      <c r="A1879" s="4">
        <v>5</v>
      </c>
      <c r="B1879" s="14" t="s">
        <v>226</v>
      </c>
      <c r="C1879" s="25">
        <v>369</v>
      </c>
      <c r="D1879" s="6">
        <f t="shared" si="88"/>
        <v>10.260999999999999</v>
      </c>
    </row>
    <row r="1880" spans="1:4" x14ac:dyDescent="0.45">
      <c r="A1880" s="4">
        <v>6</v>
      </c>
      <c r="B1880" s="14" t="s">
        <v>227</v>
      </c>
      <c r="C1880" s="25">
        <v>295</v>
      </c>
      <c r="D1880" s="6">
        <f t="shared" si="88"/>
        <v>8.2040000000000006</v>
      </c>
    </row>
    <row r="1881" spans="1:4" x14ac:dyDescent="0.45">
      <c r="A1881" s="4">
        <v>7</v>
      </c>
      <c r="B1881" s="14" t="s">
        <v>228</v>
      </c>
      <c r="C1881" s="25">
        <v>324</v>
      </c>
      <c r="D1881" s="6">
        <f t="shared" si="88"/>
        <v>9.01</v>
      </c>
    </row>
    <row r="1882" spans="1:4" x14ac:dyDescent="0.45">
      <c r="A1882" s="4">
        <v>8</v>
      </c>
      <c r="B1882" s="14" t="s">
        <v>281</v>
      </c>
      <c r="C1882" s="25">
        <v>6</v>
      </c>
      <c r="D1882" s="6">
        <f t="shared" si="88"/>
        <v>0.16700000000000001</v>
      </c>
    </row>
    <row r="1883" spans="1:4" x14ac:dyDescent="0.45">
      <c r="A1883" s="4">
        <v>9</v>
      </c>
      <c r="B1883" s="14" t="s">
        <v>230</v>
      </c>
      <c r="C1883" s="25">
        <v>43</v>
      </c>
      <c r="D1883" s="6">
        <f t="shared" si="88"/>
        <v>1.196</v>
      </c>
    </row>
    <row r="1884" spans="1:4" x14ac:dyDescent="0.45">
      <c r="A1884" s="4">
        <v>10</v>
      </c>
      <c r="B1884" s="14" t="s">
        <v>231</v>
      </c>
      <c r="C1884" s="25">
        <v>31</v>
      </c>
      <c r="D1884" s="6">
        <f t="shared" si="88"/>
        <v>0.86199999999999999</v>
      </c>
    </row>
    <row r="1885" spans="1:4" x14ac:dyDescent="0.45">
      <c r="A1885" s="4">
        <v>11</v>
      </c>
      <c r="B1885" s="14" t="s">
        <v>232</v>
      </c>
      <c r="C1885" s="25">
        <v>11</v>
      </c>
      <c r="D1885" s="6">
        <f t="shared" si="88"/>
        <v>0.30599999999999999</v>
      </c>
    </row>
    <row r="1886" spans="1:4" x14ac:dyDescent="0.45">
      <c r="A1886" s="4">
        <v>12</v>
      </c>
      <c r="B1886" s="14" t="s">
        <v>233</v>
      </c>
      <c r="C1886" s="25">
        <v>39</v>
      </c>
      <c r="D1886" s="6">
        <f t="shared" si="88"/>
        <v>1.085</v>
      </c>
    </row>
    <row r="1887" spans="1:4" x14ac:dyDescent="0.45">
      <c r="A1887" s="4">
        <v>13</v>
      </c>
      <c r="B1887" s="14" t="s">
        <v>234</v>
      </c>
      <c r="C1887" s="25">
        <v>172</v>
      </c>
      <c r="D1887" s="6">
        <f t="shared" si="88"/>
        <v>4.7830000000000004</v>
      </c>
    </row>
    <row r="1888" spans="1:4" x14ac:dyDescent="0.45">
      <c r="A1888" s="4">
        <v>14</v>
      </c>
      <c r="B1888" s="14" t="s">
        <v>235</v>
      </c>
      <c r="C1888" s="25">
        <v>55</v>
      </c>
      <c r="D1888" s="6">
        <f t="shared" si="88"/>
        <v>1.5289999999999999</v>
      </c>
    </row>
    <row r="1889" spans="1:4" x14ac:dyDescent="0.45">
      <c r="A1889" s="4">
        <v>15</v>
      </c>
      <c r="B1889" s="14" t="s">
        <v>236</v>
      </c>
      <c r="C1889" s="25">
        <v>104</v>
      </c>
      <c r="D1889" s="6">
        <f t="shared" si="88"/>
        <v>2.8919999999999999</v>
      </c>
    </row>
    <row r="1890" spans="1:4" x14ac:dyDescent="0.45">
      <c r="A1890" s="4">
        <v>16</v>
      </c>
      <c r="B1890" s="14" t="s">
        <v>282</v>
      </c>
      <c r="C1890" s="25">
        <v>226</v>
      </c>
      <c r="D1890" s="6">
        <f t="shared" si="88"/>
        <v>6.2850000000000001</v>
      </c>
    </row>
    <row r="1891" spans="1:4" x14ac:dyDescent="0.45">
      <c r="A1891" s="4">
        <v>17</v>
      </c>
      <c r="B1891" s="14" t="s">
        <v>283</v>
      </c>
      <c r="C1891" s="25">
        <v>620</v>
      </c>
      <c r="D1891" s="6">
        <f t="shared" si="88"/>
        <v>17.241</v>
      </c>
    </row>
    <row r="1892" spans="1:4" x14ac:dyDescent="0.45">
      <c r="A1892" s="4">
        <v>18</v>
      </c>
      <c r="B1892" s="14" t="s">
        <v>18</v>
      </c>
      <c r="C1892" s="25">
        <v>61</v>
      </c>
      <c r="D1892" s="6">
        <f t="shared" si="88"/>
        <v>1.696</v>
      </c>
    </row>
    <row r="1893" spans="1:4" x14ac:dyDescent="0.45">
      <c r="A1893" s="4"/>
      <c r="B1893" s="14" t="s">
        <v>4</v>
      </c>
      <c r="C1893" s="26">
        <v>1158</v>
      </c>
      <c r="D1893" s="6">
        <f t="shared" si="88"/>
        <v>32.201999999999998</v>
      </c>
    </row>
    <row r="1894" spans="1:4" ht="18.600000000000001" thickBot="1" x14ac:dyDescent="0.5">
      <c r="A1894" s="7"/>
      <c r="B1894" s="15" t="s">
        <v>5</v>
      </c>
      <c r="C1894" s="8">
        <v>3596</v>
      </c>
      <c r="D1894" s="9">
        <f t="shared" si="88"/>
        <v>100</v>
      </c>
    </row>
    <row r="1895" spans="1:4" x14ac:dyDescent="0.45">
      <c r="A1895" s="19"/>
      <c r="B1895" s="20"/>
      <c r="C1895" s="21"/>
      <c r="D1895" s="22"/>
    </row>
    <row r="1896" spans="1:4" x14ac:dyDescent="0.45">
      <c r="A1896" s="19"/>
      <c r="B1896" s="20"/>
      <c r="C1896" s="21"/>
      <c r="D1896" s="22"/>
    </row>
    <row r="1897" spans="1:4" x14ac:dyDescent="0.45">
      <c r="A1897" s="19"/>
      <c r="B1897" s="20"/>
      <c r="C1897" s="21"/>
      <c r="D1897" s="22"/>
    </row>
    <row r="1898" spans="1:4" x14ac:dyDescent="0.45">
      <c r="A1898" s="19"/>
      <c r="B1898" s="20"/>
      <c r="C1898" s="21"/>
      <c r="D1898" s="22"/>
    </row>
    <row r="1899" spans="1:4" x14ac:dyDescent="0.45">
      <c r="A1899" s="19"/>
      <c r="B1899" s="20"/>
      <c r="C1899" s="21"/>
      <c r="D1899" s="22"/>
    </row>
    <row r="1900" spans="1:4" x14ac:dyDescent="0.45">
      <c r="A1900" s="19"/>
      <c r="B1900" s="20"/>
      <c r="C1900" s="21"/>
      <c r="D1900" s="22"/>
    </row>
    <row r="1901" spans="1:4" x14ac:dyDescent="0.45">
      <c r="A1901" s="19"/>
      <c r="B1901" s="20"/>
      <c r="C1901" s="21"/>
      <c r="D1901" s="22"/>
    </row>
    <row r="1902" spans="1:4" x14ac:dyDescent="0.45">
      <c r="A1902" s="19"/>
      <c r="B1902" s="20"/>
      <c r="C1902" s="21"/>
      <c r="D1902" s="22"/>
    </row>
    <row r="1903" spans="1:4" x14ac:dyDescent="0.45">
      <c r="A1903" s="19"/>
      <c r="B1903" s="20"/>
      <c r="C1903" s="21"/>
      <c r="D1903" s="22"/>
    </row>
    <row r="1904" spans="1:4" x14ac:dyDescent="0.45">
      <c r="A1904" s="19"/>
      <c r="B1904" s="20"/>
      <c r="C1904" s="21"/>
      <c r="D1904" s="22"/>
    </row>
    <row r="1905" spans="1:4" x14ac:dyDescent="0.45">
      <c r="A1905" s="19"/>
      <c r="B1905" s="20"/>
      <c r="C1905" s="21"/>
      <c r="D1905" s="22"/>
    </row>
    <row r="1906" spans="1:4" x14ac:dyDescent="0.45">
      <c r="A1906" s="19"/>
      <c r="B1906" s="20"/>
      <c r="C1906" s="21"/>
      <c r="D1906" s="22"/>
    </row>
    <row r="1907" spans="1:4" x14ac:dyDescent="0.45">
      <c r="A1907" s="19"/>
      <c r="B1907" s="20"/>
      <c r="C1907" s="21"/>
      <c r="D1907" s="22"/>
    </row>
    <row r="1908" spans="1:4" x14ac:dyDescent="0.45">
      <c r="A1908" s="19"/>
      <c r="B1908" s="20"/>
      <c r="C1908" s="21"/>
      <c r="D1908" s="22"/>
    </row>
    <row r="1909" spans="1:4" x14ac:dyDescent="0.45">
      <c r="A1909" s="19"/>
      <c r="B1909" s="20"/>
      <c r="C1909" s="21"/>
      <c r="D1909" s="22"/>
    </row>
    <row r="1910" spans="1:4" x14ac:dyDescent="0.45">
      <c r="A1910" s="19"/>
      <c r="B1910" s="20"/>
      <c r="C1910" s="21"/>
      <c r="D1910" s="22"/>
    </row>
    <row r="1919" spans="1:4" ht="18.600000000000001" thickBot="1" x14ac:dyDescent="0.5">
      <c r="B1919" s="12" t="s">
        <v>865</v>
      </c>
      <c r="C1919" s="10" t="s">
        <v>825</v>
      </c>
    </row>
    <row r="1920" spans="1:4" x14ac:dyDescent="0.45">
      <c r="A1920" s="2" t="s">
        <v>0</v>
      </c>
      <c r="B1920" s="33" t="s">
        <v>1</v>
      </c>
      <c r="C1920" s="11" t="s">
        <v>2</v>
      </c>
      <c r="D1920" s="3" t="s">
        <v>3</v>
      </c>
    </row>
    <row r="1921" spans="1:4" x14ac:dyDescent="0.45">
      <c r="A1921" s="47">
        <v>1</v>
      </c>
      <c r="B1921" s="53" t="s">
        <v>669</v>
      </c>
      <c r="C1921" s="37">
        <v>11</v>
      </c>
      <c r="D1921" s="6">
        <f>ROUND(C1921/C$1927*100,3)</f>
        <v>4.9109999999999996</v>
      </c>
    </row>
    <row r="1922" spans="1:4" x14ac:dyDescent="0.45">
      <c r="A1922" s="47">
        <v>2</v>
      </c>
      <c r="B1922" s="53" t="s">
        <v>647</v>
      </c>
      <c r="C1922" s="37">
        <v>5</v>
      </c>
      <c r="D1922" s="6">
        <f t="shared" ref="D1922:D1926" si="89">ROUND(C1922/C$1927*100,3)</f>
        <v>2.2320000000000002</v>
      </c>
    </row>
    <row r="1923" spans="1:4" x14ac:dyDescent="0.45">
      <c r="A1923" s="47">
        <v>3</v>
      </c>
      <c r="B1923" s="53" t="s">
        <v>670</v>
      </c>
      <c r="C1923" s="37">
        <v>190</v>
      </c>
      <c r="D1923" s="6">
        <f t="shared" si="89"/>
        <v>84.820999999999998</v>
      </c>
    </row>
    <row r="1924" spans="1:4" x14ac:dyDescent="0.45">
      <c r="A1924" s="47">
        <v>4</v>
      </c>
      <c r="B1924" s="53" t="s">
        <v>671</v>
      </c>
      <c r="C1924" s="37">
        <v>10</v>
      </c>
      <c r="D1924" s="6">
        <f t="shared" si="89"/>
        <v>4.4640000000000004</v>
      </c>
    </row>
    <row r="1925" spans="1:4" x14ac:dyDescent="0.45">
      <c r="A1925" s="47">
        <v>5</v>
      </c>
      <c r="B1925" s="53" t="s">
        <v>672</v>
      </c>
      <c r="C1925" s="37">
        <v>2</v>
      </c>
      <c r="D1925" s="6">
        <f t="shared" si="89"/>
        <v>0.89300000000000002</v>
      </c>
    </row>
    <row r="1926" spans="1:4" x14ac:dyDescent="0.45">
      <c r="A1926" s="47"/>
      <c r="B1926" s="53" t="s">
        <v>649</v>
      </c>
      <c r="C1926" s="37">
        <v>6</v>
      </c>
      <c r="D1926" s="6">
        <f t="shared" si="89"/>
        <v>2.6789999999999998</v>
      </c>
    </row>
    <row r="1927" spans="1:4" ht="18.600000000000001" thickBot="1" x14ac:dyDescent="0.5">
      <c r="A1927" s="7"/>
      <c r="B1927" s="49" t="s">
        <v>5</v>
      </c>
      <c r="C1927" s="50">
        <v>224</v>
      </c>
      <c r="D1927" s="9">
        <f>ROUND(C1927/C$1927*100,3)</f>
        <v>100</v>
      </c>
    </row>
    <row r="1936" spans="1:4" ht="7.5" customHeight="1" x14ac:dyDescent="0.45"/>
    <row r="1937" spans="1:4" ht="18.600000000000001" thickBot="1" x14ac:dyDescent="0.5">
      <c r="B1937" s="12" t="s">
        <v>866</v>
      </c>
      <c r="C1937" s="10" t="s">
        <v>827</v>
      </c>
    </row>
    <row r="1938" spans="1:4" x14ac:dyDescent="0.45">
      <c r="A1938" s="2" t="s">
        <v>0</v>
      </c>
      <c r="B1938" s="33" t="s">
        <v>1</v>
      </c>
      <c r="C1938" s="11" t="s">
        <v>2</v>
      </c>
      <c r="D1938" s="3" t="s">
        <v>3</v>
      </c>
    </row>
    <row r="1939" spans="1:4" x14ac:dyDescent="0.45">
      <c r="A1939" s="47">
        <v>1</v>
      </c>
      <c r="B1939" s="36" t="s">
        <v>673</v>
      </c>
      <c r="C1939" s="40">
        <v>12</v>
      </c>
      <c r="D1939" s="6">
        <f>ROUND(C1939/C$1927*100,3)</f>
        <v>5.3570000000000002</v>
      </c>
    </row>
    <row r="1940" spans="1:4" x14ac:dyDescent="0.45">
      <c r="A1940" s="47">
        <v>2</v>
      </c>
      <c r="B1940" s="36" t="s">
        <v>622</v>
      </c>
      <c r="C1940" s="40">
        <v>71</v>
      </c>
      <c r="D1940" s="6">
        <f t="shared" ref="D1940:D1944" si="90">ROUND(C1940/C$1927*100,3)</f>
        <v>31.696000000000002</v>
      </c>
    </row>
    <row r="1941" spans="1:4" x14ac:dyDescent="0.45">
      <c r="A1941" s="47">
        <v>3</v>
      </c>
      <c r="B1941" s="36" t="s">
        <v>623</v>
      </c>
      <c r="C1941" s="40">
        <v>118</v>
      </c>
      <c r="D1941" s="6">
        <f t="shared" si="90"/>
        <v>52.679000000000002</v>
      </c>
    </row>
    <row r="1942" spans="1:4" x14ac:dyDescent="0.45">
      <c r="A1942" s="47">
        <v>4</v>
      </c>
      <c r="B1942" s="36" t="s">
        <v>674</v>
      </c>
      <c r="C1942" s="40">
        <v>6</v>
      </c>
      <c r="D1942" s="6">
        <f t="shared" si="90"/>
        <v>2.6789999999999998</v>
      </c>
    </row>
    <row r="1943" spans="1:4" x14ac:dyDescent="0.45">
      <c r="A1943" s="47">
        <v>5</v>
      </c>
      <c r="B1943" s="36" t="s">
        <v>675</v>
      </c>
      <c r="C1943" s="40">
        <v>3</v>
      </c>
      <c r="D1943" s="6">
        <f t="shared" si="90"/>
        <v>1.339</v>
      </c>
    </row>
    <row r="1944" spans="1:4" x14ac:dyDescent="0.45">
      <c r="A1944" s="47"/>
      <c r="B1944" s="53" t="s">
        <v>649</v>
      </c>
      <c r="C1944" s="40">
        <v>14</v>
      </c>
      <c r="D1944" s="6">
        <f t="shared" si="90"/>
        <v>6.25</v>
      </c>
    </row>
    <row r="1945" spans="1:4" ht="18.600000000000001" thickBot="1" x14ac:dyDescent="0.5">
      <c r="A1945" s="7"/>
      <c r="B1945" s="49" t="s">
        <v>5</v>
      </c>
      <c r="C1945" s="50">
        <v>224</v>
      </c>
      <c r="D1945" s="9">
        <f>ROUND(C1945/C$1927*100,3)</f>
        <v>100</v>
      </c>
    </row>
    <row r="1954" spans="1:4" ht="18.600000000000001" thickBot="1" x14ac:dyDescent="0.5">
      <c r="B1954" s="12" t="s">
        <v>867</v>
      </c>
      <c r="C1954" s="10" t="s">
        <v>827</v>
      </c>
    </row>
    <row r="1955" spans="1:4" x14ac:dyDescent="0.45">
      <c r="A1955" s="2" t="s">
        <v>0</v>
      </c>
      <c r="B1955" s="33" t="s">
        <v>1</v>
      </c>
      <c r="C1955" s="11" t="s">
        <v>2</v>
      </c>
      <c r="D1955" s="3" t="s">
        <v>3</v>
      </c>
    </row>
    <row r="1956" spans="1:4" x14ac:dyDescent="0.45">
      <c r="A1956" s="47">
        <v>1</v>
      </c>
      <c r="B1956" s="36" t="s">
        <v>676</v>
      </c>
      <c r="C1956" s="41">
        <v>10</v>
      </c>
      <c r="D1956" s="6">
        <f>ROUND(C1956/C$1927*100,3)</f>
        <v>4.4640000000000004</v>
      </c>
    </row>
    <row r="1957" spans="1:4" x14ac:dyDescent="0.45">
      <c r="A1957" s="47">
        <v>2</v>
      </c>
      <c r="B1957" s="36" t="s">
        <v>677</v>
      </c>
      <c r="C1957" s="41">
        <v>42</v>
      </c>
      <c r="D1957" s="6">
        <f t="shared" ref="D1957:D1963" si="91">ROUND(C1957/C$1927*100,3)</f>
        <v>18.75</v>
      </c>
    </row>
    <row r="1958" spans="1:4" x14ac:dyDescent="0.45">
      <c r="A1958" s="47">
        <v>3</v>
      </c>
      <c r="B1958" s="36" t="s">
        <v>678</v>
      </c>
      <c r="C1958" s="41">
        <v>58</v>
      </c>
      <c r="D1958" s="6">
        <f t="shared" si="91"/>
        <v>25.893000000000001</v>
      </c>
    </row>
    <row r="1959" spans="1:4" x14ac:dyDescent="0.45">
      <c r="A1959" s="47">
        <v>4</v>
      </c>
      <c r="B1959" s="36" t="s">
        <v>679</v>
      </c>
      <c r="C1959" s="41">
        <v>39</v>
      </c>
      <c r="D1959" s="6">
        <f t="shared" si="91"/>
        <v>17.411000000000001</v>
      </c>
    </row>
    <row r="1960" spans="1:4" x14ac:dyDescent="0.45">
      <c r="A1960" s="47">
        <v>5</v>
      </c>
      <c r="B1960" s="36" t="s">
        <v>627</v>
      </c>
      <c r="C1960" s="41">
        <v>29</v>
      </c>
      <c r="D1960" s="6">
        <f t="shared" si="91"/>
        <v>12.946</v>
      </c>
    </row>
    <row r="1961" spans="1:4" x14ac:dyDescent="0.45">
      <c r="A1961" s="47">
        <v>6</v>
      </c>
      <c r="B1961" s="36" t="s">
        <v>628</v>
      </c>
      <c r="C1961" s="41">
        <v>18</v>
      </c>
      <c r="D1961" s="6">
        <f t="shared" si="91"/>
        <v>8.0359999999999996</v>
      </c>
    </row>
    <row r="1962" spans="1:4" x14ac:dyDescent="0.45">
      <c r="A1962" s="47">
        <v>7</v>
      </c>
      <c r="B1962" s="36" t="s">
        <v>680</v>
      </c>
      <c r="C1962" s="41">
        <v>11</v>
      </c>
      <c r="D1962" s="6">
        <f t="shared" si="91"/>
        <v>4.9109999999999996</v>
      </c>
    </row>
    <row r="1963" spans="1:4" x14ac:dyDescent="0.45">
      <c r="A1963" s="47"/>
      <c r="B1963" s="36" t="s">
        <v>649</v>
      </c>
      <c r="C1963" s="41">
        <v>17</v>
      </c>
      <c r="D1963" s="6">
        <f t="shared" si="91"/>
        <v>7.5890000000000004</v>
      </c>
    </row>
    <row r="1964" spans="1:4" ht="18.600000000000001" thickBot="1" x14ac:dyDescent="0.5">
      <c r="A1964" s="7"/>
      <c r="B1964" s="49" t="s">
        <v>5</v>
      </c>
      <c r="C1964" s="50">
        <v>224</v>
      </c>
      <c r="D1964" s="9">
        <f>ROUND(C1964/C$1927*100,3)</f>
        <v>100</v>
      </c>
    </row>
    <row r="1975" spans="1:4" ht="36.6" thickBot="1" x14ac:dyDescent="0.5">
      <c r="B1975" s="12" t="s">
        <v>868</v>
      </c>
      <c r="C1975" s="10" t="s">
        <v>825</v>
      </c>
    </row>
    <row r="1976" spans="1:4" x14ac:dyDescent="0.45">
      <c r="A1976" s="2" t="s">
        <v>0</v>
      </c>
      <c r="B1976" s="33" t="s">
        <v>1</v>
      </c>
      <c r="C1976" s="11" t="s">
        <v>2</v>
      </c>
      <c r="D1976" s="3" t="s">
        <v>3</v>
      </c>
    </row>
    <row r="1977" spans="1:4" x14ac:dyDescent="0.45">
      <c r="A1977" s="47">
        <v>1</v>
      </c>
      <c r="B1977" s="53" t="s">
        <v>669</v>
      </c>
      <c r="C1977" s="37">
        <v>31</v>
      </c>
      <c r="D1977" s="6">
        <f>ROUND(C1977/C$1983*100,3)</f>
        <v>20.805</v>
      </c>
    </row>
    <row r="1978" spans="1:4" x14ac:dyDescent="0.45">
      <c r="A1978" s="47">
        <v>2</v>
      </c>
      <c r="B1978" s="53" t="s">
        <v>647</v>
      </c>
      <c r="C1978" s="37">
        <v>6</v>
      </c>
      <c r="D1978" s="6">
        <f t="shared" ref="D1978:D1983" si="92">ROUND(C1978/C$1983*100,3)</f>
        <v>4.0270000000000001</v>
      </c>
    </row>
    <row r="1979" spans="1:4" x14ac:dyDescent="0.45">
      <c r="A1979" s="47">
        <v>3</v>
      </c>
      <c r="B1979" s="53" t="s">
        <v>670</v>
      </c>
      <c r="C1979" s="37">
        <v>99</v>
      </c>
      <c r="D1979" s="6">
        <f t="shared" si="92"/>
        <v>66.442999999999998</v>
      </c>
    </row>
    <row r="1980" spans="1:4" x14ac:dyDescent="0.45">
      <c r="A1980" s="47">
        <v>4</v>
      </c>
      <c r="B1980" s="53" t="s">
        <v>671</v>
      </c>
      <c r="C1980" s="37">
        <v>9</v>
      </c>
      <c r="D1980" s="6">
        <f t="shared" si="92"/>
        <v>6.04</v>
      </c>
    </row>
    <row r="1981" spans="1:4" x14ac:dyDescent="0.45">
      <c r="A1981" s="47">
        <v>5</v>
      </c>
      <c r="B1981" s="53" t="s">
        <v>672</v>
      </c>
      <c r="C1981" s="37">
        <v>1</v>
      </c>
      <c r="D1981" s="6">
        <f t="shared" si="92"/>
        <v>0.67100000000000004</v>
      </c>
    </row>
    <row r="1982" spans="1:4" x14ac:dyDescent="0.45">
      <c r="A1982" s="47"/>
      <c r="B1982" s="53" t="s">
        <v>649</v>
      </c>
      <c r="C1982" s="37">
        <v>3</v>
      </c>
      <c r="D1982" s="6">
        <f t="shared" si="92"/>
        <v>2.0129999999999999</v>
      </c>
    </row>
    <row r="1983" spans="1:4" ht="18.600000000000001" thickBot="1" x14ac:dyDescent="0.5">
      <c r="A1983" s="7"/>
      <c r="B1983" s="49" t="s">
        <v>5</v>
      </c>
      <c r="C1983" s="50">
        <f>SUM(C1977:C1982)</f>
        <v>149</v>
      </c>
      <c r="D1983" s="9">
        <f t="shared" si="92"/>
        <v>100</v>
      </c>
    </row>
    <row r="1993" spans="1:4" ht="36.6" thickBot="1" x14ac:dyDescent="0.5">
      <c r="B1993" s="12" t="s">
        <v>869</v>
      </c>
      <c r="C1993" s="10" t="s">
        <v>827</v>
      </c>
    </row>
    <row r="1994" spans="1:4" x14ac:dyDescent="0.45">
      <c r="A1994" s="2" t="s">
        <v>0</v>
      </c>
      <c r="B1994" s="33" t="s">
        <v>1</v>
      </c>
      <c r="C1994" s="11" t="s">
        <v>2</v>
      </c>
      <c r="D1994" s="3" t="s">
        <v>3</v>
      </c>
    </row>
    <row r="1995" spans="1:4" x14ac:dyDescent="0.45">
      <c r="A1995" s="47">
        <v>1</v>
      </c>
      <c r="B1995" s="36" t="s">
        <v>673</v>
      </c>
      <c r="C1995" s="41">
        <v>17</v>
      </c>
      <c r="D1995" s="6">
        <f>ROUND(C1995/C$1983*100,3)</f>
        <v>11.409000000000001</v>
      </c>
    </row>
    <row r="1996" spans="1:4" x14ac:dyDescent="0.45">
      <c r="A1996" s="47">
        <v>2</v>
      </c>
      <c r="B1996" s="36" t="s">
        <v>622</v>
      </c>
      <c r="C1996" s="41">
        <v>51</v>
      </c>
      <c r="D1996" s="6">
        <f t="shared" ref="D1996:D2001" si="93">ROUND(C1996/C$1983*100,3)</f>
        <v>34.228000000000002</v>
      </c>
    </row>
    <row r="1997" spans="1:4" x14ac:dyDescent="0.45">
      <c r="A1997" s="47">
        <v>3</v>
      </c>
      <c r="B1997" s="36" t="s">
        <v>623</v>
      </c>
      <c r="C1997" s="41">
        <v>45</v>
      </c>
      <c r="D1997" s="6">
        <f t="shared" si="93"/>
        <v>30.201000000000001</v>
      </c>
    </row>
    <row r="1998" spans="1:4" x14ac:dyDescent="0.45">
      <c r="A1998" s="47">
        <v>4</v>
      </c>
      <c r="B1998" s="36" t="s">
        <v>674</v>
      </c>
      <c r="C1998" s="41">
        <v>5</v>
      </c>
      <c r="D1998" s="6">
        <f t="shared" si="93"/>
        <v>3.3559999999999999</v>
      </c>
    </row>
    <row r="1999" spans="1:4" x14ac:dyDescent="0.45">
      <c r="A1999" s="47">
        <v>5</v>
      </c>
      <c r="B1999" s="36" t="s">
        <v>675</v>
      </c>
      <c r="C1999" s="41">
        <v>26</v>
      </c>
      <c r="D1999" s="6">
        <f t="shared" si="93"/>
        <v>17.45</v>
      </c>
    </row>
    <row r="2000" spans="1:4" x14ac:dyDescent="0.45">
      <c r="A2000" s="47"/>
      <c r="B2000" s="53" t="s">
        <v>649</v>
      </c>
      <c r="C2000" s="41">
        <v>5</v>
      </c>
      <c r="D2000" s="6">
        <f t="shared" si="93"/>
        <v>3.3559999999999999</v>
      </c>
    </row>
    <row r="2001" spans="1:4" ht="18.600000000000001" thickBot="1" x14ac:dyDescent="0.5">
      <c r="A2001" s="7"/>
      <c r="B2001" s="49" t="s">
        <v>5</v>
      </c>
      <c r="C2001" s="50">
        <f>SUM(C1995:C2000)</f>
        <v>149</v>
      </c>
      <c r="D2001" s="9">
        <f t="shared" si="93"/>
        <v>100</v>
      </c>
    </row>
    <row r="2011" spans="1:4" ht="37.049999999999997" customHeight="1" thickBot="1" x14ac:dyDescent="0.5">
      <c r="B2011" s="12" t="s">
        <v>870</v>
      </c>
      <c r="C2011" s="10" t="s">
        <v>827</v>
      </c>
    </row>
    <row r="2012" spans="1:4" ht="16.95" customHeight="1" x14ac:dyDescent="0.45">
      <c r="A2012" s="2" t="s">
        <v>0</v>
      </c>
      <c r="B2012" s="33" t="s">
        <v>1</v>
      </c>
      <c r="C2012" s="11" t="s">
        <v>2</v>
      </c>
      <c r="D2012" s="3" t="s">
        <v>3</v>
      </c>
    </row>
    <row r="2013" spans="1:4" ht="16.95" customHeight="1" x14ac:dyDescent="0.45">
      <c r="A2013" s="47">
        <v>1</v>
      </c>
      <c r="B2013" s="36" t="s">
        <v>676</v>
      </c>
      <c r="C2013" s="41">
        <v>4</v>
      </c>
      <c r="D2013" s="6">
        <f>ROUND(C2013/C$1983*100,3)</f>
        <v>2.6850000000000001</v>
      </c>
    </row>
    <row r="2014" spans="1:4" ht="16.95" customHeight="1" x14ac:dyDescent="0.45">
      <c r="A2014" s="47">
        <v>2</v>
      </c>
      <c r="B2014" s="36" t="s">
        <v>677</v>
      </c>
      <c r="C2014" s="41">
        <v>0</v>
      </c>
      <c r="D2014" s="6">
        <f t="shared" ref="D2014:D2021" si="94">ROUND(C2014/C$1983*100,3)</f>
        <v>0</v>
      </c>
    </row>
    <row r="2015" spans="1:4" ht="16.95" customHeight="1" x14ac:dyDescent="0.45">
      <c r="A2015" s="47">
        <v>3</v>
      </c>
      <c r="B2015" s="36" t="s">
        <v>678</v>
      </c>
      <c r="C2015" s="41">
        <v>19</v>
      </c>
      <c r="D2015" s="6">
        <f t="shared" si="94"/>
        <v>12.752000000000001</v>
      </c>
    </row>
    <row r="2016" spans="1:4" ht="16.95" customHeight="1" x14ac:dyDescent="0.45">
      <c r="A2016" s="47">
        <v>4</v>
      </c>
      <c r="B2016" s="36" t="s">
        <v>679</v>
      </c>
      <c r="C2016" s="41">
        <v>19</v>
      </c>
      <c r="D2016" s="6">
        <f t="shared" si="94"/>
        <v>12.752000000000001</v>
      </c>
    </row>
    <row r="2017" spans="1:4" ht="16.95" customHeight="1" x14ac:dyDescent="0.45">
      <c r="A2017" s="47">
        <v>5</v>
      </c>
      <c r="B2017" s="36" t="s">
        <v>627</v>
      </c>
      <c r="C2017" s="41">
        <v>51</v>
      </c>
      <c r="D2017" s="6">
        <f t="shared" si="94"/>
        <v>34.228000000000002</v>
      </c>
    </row>
    <row r="2018" spans="1:4" ht="16.95" customHeight="1" x14ac:dyDescent="0.45">
      <c r="A2018" s="47">
        <v>6</v>
      </c>
      <c r="B2018" s="36" t="s">
        <v>628</v>
      </c>
      <c r="C2018" s="41">
        <v>41</v>
      </c>
      <c r="D2018" s="6">
        <f t="shared" si="94"/>
        <v>27.516999999999999</v>
      </c>
    </row>
    <row r="2019" spans="1:4" ht="16.95" customHeight="1" x14ac:dyDescent="0.45">
      <c r="A2019" s="47">
        <v>7</v>
      </c>
      <c r="B2019" s="36" t="s">
        <v>680</v>
      </c>
      <c r="C2019" s="41">
        <v>10</v>
      </c>
      <c r="D2019" s="6">
        <f t="shared" si="94"/>
        <v>6.7110000000000003</v>
      </c>
    </row>
    <row r="2020" spans="1:4" ht="16.95" customHeight="1" x14ac:dyDescent="0.45">
      <c r="A2020" s="47"/>
      <c r="B2020" s="36" t="s">
        <v>649</v>
      </c>
      <c r="C2020" s="41">
        <v>5</v>
      </c>
      <c r="D2020" s="6">
        <f t="shared" si="94"/>
        <v>3.3559999999999999</v>
      </c>
    </row>
    <row r="2021" spans="1:4" ht="16.95" customHeight="1" thickBot="1" x14ac:dyDescent="0.5">
      <c r="A2021" s="7"/>
      <c r="B2021" s="49" t="s">
        <v>5</v>
      </c>
      <c r="C2021" s="50">
        <f>SUM(C2013:C2020)</f>
        <v>149</v>
      </c>
      <c r="D2021" s="9">
        <f t="shared" si="94"/>
        <v>100</v>
      </c>
    </row>
    <row r="2022" spans="1:4" ht="16.95" customHeight="1" x14ac:dyDescent="0.45"/>
    <row r="2032" spans="1:4" ht="9" customHeight="1" x14ac:dyDescent="0.45"/>
    <row r="2033" spans="1:4" ht="18.600000000000001" thickBot="1" x14ac:dyDescent="0.5">
      <c r="B2033" s="12" t="s">
        <v>871</v>
      </c>
      <c r="C2033" s="10" t="s">
        <v>825</v>
      </c>
    </row>
    <row r="2034" spans="1:4" x14ac:dyDescent="0.45">
      <c r="A2034" s="2" t="s">
        <v>0</v>
      </c>
      <c r="B2034" s="33" t="s">
        <v>1</v>
      </c>
      <c r="C2034" s="11" t="s">
        <v>2</v>
      </c>
      <c r="D2034" s="3" t="s">
        <v>3</v>
      </c>
    </row>
    <row r="2035" spans="1:4" x14ac:dyDescent="0.45">
      <c r="A2035" s="47">
        <v>1</v>
      </c>
      <c r="B2035" s="53" t="s">
        <v>669</v>
      </c>
      <c r="C2035" s="41">
        <v>10</v>
      </c>
      <c r="D2035" s="6">
        <f>ROUND(C2035/C$2041*100,3)</f>
        <v>4.016</v>
      </c>
    </row>
    <row r="2036" spans="1:4" x14ac:dyDescent="0.45">
      <c r="A2036" s="47">
        <v>2</v>
      </c>
      <c r="B2036" s="53" t="s">
        <v>647</v>
      </c>
      <c r="C2036" s="41">
        <v>6</v>
      </c>
      <c r="D2036" s="6">
        <f t="shared" ref="D2036:D2041" si="95">ROUND(C2036/C$2041*100,3)</f>
        <v>2.41</v>
      </c>
    </row>
    <row r="2037" spans="1:4" x14ac:dyDescent="0.45">
      <c r="A2037" s="47">
        <v>3</v>
      </c>
      <c r="B2037" s="53" t="s">
        <v>670</v>
      </c>
      <c r="C2037" s="41">
        <v>218</v>
      </c>
      <c r="D2037" s="6">
        <f t="shared" si="95"/>
        <v>87.55</v>
      </c>
    </row>
    <row r="2038" spans="1:4" x14ac:dyDescent="0.45">
      <c r="A2038" s="47">
        <v>4</v>
      </c>
      <c r="B2038" s="53" t="s">
        <v>671</v>
      </c>
      <c r="C2038" s="41">
        <v>8</v>
      </c>
      <c r="D2038" s="6">
        <f t="shared" si="95"/>
        <v>3.2130000000000001</v>
      </c>
    </row>
    <row r="2039" spans="1:4" x14ac:dyDescent="0.45">
      <c r="A2039" s="47">
        <v>5</v>
      </c>
      <c r="B2039" s="53" t="s">
        <v>672</v>
      </c>
      <c r="C2039" s="41">
        <v>1</v>
      </c>
      <c r="D2039" s="6">
        <f t="shared" si="95"/>
        <v>0.40200000000000002</v>
      </c>
    </row>
    <row r="2040" spans="1:4" x14ac:dyDescent="0.45">
      <c r="A2040" s="47"/>
      <c r="B2040" s="53" t="s">
        <v>649</v>
      </c>
      <c r="C2040" s="41">
        <v>6</v>
      </c>
      <c r="D2040" s="6">
        <f t="shared" si="95"/>
        <v>2.41</v>
      </c>
    </row>
    <row r="2041" spans="1:4" ht="18.600000000000001" thickBot="1" x14ac:dyDescent="0.5">
      <c r="A2041" s="7"/>
      <c r="B2041" s="49" t="s">
        <v>5</v>
      </c>
      <c r="C2041" s="50">
        <f>SUM(C2035:C2040)</f>
        <v>249</v>
      </c>
      <c r="D2041" s="9">
        <f t="shared" si="95"/>
        <v>100</v>
      </c>
    </row>
    <row r="2050" spans="1:4" ht="18.600000000000001" thickBot="1" x14ac:dyDescent="0.5">
      <c r="B2050" s="12" t="s">
        <v>872</v>
      </c>
      <c r="C2050" s="10" t="s">
        <v>827</v>
      </c>
    </row>
    <row r="2051" spans="1:4" x14ac:dyDescent="0.45">
      <c r="A2051" s="2" t="s">
        <v>0</v>
      </c>
      <c r="B2051" s="33" t="s">
        <v>1</v>
      </c>
      <c r="C2051" s="11" t="s">
        <v>2</v>
      </c>
      <c r="D2051" s="3" t="s">
        <v>3</v>
      </c>
    </row>
    <row r="2052" spans="1:4" x14ac:dyDescent="0.45">
      <c r="A2052" s="47">
        <v>1</v>
      </c>
      <c r="B2052" s="36" t="s">
        <v>673</v>
      </c>
      <c r="C2052" s="41">
        <v>4</v>
      </c>
      <c r="D2052" s="6">
        <f t="shared" ref="D2052:D2058" si="96">ROUND(C2052/C$2041*100,3)</f>
        <v>1.6060000000000001</v>
      </c>
    </row>
    <row r="2053" spans="1:4" x14ac:dyDescent="0.45">
      <c r="A2053" s="47">
        <v>2</v>
      </c>
      <c r="B2053" s="36" t="s">
        <v>622</v>
      </c>
      <c r="C2053" s="41">
        <v>77</v>
      </c>
      <c r="D2053" s="6">
        <f t="shared" si="96"/>
        <v>30.923999999999999</v>
      </c>
    </row>
    <row r="2054" spans="1:4" x14ac:dyDescent="0.45">
      <c r="A2054" s="47">
        <v>3</v>
      </c>
      <c r="B2054" s="36" t="s">
        <v>623</v>
      </c>
      <c r="C2054" s="41">
        <v>142</v>
      </c>
      <c r="D2054" s="6">
        <f t="shared" si="96"/>
        <v>57.027999999999999</v>
      </c>
    </row>
    <row r="2055" spans="1:4" x14ac:dyDescent="0.45">
      <c r="A2055" s="47">
        <v>4</v>
      </c>
      <c r="B2055" s="36" t="s">
        <v>674</v>
      </c>
      <c r="C2055" s="41">
        <v>13</v>
      </c>
      <c r="D2055" s="6">
        <f t="shared" si="96"/>
        <v>5.2210000000000001</v>
      </c>
    </row>
    <row r="2056" spans="1:4" x14ac:dyDescent="0.45">
      <c r="A2056" s="47">
        <v>5</v>
      </c>
      <c r="B2056" s="36" t="s">
        <v>675</v>
      </c>
      <c r="C2056" s="41">
        <v>1</v>
      </c>
      <c r="D2056" s="6">
        <f t="shared" si="96"/>
        <v>0.40200000000000002</v>
      </c>
    </row>
    <row r="2057" spans="1:4" x14ac:dyDescent="0.45">
      <c r="A2057" s="47"/>
      <c r="B2057" s="53" t="s">
        <v>649</v>
      </c>
      <c r="C2057" s="41">
        <v>12</v>
      </c>
      <c r="D2057" s="6">
        <f t="shared" si="96"/>
        <v>4.819</v>
      </c>
    </row>
    <row r="2058" spans="1:4" ht="18.600000000000001" thickBot="1" x14ac:dyDescent="0.5">
      <c r="A2058" s="7"/>
      <c r="B2058" s="49" t="s">
        <v>5</v>
      </c>
      <c r="C2058" s="50">
        <f>SUM(C2052:C2057)</f>
        <v>249</v>
      </c>
      <c r="D2058" s="9">
        <f t="shared" si="96"/>
        <v>100</v>
      </c>
    </row>
    <row r="2067" spans="1:4" ht="18.600000000000001" thickBot="1" x14ac:dyDescent="0.5">
      <c r="B2067" s="12" t="s">
        <v>873</v>
      </c>
      <c r="C2067" s="10" t="s">
        <v>827</v>
      </c>
    </row>
    <row r="2068" spans="1:4" x14ac:dyDescent="0.45">
      <c r="A2068" s="2" t="s">
        <v>0</v>
      </c>
      <c r="B2068" s="33" t="s">
        <v>1</v>
      </c>
      <c r="C2068" s="11" t="s">
        <v>2</v>
      </c>
      <c r="D2068" s="3" t="s">
        <v>3</v>
      </c>
    </row>
    <row r="2069" spans="1:4" x14ac:dyDescent="0.45">
      <c r="A2069" s="47">
        <v>1</v>
      </c>
      <c r="B2069" s="36" t="s">
        <v>676</v>
      </c>
      <c r="C2069" s="41">
        <v>8</v>
      </c>
      <c r="D2069" s="6">
        <f t="shared" ref="D2069:D2077" si="97">ROUND(C2069/C$2041*100,3)</f>
        <v>3.2130000000000001</v>
      </c>
    </row>
    <row r="2070" spans="1:4" x14ac:dyDescent="0.45">
      <c r="A2070" s="47">
        <v>2</v>
      </c>
      <c r="B2070" s="36" t="s">
        <v>677</v>
      </c>
      <c r="C2070" s="41">
        <v>60</v>
      </c>
      <c r="D2070" s="6">
        <f t="shared" si="97"/>
        <v>24.096</v>
      </c>
    </row>
    <row r="2071" spans="1:4" x14ac:dyDescent="0.45">
      <c r="A2071" s="47">
        <v>3</v>
      </c>
      <c r="B2071" s="36" t="s">
        <v>678</v>
      </c>
      <c r="C2071" s="41">
        <v>97</v>
      </c>
      <c r="D2071" s="6">
        <f t="shared" si="97"/>
        <v>38.956000000000003</v>
      </c>
    </row>
    <row r="2072" spans="1:4" x14ac:dyDescent="0.45">
      <c r="A2072" s="47">
        <v>4</v>
      </c>
      <c r="B2072" s="36" t="s">
        <v>679</v>
      </c>
      <c r="C2072" s="41">
        <v>29</v>
      </c>
      <c r="D2072" s="6">
        <f t="shared" si="97"/>
        <v>11.647</v>
      </c>
    </row>
    <row r="2073" spans="1:4" x14ac:dyDescent="0.45">
      <c r="A2073" s="47">
        <v>5</v>
      </c>
      <c r="B2073" s="36" t="s">
        <v>627</v>
      </c>
      <c r="C2073" s="41">
        <v>22</v>
      </c>
      <c r="D2073" s="6">
        <f t="shared" si="97"/>
        <v>8.8350000000000009</v>
      </c>
    </row>
    <row r="2074" spans="1:4" x14ac:dyDescent="0.45">
      <c r="A2074" s="47">
        <v>6</v>
      </c>
      <c r="B2074" s="36" t="s">
        <v>628</v>
      </c>
      <c r="C2074" s="41">
        <v>16</v>
      </c>
      <c r="D2074" s="6">
        <f t="shared" si="97"/>
        <v>6.4260000000000002</v>
      </c>
    </row>
    <row r="2075" spans="1:4" x14ac:dyDescent="0.45">
      <c r="A2075" s="47">
        <v>7</v>
      </c>
      <c r="B2075" s="36" t="s">
        <v>680</v>
      </c>
      <c r="C2075" s="41">
        <v>4</v>
      </c>
      <c r="D2075" s="6">
        <f t="shared" si="97"/>
        <v>1.6060000000000001</v>
      </c>
    </row>
    <row r="2076" spans="1:4" x14ac:dyDescent="0.45">
      <c r="A2076" s="47"/>
      <c r="B2076" s="36" t="s">
        <v>649</v>
      </c>
      <c r="C2076" s="41">
        <v>13</v>
      </c>
      <c r="D2076" s="6">
        <f t="shared" si="97"/>
        <v>5.2210000000000001</v>
      </c>
    </row>
    <row r="2077" spans="1:4" ht="18.600000000000001" thickBot="1" x14ac:dyDescent="0.5">
      <c r="A2077" s="7"/>
      <c r="B2077" s="49" t="s">
        <v>5</v>
      </c>
      <c r="C2077" s="50">
        <f>SUM(C2069:C2076)</f>
        <v>249</v>
      </c>
      <c r="D2077" s="9">
        <f t="shared" si="97"/>
        <v>100</v>
      </c>
    </row>
    <row r="2089" spans="1:4" ht="36.6" thickBot="1" x14ac:dyDescent="0.5">
      <c r="B2089" s="12" t="s">
        <v>874</v>
      </c>
      <c r="C2089" s="10" t="s">
        <v>825</v>
      </c>
    </row>
    <row r="2090" spans="1:4" x14ac:dyDescent="0.45">
      <c r="A2090" s="2" t="s">
        <v>0</v>
      </c>
      <c r="B2090" s="33" t="s">
        <v>1</v>
      </c>
      <c r="C2090" s="11" t="s">
        <v>2</v>
      </c>
      <c r="D2090" s="3" t="s">
        <v>3</v>
      </c>
    </row>
    <row r="2091" spans="1:4" x14ac:dyDescent="0.45">
      <c r="A2091" s="47">
        <v>1</v>
      </c>
      <c r="B2091" s="53" t="s">
        <v>669</v>
      </c>
      <c r="C2091" s="41">
        <v>78</v>
      </c>
      <c r="D2091" s="6">
        <f>ROUND(C2091/C$2097*100,3)</f>
        <v>29.658000000000001</v>
      </c>
    </row>
    <row r="2092" spans="1:4" x14ac:dyDescent="0.45">
      <c r="A2092" s="47">
        <v>2</v>
      </c>
      <c r="B2092" s="53" t="s">
        <v>647</v>
      </c>
      <c r="C2092" s="41">
        <v>15</v>
      </c>
      <c r="D2092" s="6">
        <f t="shared" ref="D2092:D2097" si="98">ROUND(C2092/C$2097*100,3)</f>
        <v>5.7030000000000003</v>
      </c>
    </row>
    <row r="2093" spans="1:4" x14ac:dyDescent="0.45">
      <c r="A2093" s="47">
        <v>3</v>
      </c>
      <c r="B2093" s="53" t="s">
        <v>670</v>
      </c>
      <c r="C2093" s="41">
        <v>152</v>
      </c>
      <c r="D2093" s="6">
        <f t="shared" si="98"/>
        <v>57.795000000000002</v>
      </c>
    </row>
    <row r="2094" spans="1:4" x14ac:dyDescent="0.45">
      <c r="A2094" s="47">
        <v>4</v>
      </c>
      <c r="B2094" s="53" t="s">
        <v>671</v>
      </c>
      <c r="C2094" s="41">
        <v>11</v>
      </c>
      <c r="D2094" s="6">
        <f t="shared" si="98"/>
        <v>4.1829999999999998</v>
      </c>
    </row>
    <row r="2095" spans="1:4" x14ac:dyDescent="0.45">
      <c r="A2095" s="47">
        <v>5</v>
      </c>
      <c r="B2095" s="53" t="s">
        <v>672</v>
      </c>
      <c r="C2095" s="41">
        <v>0</v>
      </c>
      <c r="D2095" s="6">
        <f t="shared" si="98"/>
        <v>0</v>
      </c>
    </row>
    <row r="2096" spans="1:4" x14ac:dyDescent="0.45">
      <c r="A2096" s="47"/>
      <c r="B2096" s="53" t="s">
        <v>649</v>
      </c>
      <c r="C2096" s="41">
        <v>7</v>
      </c>
      <c r="D2096" s="6">
        <f t="shared" si="98"/>
        <v>2.6619999999999999</v>
      </c>
    </row>
    <row r="2097" spans="1:4" ht="18.600000000000001" thickBot="1" x14ac:dyDescent="0.5">
      <c r="A2097" s="7"/>
      <c r="B2097" s="49" t="s">
        <v>5</v>
      </c>
      <c r="C2097" s="50">
        <f>SUM(C2091:C2096)</f>
        <v>263</v>
      </c>
      <c r="D2097" s="9">
        <f t="shared" si="98"/>
        <v>100</v>
      </c>
    </row>
    <row r="2107" spans="1:4" ht="36.6" thickBot="1" x14ac:dyDescent="0.5">
      <c r="B2107" s="12" t="s">
        <v>875</v>
      </c>
      <c r="C2107" s="10" t="s">
        <v>827</v>
      </c>
    </row>
    <row r="2108" spans="1:4" x14ac:dyDescent="0.45">
      <c r="A2108" s="2" t="s">
        <v>0</v>
      </c>
      <c r="B2108" s="33" t="s">
        <v>1</v>
      </c>
      <c r="C2108" s="11" t="s">
        <v>2</v>
      </c>
      <c r="D2108" s="3" t="s">
        <v>3</v>
      </c>
    </row>
    <row r="2109" spans="1:4" x14ac:dyDescent="0.45">
      <c r="A2109" s="47">
        <v>1</v>
      </c>
      <c r="B2109" s="36" t="s">
        <v>673</v>
      </c>
      <c r="C2109" s="41">
        <v>27</v>
      </c>
      <c r="D2109" s="6">
        <f t="shared" ref="D2109:D2115" si="99">ROUND(C2109/C$2097*100,3)</f>
        <v>10.266</v>
      </c>
    </row>
    <row r="2110" spans="1:4" x14ac:dyDescent="0.45">
      <c r="A2110" s="47">
        <v>2</v>
      </c>
      <c r="B2110" s="36" t="s">
        <v>622</v>
      </c>
      <c r="C2110" s="41">
        <v>73</v>
      </c>
      <c r="D2110" s="6">
        <f t="shared" si="99"/>
        <v>27.757000000000001</v>
      </c>
    </row>
    <row r="2111" spans="1:4" x14ac:dyDescent="0.45">
      <c r="A2111" s="47">
        <v>3</v>
      </c>
      <c r="B2111" s="36" t="s">
        <v>623</v>
      </c>
      <c r="C2111" s="41">
        <v>58</v>
      </c>
      <c r="D2111" s="6">
        <f t="shared" si="99"/>
        <v>22.053000000000001</v>
      </c>
    </row>
    <row r="2112" spans="1:4" x14ac:dyDescent="0.45">
      <c r="A2112" s="47">
        <v>4</v>
      </c>
      <c r="B2112" s="36" t="s">
        <v>674</v>
      </c>
      <c r="C2112" s="41">
        <v>5</v>
      </c>
      <c r="D2112" s="6">
        <f t="shared" si="99"/>
        <v>1.901</v>
      </c>
    </row>
    <row r="2113" spans="1:4" x14ac:dyDescent="0.45">
      <c r="A2113" s="47">
        <v>5</v>
      </c>
      <c r="B2113" s="36" t="s">
        <v>675</v>
      </c>
      <c r="C2113" s="41">
        <v>88</v>
      </c>
      <c r="D2113" s="6">
        <f t="shared" si="99"/>
        <v>33.46</v>
      </c>
    </row>
    <row r="2114" spans="1:4" x14ac:dyDescent="0.45">
      <c r="A2114" s="47"/>
      <c r="B2114" s="53" t="s">
        <v>649</v>
      </c>
      <c r="C2114" s="41">
        <v>12</v>
      </c>
      <c r="D2114" s="6">
        <f t="shared" si="99"/>
        <v>4.5629999999999997</v>
      </c>
    </row>
    <row r="2115" spans="1:4" ht="18.600000000000001" thickBot="1" x14ac:dyDescent="0.5">
      <c r="A2115" s="7"/>
      <c r="B2115" s="49" t="s">
        <v>5</v>
      </c>
      <c r="C2115" s="50">
        <f>SUM(C2109:C2114)</f>
        <v>263</v>
      </c>
      <c r="D2115" s="9">
        <f t="shared" si="99"/>
        <v>100</v>
      </c>
    </row>
    <row r="2125" spans="1:4" ht="36.6" thickBot="1" x14ac:dyDescent="0.5">
      <c r="B2125" s="12" t="s">
        <v>876</v>
      </c>
      <c r="C2125" s="10" t="s">
        <v>827</v>
      </c>
    </row>
    <row r="2126" spans="1:4" x14ac:dyDescent="0.45">
      <c r="A2126" s="2" t="s">
        <v>0</v>
      </c>
      <c r="B2126" s="33" t="s">
        <v>1</v>
      </c>
      <c r="C2126" s="11" t="s">
        <v>2</v>
      </c>
      <c r="D2126" s="3" t="s">
        <v>3</v>
      </c>
    </row>
    <row r="2127" spans="1:4" x14ac:dyDescent="0.45">
      <c r="A2127" s="47">
        <v>1</v>
      </c>
      <c r="B2127" s="36" t="s">
        <v>676</v>
      </c>
      <c r="C2127" s="41">
        <v>1</v>
      </c>
      <c r="D2127" s="6">
        <f t="shared" ref="D2127:D2135" si="100">ROUND(C2127/C$2097*100,3)</f>
        <v>0.38</v>
      </c>
    </row>
    <row r="2128" spans="1:4" x14ac:dyDescent="0.45">
      <c r="A2128" s="47">
        <v>2</v>
      </c>
      <c r="B2128" s="36" t="s">
        <v>677</v>
      </c>
      <c r="C2128" s="41">
        <v>4</v>
      </c>
      <c r="D2128" s="6">
        <f t="shared" si="100"/>
        <v>1.5209999999999999</v>
      </c>
    </row>
    <row r="2129" spans="1:4" x14ac:dyDescent="0.45">
      <c r="A2129" s="47">
        <v>3</v>
      </c>
      <c r="B2129" s="36" t="s">
        <v>678</v>
      </c>
      <c r="C2129" s="41">
        <v>13</v>
      </c>
      <c r="D2129" s="6">
        <f t="shared" si="100"/>
        <v>4.9429999999999996</v>
      </c>
    </row>
    <row r="2130" spans="1:4" x14ac:dyDescent="0.45">
      <c r="A2130" s="47">
        <v>4</v>
      </c>
      <c r="B2130" s="36" t="s">
        <v>679</v>
      </c>
      <c r="C2130" s="41">
        <v>41</v>
      </c>
      <c r="D2130" s="6">
        <f t="shared" si="100"/>
        <v>15.589</v>
      </c>
    </row>
    <row r="2131" spans="1:4" x14ac:dyDescent="0.45">
      <c r="A2131" s="47">
        <v>5</v>
      </c>
      <c r="B2131" s="36" t="s">
        <v>627</v>
      </c>
      <c r="C2131" s="41">
        <v>113</v>
      </c>
      <c r="D2131" s="6">
        <f t="shared" si="100"/>
        <v>42.966000000000001</v>
      </c>
    </row>
    <row r="2132" spans="1:4" x14ac:dyDescent="0.45">
      <c r="A2132" s="47">
        <v>6</v>
      </c>
      <c r="B2132" s="36" t="s">
        <v>628</v>
      </c>
      <c r="C2132" s="41">
        <v>66</v>
      </c>
      <c r="D2132" s="6">
        <f t="shared" si="100"/>
        <v>25.094999999999999</v>
      </c>
    </row>
    <row r="2133" spans="1:4" x14ac:dyDescent="0.45">
      <c r="A2133" s="47">
        <v>7</v>
      </c>
      <c r="B2133" s="36" t="s">
        <v>680</v>
      </c>
      <c r="C2133" s="41">
        <v>15</v>
      </c>
      <c r="D2133" s="6">
        <f t="shared" si="100"/>
        <v>5.7030000000000003</v>
      </c>
    </row>
    <row r="2134" spans="1:4" x14ac:dyDescent="0.45">
      <c r="A2134" s="47"/>
      <c r="B2134" s="36" t="s">
        <v>649</v>
      </c>
      <c r="C2134" s="41">
        <v>10</v>
      </c>
      <c r="D2134" s="6">
        <f t="shared" si="100"/>
        <v>3.802</v>
      </c>
    </row>
    <row r="2135" spans="1:4" ht="18.600000000000001" thickBot="1" x14ac:dyDescent="0.5">
      <c r="A2135" s="7"/>
      <c r="B2135" s="49" t="s">
        <v>5</v>
      </c>
      <c r="C2135" s="50">
        <f>SUM(C2127:C2134)</f>
        <v>263</v>
      </c>
      <c r="D2135" s="9">
        <f t="shared" si="100"/>
        <v>100</v>
      </c>
    </row>
    <row r="2147" spans="1:4" ht="18.600000000000001" thickBot="1" x14ac:dyDescent="0.5">
      <c r="B2147" s="12" t="s">
        <v>877</v>
      </c>
      <c r="C2147" s="10" t="s">
        <v>825</v>
      </c>
    </row>
    <row r="2148" spans="1:4" x14ac:dyDescent="0.45">
      <c r="A2148" s="2" t="s">
        <v>0</v>
      </c>
      <c r="B2148" s="33" t="s">
        <v>1</v>
      </c>
      <c r="C2148" s="11" t="s">
        <v>2</v>
      </c>
      <c r="D2148" s="3" t="s">
        <v>3</v>
      </c>
    </row>
    <row r="2149" spans="1:4" x14ac:dyDescent="0.45">
      <c r="A2149" s="47">
        <v>1</v>
      </c>
      <c r="B2149" s="53" t="s">
        <v>669</v>
      </c>
      <c r="C2149" s="41">
        <v>17</v>
      </c>
      <c r="D2149" s="6">
        <f>ROUND(C2149/C$2155*100,3)</f>
        <v>4.5819999999999999</v>
      </c>
    </row>
    <row r="2150" spans="1:4" x14ac:dyDescent="0.45">
      <c r="A2150" s="47">
        <v>2</v>
      </c>
      <c r="B2150" s="53" t="s">
        <v>647</v>
      </c>
      <c r="C2150" s="41">
        <v>5</v>
      </c>
      <c r="D2150" s="6">
        <f t="shared" ref="D2150:D2155" si="101">ROUND(C2150/C$2155*100,3)</f>
        <v>1.3480000000000001</v>
      </c>
    </row>
    <row r="2151" spans="1:4" x14ac:dyDescent="0.45">
      <c r="A2151" s="47">
        <v>3</v>
      </c>
      <c r="B2151" s="53" t="s">
        <v>670</v>
      </c>
      <c r="C2151" s="41">
        <v>306</v>
      </c>
      <c r="D2151" s="6">
        <f t="shared" si="101"/>
        <v>82.48</v>
      </c>
    </row>
    <row r="2152" spans="1:4" x14ac:dyDescent="0.45">
      <c r="A2152" s="47">
        <v>4</v>
      </c>
      <c r="B2152" s="53" t="s">
        <v>671</v>
      </c>
      <c r="C2152" s="41">
        <v>32</v>
      </c>
      <c r="D2152" s="6">
        <f t="shared" si="101"/>
        <v>8.625</v>
      </c>
    </row>
    <row r="2153" spans="1:4" x14ac:dyDescent="0.45">
      <c r="A2153" s="47">
        <v>5</v>
      </c>
      <c r="B2153" s="53" t="s">
        <v>672</v>
      </c>
      <c r="C2153" s="41">
        <v>3</v>
      </c>
      <c r="D2153" s="6">
        <f t="shared" si="101"/>
        <v>0.80900000000000005</v>
      </c>
    </row>
    <row r="2154" spans="1:4" x14ac:dyDescent="0.45">
      <c r="A2154" s="47"/>
      <c r="B2154" s="53" t="s">
        <v>649</v>
      </c>
      <c r="C2154" s="41">
        <v>8</v>
      </c>
      <c r="D2154" s="6">
        <f t="shared" si="101"/>
        <v>2.1560000000000001</v>
      </c>
    </row>
    <row r="2155" spans="1:4" ht="18.600000000000001" thickBot="1" x14ac:dyDescent="0.5">
      <c r="A2155" s="7"/>
      <c r="B2155" s="49" t="s">
        <v>5</v>
      </c>
      <c r="C2155" s="50">
        <f>SUM(C2149:C2154)</f>
        <v>371</v>
      </c>
      <c r="D2155" s="9">
        <f t="shared" si="101"/>
        <v>100</v>
      </c>
    </row>
    <row r="2164" spans="1:4" ht="10.5" customHeight="1" x14ac:dyDescent="0.45"/>
    <row r="2165" spans="1:4" ht="18.600000000000001" thickBot="1" x14ac:dyDescent="0.5">
      <c r="B2165" s="12" t="s">
        <v>878</v>
      </c>
      <c r="C2165" s="10" t="s">
        <v>827</v>
      </c>
    </row>
    <row r="2166" spans="1:4" x14ac:dyDescent="0.45">
      <c r="A2166" s="2" t="s">
        <v>0</v>
      </c>
      <c r="B2166" s="33" t="s">
        <v>1</v>
      </c>
      <c r="C2166" s="11" t="s">
        <v>2</v>
      </c>
      <c r="D2166" s="3" t="s">
        <v>3</v>
      </c>
    </row>
    <row r="2167" spans="1:4" x14ac:dyDescent="0.45">
      <c r="A2167" s="47">
        <v>1</v>
      </c>
      <c r="B2167" s="36" t="s">
        <v>673</v>
      </c>
      <c r="C2167" s="41">
        <v>89</v>
      </c>
      <c r="D2167" s="6">
        <f t="shared" ref="D2167:D2173" si="102">ROUND(C2167/C$2155*100,3)</f>
        <v>23.989000000000001</v>
      </c>
    </row>
    <row r="2168" spans="1:4" x14ac:dyDescent="0.45">
      <c r="A2168" s="47">
        <v>2</v>
      </c>
      <c r="B2168" s="36" t="s">
        <v>622</v>
      </c>
      <c r="C2168" s="41">
        <v>163</v>
      </c>
      <c r="D2168" s="6">
        <f t="shared" si="102"/>
        <v>43.935000000000002</v>
      </c>
    </row>
    <row r="2169" spans="1:4" x14ac:dyDescent="0.45">
      <c r="A2169" s="47">
        <v>3</v>
      </c>
      <c r="B2169" s="36" t="s">
        <v>623</v>
      </c>
      <c r="C2169" s="41">
        <v>101</v>
      </c>
      <c r="D2169" s="6">
        <f t="shared" si="102"/>
        <v>27.224</v>
      </c>
    </row>
    <row r="2170" spans="1:4" x14ac:dyDescent="0.45">
      <c r="A2170" s="47">
        <v>4</v>
      </c>
      <c r="B2170" s="36" t="s">
        <v>674</v>
      </c>
      <c r="C2170" s="41">
        <v>3</v>
      </c>
      <c r="D2170" s="6">
        <f t="shared" si="102"/>
        <v>0.80900000000000005</v>
      </c>
    </row>
    <row r="2171" spans="1:4" x14ac:dyDescent="0.45">
      <c r="A2171" s="47">
        <v>5</v>
      </c>
      <c r="B2171" s="36" t="s">
        <v>675</v>
      </c>
      <c r="C2171" s="41">
        <v>2</v>
      </c>
      <c r="D2171" s="6">
        <f t="shared" si="102"/>
        <v>0.53900000000000003</v>
      </c>
    </row>
    <row r="2172" spans="1:4" x14ac:dyDescent="0.45">
      <c r="A2172" s="47"/>
      <c r="B2172" s="53" t="s">
        <v>649</v>
      </c>
      <c r="C2172" s="41">
        <v>13</v>
      </c>
      <c r="D2172" s="6">
        <f t="shared" si="102"/>
        <v>3.504</v>
      </c>
    </row>
    <row r="2173" spans="1:4" ht="18.600000000000001" thickBot="1" x14ac:dyDescent="0.5">
      <c r="A2173" s="7"/>
      <c r="B2173" s="49" t="s">
        <v>5</v>
      </c>
      <c r="C2173" s="50">
        <f>SUM(C2167:C2172)</f>
        <v>371</v>
      </c>
      <c r="D2173" s="9">
        <f t="shared" si="102"/>
        <v>100</v>
      </c>
    </row>
    <row r="2182" spans="1:4" ht="18.600000000000001" thickBot="1" x14ac:dyDescent="0.5">
      <c r="B2182" s="12" t="s">
        <v>879</v>
      </c>
      <c r="C2182" s="10" t="s">
        <v>827</v>
      </c>
    </row>
    <row r="2183" spans="1:4" x14ac:dyDescent="0.45">
      <c r="A2183" s="2" t="s">
        <v>0</v>
      </c>
      <c r="B2183" s="33" t="s">
        <v>1</v>
      </c>
      <c r="C2183" s="11" t="s">
        <v>2</v>
      </c>
      <c r="D2183" s="3" t="s">
        <v>3</v>
      </c>
    </row>
    <row r="2184" spans="1:4" x14ac:dyDescent="0.45">
      <c r="A2184" s="47">
        <v>1</v>
      </c>
      <c r="B2184" s="36" t="s">
        <v>676</v>
      </c>
      <c r="C2184" s="41">
        <v>3</v>
      </c>
      <c r="D2184" s="6">
        <f t="shared" ref="D2184:D2192" si="103">ROUND(C2184/C$2155*100,3)</f>
        <v>0.80900000000000005</v>
      </c>
    </row>
    <row r="2185" spans="1:4" x14ac:dyDescent="0.45">
      <c r="A2185" s="47">
        <v>2</v>
      </c>
      <c r="B2185" s="36" t="s">
        <v>677</v>
      </c>
      <c r="C2185" s="41">
        <v>5</v>
      </c>
      <c r="D2185" s="6">
        <f t="shared" si="103"/>
        <v>1.3480000000000001</v>
      </c>
    </row>
    <row r="2186" spans="1:4" x14ac:dyDescent="0.45">
      <c r="A2186" s="47">
        <v>3</v>
      </c>
      <c r="B2186" s="36" t="s">
        <v>678</v>
      </c>
      <c r="C2186" s="41">
        <v>27</v>
      </c>
      <c r="D2186" s="6">
        <f t="shared" si="103"/>
        <v>7.2779999999999996</v>
      </c>
    </row>
    <row r="2187" spans="1:4" x14ac:dyDescent="0.45">
      <c r="A2187" s="47">
        <v>4</v>
      </c>
      <c r="B2187" s="36" t="s">
        <v>679</v>
      </c>
      <c r="C2187" s="41">
        <v>55</v>
      </c>
      <c r="D2187" s="6">
        <f t="shared" si="103"/>
        <v>14.824999999999999</v>
      </c>
    </row>
    <row r="2188" spans="1:4" x14ac:dyDescent="0.45">
      <c r="A2188" s="47">
        <v>5</v>
      </c>
      <c r="B2188" s="36" t="s">
        <v>627</v>
      </c>
      <c r="C2188" s="41">
        <v>89</v>
      </c>
      <c r="D2188" s="6">
        <f t="shared" si="103"/>
        <v>23.989000000000001</v>
      </c>
    </row>
    <row r="2189" spans="1:4" x14ac:dyDescent="0.45">
      <c r="A2189" s="47">
        <v>6</v>
      </c>
      <c r="B2189" s="36" t="s">
        <v>628</v>
      </c>
      <c r="C2189" s="41">
        <v>107</v>
      </c>
      <c r="D2189" s="6">
        <f t="shared" si="103"/>
        <v>28.841000000000001</v>
      </c>
    </row>
    <row r="2190" spans="1:4" x14ac:dyDescent="0.45">
      <c r="A2190" s="47">
        <v>7</v>
      </c>
      <c r="B2190" s="36" t="s">
        <v>680</v>
      </c>
      <c r="C2190" s="41">
        <v>74</v>
      </c>
      <c r="D2190" s="6">
        <f t="shared" si="103"/>
        <v>19.946000000000002</v>
      </c>
    </row>
    <row r="2191" spans="1:4" x14ac:dyDescent="0.45">
      <c r="A2191" s="47"/>
      <c r="B2191" s="36" t="s">
        <v>649</v>
      </c>
      <c r="C2191" s="41">
        <v>11</v>
      </c>
      <c r="D2191" s="6">
        <f t="shared" si="103"/>
        <v>2.9649999999999999</v>
      </c>
    </row>
    <row r="2192" spans="1:4" ht="18.600000000000001" thickBot="1" x14ac:dyDescent="0.5">
      <c r="A2192" s="7"/>
      <c r="B2192" s="49" t="s">
        <v>5</v>
      </c>
      <c r="C2192" s="50">
        <f>SUM(C2184:C2191)</f>
        <v>371</v>
      </c>
      <c r="D2192" s="9">
        <f t="shared" si="103"/>
        <v>100</v>
      </c>
    </row>
    <row r="2203" spans="1:4" ht="18.600000000000001" thickBot="1" x14ac:dyDescent="0.5">
      <c r="B2203" s="12" t="s">
        <v>880</v>
      </c>
      <c r="C2203" s="10" t="s">
        <v>825</v>
      </c>
    </row>
    <row r="2204" spans="1:4" x14ac:dyDescent="0.45">
      <c r="A2204" s="2" t="s">
        <v>0</v>
      </c>
      <c r="B2204" s="33" t="s">
        <v>1</v>
      </c>
      <c r="C2204" s="11" t="s">
        <v>2</v>
      </c>
      <c r="D2204" s="3" t="s">
        <v>3</v>
      </c>
    </row>
    <row r="2205" spans="1:4" x14ac:dyDescent="0.45">
      <c r="A2205" s="47">
        <v>1</v>
      </c>
      <c r="B2205" s="53" t="s">
        <v>669</v>
      </c>
      <c r="C2205" s="41">
        <v>8</v>
      </c>
      <c r="D2205" s="6">
        <f>ROUND(C2205/C$2211*100,3)</f>
        <v>2.7029999999999998</v>
      </c>
    </row>
    <row r="2206" spans="1:4" x14ac:dyDescent="0.45">
      <c r="A2206" s="47">
        <v>2</v>
      </c>
      <c r="B2206" s="53" t="s">
        <v>647</v>
      </c>
      <c r="C2206" s="41">
        <v>5</v>
      </c>
      <c r="D2206" s="6">
        <f t="shared" ref="D2206:D2211" si="104">ROUND(C2206/C$2211*100,3)</f>
        <v>1.6890000000000001</v>
      </c>
    </row>
    <row r="2207" spans="1:4" x14ac:dyDescent="0.45">
      <c r="A2207" s="47">
        <v>3</v>
      </c>
      <c r="B2207" s="53" t="s">
        <v>670</v>
      </c>
      <c r="C2207" s="41">
        <v>239</v>
      </c>
      <c r="D2207" s="6">
        <f t="shared" si="104"/>
        <v>80.742999999999995</v>
      </c>
    </row>
    <row r="2208" spans="1:4" x14ac:dyDescent="0.45">
      <c r="A2208" s="47">
        <v>4</v>
      </c>
      <c r="B2208" s="53" t="s">
        <v>671</v>
      </c>
      <c r="C2208" s="41">
        <v>34</v>
      </c>
      <c r="D2208" s="6">
        <f t="shared" si="104"/>
        <v>11.486000000000001</v>
      </c>
    </row>
    <row r="2209" spans="1:4" x14ac:dyDescent="0.45">
      <c r="A2209" s="47">
        <v>5</v>
      </c>
      <c r="B2209" s="53" t="s">
        <v>672</v>
      </c>
      <c r="C2209" s="41">
        <v>1</v>
      </c>
      <c r="D2209" s="6">
        <f t="shared" si="104"/>
        <v>0.33800000000000002</v>
      </c>
    </row>
    <row r="2210" spans="1:4" x14ac:dyDescent="0.45">
      <c r="A2210" s="47"/>
      <c r="B2210" s="53" t="s">
        <v>649</v>
      </c>
      <c r="C2210" s="41">
        <v>9</v>
      </c>
      <c r="D2210" s="6">
        <f t="shared" si="104"/>
        <v>3.0409999999999999</v>
      </c>
    </row>
    <row r="2211" spans="1:4" ht="18.600000000000001" thickBot="1" x14ac:dyDescent="0.5">
      <c r="A2211" s="7"/>
      <c r="B2211" s="49" t="s">
        <v>5</v>
      </c>
      <c r="C2211" s="50">
        <f>SUM(C2205:C2210)</f>
        <v>296</v>
      </c>
      <c r="D2211" s="9">
        <f t="shared" si="104"/>
        <v>100</v>
      </c>
    </row>
    <row r="2220" spans="1:4" ht="18.600000000000001" thickBot="1" x14ac:dyDescent="0.5">
      <c r="B2220" s="12" t="s">
        <v>881</v>
      </c>
      <c r="C2220" s="10" t="s">
        <v>827</v>
      </c>
    </row>
    <row r="2221" spans="1:4" x14ac:dyDescent="0.45">
      <c r="A2221" s="2" t="s">
        <v>0</v>
      </c>
      <c r="B2221" s="33" t="s">
        <v>1</v>
      </c>
      <c r="C2221" s="11" t="s">
        <v>2</v>
      </c>
      <c r="D2221" s="3" t="s">
        <v>3</v>
      </c>
    </row>
    <row r="2222" spans="1:4" x14ac:dyDescent="0.45">
      <c r="A2222" s="47">
        <v>1</v>
      </c>
      <c r="B2222" s="36" t="s">
        <v>673</v>
      </c>
      <c r="C2222" s="41">
        <v>77</v>
      </c>
      <c r="D2222" s="6">
        <f t="shared" ref="D2222:D2228" si="105">ROUND(C2222/C$2211*100,3)</f>
        <v>26.013999999999999</v>
      </c>
    </row>
    <row r="2223" spans="1:4" x14ac:dyDescent="0.45">
      <c r="A2223" s="47">
        <v>2</v>
      </c>
      <c r="B2223" s="36" t="s">
        <v>622</v>
      </c>
      <c r="C2223" s="41">
        <v>152</v>
      </c>
      <c r="D2223" s="6">
        <f t="shared" si="105"/>
        <v>51.350999999999999</v>
      </c>
    </row>
    <row r="2224" spans="1:4" x14ac:dyDescent="0.45">
      <c r="A2224" s="47">
        <v>3</v>
      </c>
      <c r="B2224" s="36" t="s">
        <v>623</v>
      </c>
      <c r="C2224" s="41">
        <v>53</v>
      </c>
      <c r="D2224" s="6">
        <f t="shared" si="105"/>
        <v>17.905000000000001</v>
      </c>
    </row>
    <row r="2225" spans="1:4" x14ac:dyDescent="0.45">
      <c r="A2225" s="47">
        <v>4</v>
      </c>
      <c r="B2225" s="36" t="s">
        <v>674</v>
      </c>
      <c r="C2225" s="41">
        <v>2</v>
      </c>
      <c r="D2225" s="6">
        <f t="shared" si="105"/>
        <v>0.67600000000000005</v>
      </c>
    </row>
    <row r="2226" spans="1:4" x14ac:dyDescent="0.45">
      <c r="A2226" s="47">
        <v>5</v>
      </c>
      <c r="B2226" s="36" t="s">
        <v>675</v>
      </c>
      <c r="C2226" s="41">
        <v>2</v>
      </c>
      <c r="D2226" s="6">
        <f t="shared" si="105"/>
        <v>0.67600000000000005</v>
      </c>
    </row>
    <row r="2227" spans="1:4" x14ac:dyDescent="0.45">
      <c r="A2227" s="47"/>
      <c r="B2227" s="53" t="s">
        <v>649</v>
      </c>
      <c r="C2227" s="41">
        <v>10</v>
      </c>
      <c r="D2227" s="6">
        <f t="shared" si="105"/>
        <v>3.3780000000000001</v>
      </c>
    </row>
    <row r="2228" spans="1:4" ht="18.600000000000001" thickBot="1" x14ac:dyDescent="0.5">
      <c r="A2228" s="7"/>
      <c r="B2228" s="49" t="s">
        <v>5</v>
      </c>
      <c r="C2228" s="50">
        <f>SUM(C2222:C2227)</f>
        <v>296</v>
      </c>
      <c r="D2228" s="9">
        <f t="shared" si="105"/>
        <v>100</v>
      </c>
    </row>
    <row r="2237" spans="1:4" ht="18.600000000000001" thickBot="1" x14ac:dyDescent="0.5">
      <c r="B2237" s="12" t="s">
        <v>882</v>
      </c>
      <c r="C2237" s="10" t="s">
        <v>827</v>
      </c>
    </row>
    <row r="2238" spans="1:4" x14ac:dyDescent="0.45">
      <c r="A2238" s="2" t="s">
        <v>0</v>
      </c>
      <c r="B2238" s="33" t="s">
        <v>1</v>
      </c>
      <c r="C2238" s="11" t="s">
        <v>2</v>
      </c>
      <c r="D2238" s="3" t="s">
        <v>3</v>
      </c>
    </row>
    <row r="2239" spans="1:4" x14ac:dyDescent="0.45">
      <c r="A2239" s="47">
        <v>1</v>
      </c>
      <c r="B2239" s="36" t="s">
        <v>676</v>
      </c>
      <c r="C2239" s="41">
        <v>0</v>
      </c>
      <c r="D2239" s="6">
        <f t="shared" ref="D2239:D2247" si="106">ROUND(C2239/C$2211*100,3)</f>
        <v>0</v>
      </c>
    </row>
    <row r="2240" spans="1:4" x14ac:dyDescent="0.45">
      <c r="A2240" s="47">
        <v>2</v>
      </c>
      <c r="B2240" s="36" t="s">
        <v>677</v>
      </c>
      <c r="C2240" s="41">
        <v>0</v>
      </c>
      <c r="D2240" s="6">
        <f t="shared" si="106"/>
        <v>0</v>
      </c>
    </row>
    <row r="2241" spans="1:4" x14ac:dyDescent="0.45">
      <c r="A2241" s="47">
        <v>3</v>
      </c>
      <c r="B2241" s="36" t="s">
        <v>678</v>
      </c>
      <c r="C2241" s="41">
        <v>15</v>
      </c>
      <c r="D2241" s="6">
        <f t="shared" si="106"/>
        <v>5.0679999999999996</v>
      </c>
    </row>
    <row r="2242" spans="1:4" x14ac:dyDescent="0.45">
      <c r="A2242" s="47">
        <v>4</v>
      </c>
      <c r="B2242" s="36" t="s">
        <v>679</v>
      </c>
      <c r="C2242" s="41">
        <v>36</v>
      </c>
      <c r="D2242" s="6">
        <f t="shared" si="106"/>
        <v>12.162000000000001</v>
      </c>
    </row>
    <row r="2243" spans="1:4" x14ac:dyDescent="0.45">
      <c r="A2243" s="47">
        <v>5</v>
      </c>
      <c r="B2243" s="36" t="s">
        <v>627</v>
      </c>
      <c r="C2243" s="41">
        <v>71</v>
      </c>
      <c r="D2243" s="6">
        <f t="shared" si="106"/>
        <v>23.986000000000001</v>
      </c>
    </row>
    <row r="2244" spans="1:4" x14ac:dyDescent="0.45">
      <c r="A2244" s="47">
        <v>6</v>
      </c>
      <c r="B2244" s="36" t="s">
        <v>628</v>
      </c>
      <c r="C2244" s="41">
        <v>110</v>
      </c>
      <c r="D2244" s="6">
        <f t="shared" si="106"/>
        <v>37.161999999999999</v>
      </c>
    </row>
    <row r="2245" spans="1:4" x14ac:dyDescent="0.45">
      <c r="A2245" s="47">
        <v>7</v>
      </c>
      <c r="B2245" s="36" t="s">
        <v>680</v>
      </c>
      <c r="C2245" s="41">
        <v>55</v>
      </c>
      <c r="D2245" s="6">
        <f t="shared" si="106"/>
        <v>18.581</v>
      </c>
    </row>
    <row r="2246" spans="1:4" x14ac:dyDescent="0.45">
      <c r="A2246" s="47"/>
      <c r="B2246" s="36" t="s">
        <v>649</v>
      </c>
      <c r="C2246" s="41">
        <v>9</v>
      </c>
      <c r="D2246" s="6">
        <f t="shared" si="106"/>
        <v>3.0409999999999999</v>
      </c>
    </row>
    <row r="2247" spans="1:4" ht="18.600000000000001" thickBot="1" x14ac:dyDescent="0.5">
      <c r="A2247" s="7"/>
      <c r="B2247" s="49" t="s">
        <v>5</v>
      </c>
      <c r="C2247" s="50">
        <f>SUM(C2239:C2246)</f>
        <v>296</v>
      </c>
      <c r="D2247" s="9">
        <f t="shared" si="106"/>
        <v>100</v>
      </c>
    </row>
    <row r="2259" spans="1:4" ht="18.600000000000001" thickBot="1" x14ac:dyDescent="0.5">
      <c r="B2259" s="12" t="s">
        <v>883</v>
      </c>
      <c r="C2259" s="10" t="s">
        <v>825</v>
      </c>
    </row>
    <row r="2260" spans="1:4" x14ac:dyDescent="0.45">
      <c r="A2260" s="2" t="s">
        <v>0</v>
      </c>
      <c r="B2260" s="33" t="s">
        <v>1</v>
      </c>
      <c r="C2260" s="11" t="s">
        <v>2</v>
      </c>
      <c r="D2260" s="3" t="s">
        <v>3</v>
      </c>
    </row>
    <row r="2261" spans="1:4" x14ac:dyDescent="0.45">
      <c r="A2261" s="47">
        <v>1</v>
      </c>
      <c r="B2261" s="53" t="s">
        <v>669</v>
      </c>
      <c r="C2261" s="41">
        <v>14</v>
      </c>
      <c r="D2261" s="6">
        <f>ROUND(C2261/C$2267*100,3)</f>
        <v>4.3079999999999998</v>
      </c>
    </row>
    <row r="2262" spans="1:4" x14ac:dyDescent="0.45">
      <c r="A2262" s="47">
        <v>2</v>
      </c>
      <c r="B2262" s="53" t="s">
        <v>647</v>
      </c>
      <c r="C2262" s="41">
        <v>8</v>
      </c>
      <c r="D2262" s="6">
        <f t="shared" ref="D2262:D2267" si="107">ROUND(C2262/C$2267*100,3)</f>
        <v>2.4620000000000002</v>
      </c>
    </row>
    <row r="2263" spans="1:4" x14ac:dyDescent="0.45">
      <c r="A2263" s="47">
        <v>3</v>
      </c>
      <c r="B2263" s="53" t="s">
        <v>670</v>
      </c>
      <c r="C2263" s="41">
        <v>266</v>
      </c>
      <c r="D2263" s="6">
        <f t="shared" si="107"/>
        <v>81.846000000000004</v>
      </c>
    </row>
    <row r="2264" spans="1:4" x14ac:dyDescent="0.45">
      <c r="A2264" s="47">
        <v>4</v>
      </c>
      <c r="B2264" s="53" t="s">
        <v>671</v>
      </c>
      <c r="C2264" s="41">
        <v>26</v>
      </c>
      <c r="D2264" s="6">
        <f t="shared" si="107"/>
        <v>8</v>
      </c>
    </row>
    <row r="2265" spans="1:4" x14ac:dyDescent="0.45">
      <c r="A2265" s="47">
        <v>5</v>
      </c>
      <c r="B2265" s="53" t="s">
        <v>672</v>
      </c>
      <c r="C2265" s="41">
        <v>1</v>
      </c>
      <c r="D2265" s="6">
        <f t="shared" si="107"/>
        <v>0.308</v>
      </c>
    </row>
    <row r="2266" spans="1:4" x14ac:dyDescent="0.45">
      <c r="A2266" s="47"/>
      <c r="B2266" s="53" t="s">
        <v>649</v>
      </c>
      <c r="C2266" s="41">
        <v>10</v>
      </c>
      <c r="D2266" s="6">
        <f t="shared" si="107"/>
        <v>3.077</v>
      </c>
    </row>
    <row r="2267" spans="1:4" ht="18.600000000000001" thickBot="1" x14ac:dyDescent="0.5">
      <c r="A2267" s="7"/>
      <c r="B2267" s="49" t="s">
        <v>5</v>
      </c>
      <c r="C2267" s="50">
        <f>SUM(C2261:C2266)</f>
        <v>325</v>
      </c>
      <c r="D2267" s="9">
        <f t="shared" si="107"/>
        <v>100</v>
      </c>
    </row>
    <row r="2276" spans="1:4" ht="18.600000000000001" thickBot="1" x14ac:dyDescent="0.5">
      <c r="B2276" s="12" t="s">
        <v>884</v>
      </c>
      <c r="C2276" s="10" t="s">
        <v>827</v>
      </c>
    </row>
    <row r="2277" spans="1:4" x14ac:dyDescent="0.45">
      <c r="A2277" s="2" t="s">
        <v>0</v>
      </c>
      <c r="B2277" s="33" t="s">
        <v>1</v>
      </c>
      <c r="C2277" s="11" t="s">
        <v>2</v>
      </c>
      <c r="D2277" s="3" t="s">
        <v>3</v>
      </c>
    </row>
    <row r="2278" spans="1:4" x14ac:dyDescent="0.45">
      <c r="A2278" s="47">
        <v>1</v>
      </c>
      <c r="B2278" s="36" t="s">
        <v>673</v>
      </c>
      <c r="C2278" s="41">
        <v>59</v>
      </c>
      <c r="D2278" s="6">
        <f t="shared" ref="D2278:D2284" si="108">ROUND(C2278/C$2267*100,3)</f>
        <v>18.154</v>
      </c>
    </row>
    <row r="2279" spans="1:4" x14ac:dyDescent="0.45">
      <c r="A2279" s="47">
        <v>2</v>
      </c>
      <c r="B2279" s="36" t="s">
        <v>622</v>
      </c>
      <c r="C2279" s="41">
        <v>153</v>
      </c>
      <c r="D2279" s="6">
        <f t="shared" si="108"/>
        <v>47.076999999999998</v>
      </c>
    </row>
    <row r="2280" spans="1:4" x14ac:dyDescent="0.45">
      <c r="A2280" s="47">
        <v>3</v>
      </c>
      <c r="B2280" s="36" t="s">
        <v>623</v>
      </c>
      <c r="C2280" s="41">
        <v>95</v>
      </c>
      <c r="D2280" s="6">
        <f t="shared" si="108"/>
        <v>29.231000000000002</v>
      </c>
    </row>
    <row r="2281" spans="1:4" x14ac:dyDescent="0.45">
      <c r="A2281" s="47">
        <v>4</v>
      </c>
      <c r="B2281" s="36" t="s">
        <v>674</v>
      </c>
      <c r="C2281" s="41">
        <v>5</v>
      </c>
      <c r="D2281" s="6">
        <f t="shared" si="108"/>
        <v>1.538</v>
      </c>
    </row>
    <row r="2282" spans="1:4" x14ac:dyDescent="0.45">
      <c r="A2282" s="47">
        <v>5</v>
      </c>
      <c r="B2282" s="36" t="s">
        <v>675</v>
      </c>
      <c r="C2282" s="41">
        <v>3</v>
      </c>
      <c r="D2282" s="6">
        <f t="shared" si="108"/>
        <v>0.92300000000000004</v>
      </c>
    </row>
    <row r="2283" spans="1:4" x14ac:dyDescent="0.45">
      <c r="A2283" s="47"/>
      <c r="B2283" s="53" t="s">
        <v>649</v>
      </c>
      <c r="C2283" s="41">
        <v>10</v>
      </c>
      <c r="D2283" s="6">
        <f t="shared" si="108"/>
        <v>3.077</v>
      </c>
    </row>
    <row r="2284" spans="1:4" ht="18.600000000000001" thickBot="1" x14ac:dyDescent="0.5">
      <c r="A2284" s="7"/>
      <c r="B2284" s="49" t="s">
        <v>5</v>
      </c>
      <c r="C2284" s="50">
        <f>SUM(C2278:C2283)</f>
        <v>325</v>
      </c>
      <c r="D2284" s="9">
        <f t="shared" si="108"/>
        <v>100</v>
      </c>
    </row>
    <row r="2293" spans="1:4" ht="18.600000000000001" thickBot="1" x14ac:dyDescent="0.5">
      <c r="B2293" s="12" t="s">
        <v>885</v>
      </c>
      <c r="C2293" s="10" t="s">
        <v>827</v>
      </c>
    </row>
    <row r="2294" spans="1:4" x14ac:dyDescent="0.45">
      <c r="A2294" s="2" t="s">
        <v>0</v>
      </c>
      <c r="B2294" s="33" t="s">
        <v>1</v>
      </c>
      <c r="C2294" s="11" t="s">
        <v>2</v>
      </c>
      <c r="D2294" s="3" t="s">
        <v>3</v>
      </c>
    </row>
    <row r="2295" spans="1:4" x14ac:dyDescent="0.45">
      <c r="A2295" s="47">
        <v>1</v>
      </c>
      <c r="B2295" s="36" t="s">
        <v>676</v>
      </c>
      <c r="C2295" s="41">
        <v>3</v>
      </c>
      <c r="D2295" s="6">
        <f t="shared" ref="D2295:D2303" si="109">ROUND(C2295/C$2267*100,3)</f>
        <v>0.92300000000000004</v>
      </c>
    </row>
    <row r="2296" spans="1:4" x14ac:dyDescent="0.45">
      <c r="A2296" s="47">
        <v>2</v>
      </c>
      <c r="B2296" s="36" t="s">
        <v>677</v>
      </c>
      <c r="C2296" s="41">
        <v>5</v>
      </c>
      <c r="D2296" s="6">
        <f t="shared" si="109"/>
        <v>1.538</v>
      </c>
    </row>
    <row r="2297" spans="1:4" x14ac:dyDescent="0.45">
      <c r="A2297" s="47">
        <v>3</v>
      </c>
      <c r="B2297" s="36" t="s">
        <v>678</v>
      </c>
      <c r="C2297" s="41">
        <v>29</v>
      </c>
      <c r="D2297" s="6">
        <f t="shared" si="109"/>
        <v>8.923</v>
      </c>
    </row>
    <row r="2298" spans="1:4" x14ac:dyDescent="0.45">
      <c r="A2298" s="47">
        <v>4</v>
      </c>
      <c r="B2298" s="36" t="s">
        <v>679</v>
      </c>
      <c r="C2298" s="41">
        <v>56</v>
      </c>
      <c r="D2298" s="6">
        <f t="shared" si="109"/>
        <v>17.231000000000002</v>
      </c>
    </row>
    <row r="2299" spans="1:4" x14ac:dyDescent="0.45">
      <c r="A2299" s="47">
        <v>5</v>
      </c>
      <c r="B2299" s="36" t="s">
        <v>627</v>
      </c>
      <c r="C2299" s="41">
        <v>79</v>
      </c>
      <c r="D2299" s="6">
        <f t="shared" si="109"/>
        <v>24.308</v>
      </c>
    </row>
    <row r="2300" spans="1:4" x14ac:dyDescent="0.45">
      <c r="A2300" s="47">
        <v>6</v>
      </c>
      <c r="B2300" s="36" t="s">
        <v>628</v>
      </c>
      <c r="C2300" s="41">
        <v>95</v>
      </c>
      <c r="D2300" s="6">
        <f t="shared" si="109"/>
        <v>29.231000000000002</v>
      </c>
    </row>
    <row r="2301" spans="1:4" x14ac:dyDescent="0.45">
      <c r="A2301" s="47">
        <v>7</v>
      </c>
      <c r="B2301" s="36" t="s">
        <v>680</v>
      </c>
      <c r="C2301" s="41">
        <v>48</v>
      </c>
      <c r="D2301" s="6">
        <f t="shared" si="109"/>
        <v>14.769</v>
      </c>
    </row>
    <row r="2302" spans="1:4" x14ac:dyDescent="0.45">
      <c r="A2302" s="47"/>
      <c r="B2302" s="36" t="s">
        <v>649</v>
      </c>
      <c r="C2302" s="41">
        <v>10</v>
      </c>
      <c r="D2302" s="6">
        <f t="shared" si="109"/>
        <v>3.077</v>
      </c>
    </row>
    <row r="2303" spans="1:4" ht="18.600000000000001" thickBot="1" x14ac:dyDescent="0.5">
      <c r="A2303" s="7"/>
      <c r="B2303" s="49" t="s">
        <v>5</v>
      </c>
      <c r="C2303" s="50">
        <f>SUM(C2295:C2302)</f>
        <v>325</v>
      </c>
      <c r="D2303" s="9">
        <f t="shared" si="109"/>
        <v>100</v>
      </c>
    </row>
    <row r="2314" spans="1:4" ht="18.600000000000001" thickBot="1" x14ac:dyDescent="0.5">
      <c r="B2314" s="12" t="s">
        <v>886</v>
      </c>
      <c r="C2314" s="10" t="s">
        <v>825</v>
      </c>
    </row>
    <row r="2315" spans="1:4" x14ac:dyDescent="0.45">
      <c r="A2315" s="2" t="s">
        <v>0</v>
      </c>
      <c r="B2315" s="33" t="s">
        <v>1</v>
      </c>
      <c r="C2315" s="11" t="s">
        <v>2</v>
      </c>
      <c r="D2315" s="3" t="s">
        <v>3</v>
      </c>
    </row>
    <row r="2316" spans="1:4" x14ac:dyDescent="0.45">
      <c r="A2316" s="47">
        <v>1</v>
      </c>
      <c r="B2316" s="53" t="s">
        <v>669</v>
      </c>
      <c r="C2316" s="41">
        <v>2</v>
      </c>
      <c r="D2316" s="6">
        <f>ROUND(C2316/C$2322*100,3)</f>
        <v>33.332999999999998</v>
      </c>
    </row>
    <row r="2317" spans="1:4" x14ac:dyDescent="0.45">
      <c r="A2317" s="47">
        <v>2</v>
      </c>
      <c r="B2317" s="53" t="s">
        <v>647</v>
      </c>
      <c r="C2317" s="41">
        <v>1</v>
      </c>
      <c r="D2317" s="6">
        <f t="shared" ref="D2317:D2322" si="110">ROUND(C2317/C$2322*100,3)</f>
        <v>16.667000000000002</v>
      </c>
    </row>
    <row r="2318" spans="1:4" x14ac:dyDescent="0.45">
      <c r="A2318" s="47">
        <v>3</v>
      </c>
      <c r="B2318" s="53" t="s">
        <v>670</v>
      </c>
      <c r="C2318" s="41">
        <v>3</v>
      </c>
      <c r="D2318" s="6">
        <f t="shared" si="110"/>
        <v>50</v>
      </c>
    </row>
    <row r="2319" spans="1:4" x14ac:dyDescent="0.45">
      <c r="A2319" s="47">
        <v>4</v>
      </c>
      <c r="B2319" s="53" t="s">
        <v>671</v>
      </c>
      <c r="C2319" s="41">
        <v>0</v>
      </c>
      <c r="D2319" s="6">
        <f t="shared" si="110"/>
        <v>0</v>
      </c>
    </row>
    <row r="2320" spans="1:4" x14ac:dyDescent="0.45">
      <c r="A2320" s="47">
        <v>5</v>
      </c>
      <c r="B2320" s="53" t="s">
        <v>672</v>
      </c>
      <c r="C2320" s="41">
        <v>0</v>
      </c>
      <c r="D2320" s="6">
        <f t="shared" si="110"/>
        <v>0</v>
      </c>
    </row>
    <row r="2321" spans="1:4" x14ac:dyDescent="0.45">
      <c r="A2321" s="47"/>
      <c r="B2321" s="53" t="s">
        <v>649</v>
      </c>
      <c r="C2321" s="41">
        <v>0</v>
      </c>
      <c r="D2321" s="6">
        <f t="shared" si="110"/>
        <v>0</v>
      </c>
    </row>
    <row r="2322" spans="1:4" ht="18.600000000000001" thickBot="1" x14ac:dyDescent="0.5">
      <c r="A2322" s="7"/>
      <c r="B2322" s="49" t="s">
        <v>5</v>
      </c>
      <c r="C2322" s="50">
        <f>SUM(C2316:C2321)</f>
        <v>6</v>
      </c>
      <c r="D2322" s="9">
        <f t="shared" si="110"/>
        <v>100</v>
      </c>
    </row>
    <row r="2331" spans="1:4" ht="18.600000000000001" thickBot="1" x14ac:dyDescent="0.5">
      <c r="B2331" s="12" t="s">
        <v>887</v>
      </c>
      <c r="C2331" s="10" t="s">
        <v>827</v>
      </c>
    </row>
    <row r="2332" spans="1:4" x14ac:dyDescent="0.45">
      <c r="A2332" s="2" t="s">
        <v>0</v>
      </c>
      <c r="B2332" s="33" t="s">
        <v>1</v>
      </c>
      <c r="C2332" s="11" t="s">
        <v>2</v>
      </c>
      <c r="D2332" s="3" t="s">
        <v>3</v>
      </c>
    </row>
    <row r="2333" spans="1:4" x14ac:dyDescent="0.45">
      <c r="A2333" s="47">
        <v>1</v>
      </c>
      <c r="B2333" s="36" t="s">
        <v>673</v>
      </c>
      <c r="C2333" s="41">
        <v>1</v>
      </c>
      <c r="D2333" s="6">
        <f t="shared" ref="D2333:D2339" si="111">ROUND(C2333/C$2322*100,3)</f>
        <v>16.667000000000002</v>
      </c>
    </row>
    <row r="2334" spans="1:4" x14ac:dyDescent="0.45">
      <c r="A2334" s="47">
        <v>2</v>
      </c>
      <c r="B2334" s="36" t="s">
        <v>622</v>
      </c>
      <c r="C2334" s="41">
        <v>3</v>
      </c>
      <c r="D2334" s="6">
        <f t="shared" si="111"/>
        <v>50</v>
      </c>
    </row>
    <row r="2335" spans="1:4" x14ac:dyDescent="0.45">
      <c r="A2335" s="47">
        <v>3</v>
      </c>
      <c r="B2335" s="36" t="s">
        <v>623</v>
      </c>
      <c r="C2335" s="41">
        <v>2</v>
      </c>
      <c r="D2335" s="6">
        <f t="shared" si="111"/>
        <v>33.332999999999998</v>
      </c>
    </row>
    <row r="2336" spans="1:4" x14ac:dyDescent="0.45">
      <c r="A2336" s="47">
        <v>4</v>
      </c>
      <c r="B2336" s="36" t="s">
        <v>674</v>
      </c>
      <c r="C2336" s="41">
        <v>0</v>
      </c>
      <c r="D2336" s="6">
        <f t="shared" si="111"/>
        <v>0</v>
      </c>
    </row>
    <row r="2337" spans="1:4" x14ac:dyDescent="0.45">
      <c r="A2337" s="47">
        <v>5</v>
      </c>
      <c r="B2337" s="36" t="s">
        <v>675</v>
      </c>
      <c r="C2337" s="41">
        <v>0</v>
      </c>
      <c r="D2337" s="6">
        <f t="shared" si="111"/>
        <v>0</v>
      </c>
    </row>
    <row r="2338" spans="1:4" x14ac:dyDescent="0.45">
      <c r="A2338" s="47"/>
      <c r="B2338" s="53" t="s">
        <v>649</v>
      </c>
      <c r="C2338" s="41">
        <v>0</v>
      </c>
      <c r="D2338" s="6">
        <f t="shared" si="111"/>
        <v>0</v>
      </c>
    </row>
    <row r="2339" spans="1:4" ht="18.600000000000001" thickBot="1" x14ac:dyDescent="0.5">
      <c r="A2339" s="7"/>
      <c r="B2339" s="49" t="s">
        <v>5</v>
      </c>
      <c r="C2339" s="50">
        <f>SUM(C2333:C2338)</f>
        <v>6</v>
      </c>
      <c r="D2339" s="9">
        <f t="shared" si="111"/>
        <v>100</v>
      </c>
    </row>
    <row r="2348" spans="1:4" ht="18.600000000000001" thickBot="1" x14ac:dyDescent="0.5">
      <c r="B2348" s="12" t="s">
        <v>888</v>
      </c>
      <c r="C2348" s="10" t="s">
        <v>827</v>
      </c>
    </row>
    <row r="2349" spans="1:4" x14ac:dyDescent="0.45">
      <c r="A2349" s="2" t="s">
        <v>0</v>
      </c>
      <c r="B2349" s="33" t="s">
        <v>1</v>
      </c>
      <c r="C2349" s="11" t="s">
        <v>2</v>
      </c>
      <c r="D2349" s="3" t="s">
        <v>3</v>
      </c>
    </row>
    <row r="2350" spans="1:4" x14ac:dyDescent="0.45">
      <c r="A2350" s="47">
        <v>1</v>
      </c>
      <c r="B2350" s="36" t="s">
        <v>676</v>
      </c>
      <c r="C2350" s="41">
        <v>2</v>
      </c>
      <c r="D2350" s="6">
        <f t="shared" ref="D2350:D2358" si="112">ROUND(C2350/C$2322*100,3)</f>
        <v>33.332999999999998</v>
      </c>
    </row>
    <row r="2351" spans="1:4" x14ac:dyDescent="0.45">
      <c r="A2351" s="47">
        <v>2</v>
      </c>
      <c r="B2351" s="36" t="s">
        <v>677</v>
      </c>
      <c r="C2351" s="41">
        <v>0</v>
      </c>
      <c r="D2351" s="6">
        <f t="shared" si="112"/>
        <v>0</v>
      </c>
    </row>
    <row r="2352" spans="1:4" x14ac:dyDescent="0.45">
      <c r="A2352" s="47">
        <v>3</v>
      </c>
      <c r="B2352" s="36" t="s">
        <v>678</v>
      </c>
      <c r="C2352" s="41">
        <v>1</v>
      </c>
      <c r="D2352" s="6">
        <f t="shared" si="112"/>
        <v>16.667000000000002</v>
      </c>
    </row>
    <row r="2353" spans="1:4" x14ac:dyDescent="0.45">
      <c r="A2353" s="47">
        <v>4</v>
      </c>
      <c r="B2353" s="36" t="s">
        <v>679</v>
      </c>
      <c r="C2353" s="41">
        <v>0</v>
      </c>
      <c r="D2353" s="6">
        <f t="shared" si="112"/>
        <v>0</v>
      </c>
    </row>
    <row r="2354" spans="1:4" x14ac:dyDescent="0.45">
      <c r="A2354" s="47">
        <v>5</v>
      </c>
      <c r="B2354" s="36" t="s">
        <v>627</v>
      </c>
      <c r="C2354" s="41">
        <v>2</v>
      </c>
      <c r="D2354" s="6">
        <f t="shared" si="112"/>
        <v>33.332999999999998</v>
      </c>
    </row>
    <row r="2355" spans="1:4" x14ac:dyDescent="0.45">
      <c r="A2355" s="47">
        <v>6</v>
      </c>
      <c r="B2355" s="36" t="s">
        <v>628</v>
      </c>
      <c r="C2355" s="41">
        <v>1</v>
      </c>
      <c r="D2355" s="6">
        <f t="shared" si="112"/>
        <v>16.667000000000002</v>
      </c>
    </row>
    <row r="2356" spans="1:4" x14ac:dyDescent="0.45">
      <c r="A2356" s="47">
        <v>7</v>
      </c>
      <c r="B2356" s="36" t="s">
        <v>680</v>
      </c>
      <c r="C2356" s="41">
        <v>0</v>
      </c>
      <c r="D2356" s="6">
        <f t="shared" si="112"/>
        <v>0</v>
      </c>
    </row>
    <row r="2357" spans="1:4" x14ac:dyDescent="0.45">
      <c r="A2357" s="47"/>
      <c r="B2357" s="36" t="s">
        <v>649</v>
      </c>
      <c r="C2357" s="41">
        <v>0</v>
      </c>
      <c r="D2357" s="6">
        <f t="shared" si="112"/>
        <v>0</v>
      </c>
    </row>
    <row r="2358" spans="1:4" ht="18.600000000000001" thickBot="1" x14ac:dyDescent="0.5">
      <c r="A2358" s="7"/>
      <c r="B2358" s="49" t="s">
        <v>5</v>
      </c>
      <c r="C2358" s="50">
        <f>SUM(C2350:C2357)</f>
        <v>6</v>
      </c>
      <c r="D2358" s="9">
        <f t="shared" si="112"/>
        <v>100</v>
      </c>
    </row>
    <row r="2370" spans="1:4" ht="18.600000000000001" thickBot="1" x14ac:dyDescent="0.5">
      <c r="B2370" s="12" t="s">
        <v>889</v>
      </c>
      <c r="C2370" s="10" t="s">
        <v>825</v>
      </c>
    </row>
    <row r="2371" spans="1:4" x14ac:dyDescent="0.45">
      <c r="A2371" s="2" t="s">
        <v>0</v>
      </c>
      <c r="B2371" s="33" t="s">
        <v>1</v>
      </c>
      <c r="C2371" s="11" t="s">
        <v>2</v>
      </c>
      <c r="D2371" s="3" t="s">
        <v>3</v>
      </c>
    </row>
    <row r="2372" spans="1:4" x14ac:dyDescent="0.45">
      <c r="A2372" s="47">
        <v>1</v>
      </c>
      <c r="B2372" s="53" t="s">
        <v>669</v>
      </c>
      <c r="C2372" s="41">
        <v>6</v>
      </c>
      <c r="D2372" s="6">
        <f>ROUND(C2372/C$2378*100,3)</f>
        <v>13.952999999999999</v>
      </c>
    </row>
    <row r="2373" spans="1:4" x14ac:dyDescent="0.45">
      <c r="A2373" s="47">
        <v>2</v>
      </c>
      <c r="B2373" s="53" t="s">
        <v>647</v>
      </c>
      <c r="C2373" s="41">
        <v>6</v>
      </c>
      <c r="D2373" s="6">
        <f t="shared" ref="D2373:D2378" si="113">ROUND(C2373/C$2378*100,3)</f>
        <v>13.952999999999999</v>
      </c>
    </row>
    <row r="2374" spans="1:4" x14ac:dyDescent="0.45">
      <c r="A2374" s="47">
        <v>3</v>
      </c>
      <c r="B2374" s="53" t="s">
        <v>670</v>
      </c>
      <c r="C2374" s="41">
        <v>22</v>
      </c>
      <c r="D2374" s="6">
        <f t="shared" si="113"/>
        <v>51.162999999999997</v>
      </c>
    </row>
    <row r="2375" spans="1:4" x14ac:dyDescent="0.45">
      <c r="A2375" s="47">
        <v>4</v>
      </c>
      <c r="B2375" s="53" t="s">
        <v>671</v>
      </c>
      <c r="C2375" s="41">
        <v>5</v>
      </c>
      <c r="D2375" s="6">
        <f t="shared" si="113"/>
        <v>11.628</v>
      </c>
    </row>
    <row r="2376" spans="1:4" x14ac:dyDescent="0.45">
      <c r="A2376" s="47">
        <v>5</v>
      </c>
      <c r="B2376" s="53" t="s">
        <v>672</v>
      </c>
      <c r="C2376" s="41">
        <v>1</v>
      </c>
      <c r="D2376" s="6">
        <f t="shared" si="113"/>
        <v>2.3260000000000001</v>
      </c>
    </row>
    <row r="2377" spans="1:4" x14ac:dyDescent="0.45">
      <c r="A2377" s="47"/>
      <c r="B2377" s="53" t="s">
        <v>649</v>
      </c>
      <c r="C2377" s="41">
        <v>3</v>
      </c>
      <c r="D2377" s="6">
        <f t="shared" si="113"/>
        <v>6.9770000000000003</v>
      </c>
    </row>
    <row r="2378" spans="1:4" ht="18.600000000000001" thickBot="1" x14ac:dyDescent="0.5">
      <c r="A2378" s="7"/>
      <c r="B2378" s="49" t="s">
        <v>5</v>
      </c>
      <c r="C2378" s="50">
        <f>SUM(C2372:C2377)</f>
        <v>43</v>
      </c>
      <c r="D2378" s="9">
        <f t="shared" si="113"/>
        <v>100</v>
      </c>
    </row>
    <row r="2387" spans="1:4" ht="18.600000000000001" thickBot="1" x14ac:dyDescent="0.5">
      <c r="B2387" s="12" t="s">
        <v>890</v>
      </c>
      <c r="C2387" s="10" t="s">
        <v>827</v>
      </c>
    </row>
    <row r="2388" spans="1:4" x14ac:dyDescent="0.45">
      <c r="A2388" s="2" t="s">
        <v>0</v>
      </c>
      <c r="B2388" s="33" t="s">
        <v>1</v>
      </c>
      <c r="C2388" s="11" t="s">
        <v>2</v>
      </c>
      <c r="D2388" s="3" t="s">
        <v>3</v>
      </c>
    </row>
    <row r="2389" spans="1:4" x14ac:dyDescent="0.45">
      <c r="A2389" s="47">
        <v>1</v>
      </c>
      <c r="B2389" s="36" t="s">
        <v>673</v>
      </c>
      <c r="C2389" s="41">
        <v>4</v>
      </c>
      <c r="D2389" s="6">
        <f t="shared" ref="D2389:D2395" si="114">ROUND(C2389/C$2378*100,3)</f>
        <v>9.3019999999999996</v>
      </c>
    </row>
    <row r="2390" spans="1:4" x14ac:dyDescent="0.45">
      <c r="A2390" s="47">
        <v>2</v>
      </c>
      <c r="B2390" s="36" t="s">
        <v>622</v>
      </c>
      <c r="C2390" s="41">
        <v>15</v>
      </c>
      <c r="D2390" s="6">
        <f t="shared" si="114"/>
        <v>34.884</v>
      </c>
    </row>
    <row r="2391" spans="1:4" x14ac:dyDescent="0.45">
      <c r="A2391" s="47">
        <v>3</v>
      </c>
      <c r="B2391" s="36" t="s">
        <v>623</v>
      </c>
      <c r="C2391" s="41">
        <v>21</v>
      </c>
      <c r="D2391" s="6">
        <f t="shared" si="114"/>
        <v>48.837000000000003</v>
      </c>
    </row>
    <row r="2392" spans="1:4" x14ac:dyDescent="0.45">
      <c r="A2392" s="47">
        <v>4</v>
      </c>
      <c r="B2392" s="36" t="s">
        <v>674</v>
      </c>
      <c r="C2392" s="41">
        <v>2</v>
      </c>
      <c r="D2392" s="6">
        <f t="shared" si="114"/>
        <v>4.6509999999999998</v>
      </c>
    </row>
    <row r="2393" spans="1:4" x14ac:dyDescent="0.45">
      <c r="A2393" s="47">
        <v>5</v>
      </c>
      <c r="B2393" s="36" t="s">
        <v>675</v>
      </c>
      <c r="C2393" s="41">
        <v>0</v>
      </c>
      <c r="D2393" s="6">
        <f t="shared" si="114"/>
        <v>0</v>
      </c>
    </row>
    <row r="2394" spans="1:4" x14ac:dyDescent="0.45">
      <c r="A2394" s="47"/>
      <c r="B2394" s="53" t="s">
        <v>649</v>
      </c>
      <c r="C2394" s="41">
        <v>1</v>
      </c>
      <c r="D2394" s="6">
        <f t="shared" si="114"/>
        <v>2.3260000000000001</v>
      </c>
    </row>
    <row r="2395" spans="1:4" ht="18.600000000000001" thickBot="1" x14ac:dyDescent="0.5">
      <c r="A2395" s="7"/>
      <c r="B2395" s="49" t="s">
        <v>5</v>
      </c>
      <c r="C2395" s="50">
        <f>SUM(C2389:C2394)</f>
        <v>43</v>
      </c>
      <c r="D2395" s="9">
        <f t="shared" si="114"/>
        <v>100</v>
      </c>
    </row>
    <row r="2404" spans="1:4" ht="18.600000000000001" thickBot="1" x14ac:dyDescent="0.5">
      <c r="B2404" s="12" t="s">
        <v>891</v>
      </c>
      <c r="C2404" s="10" t="s">
        <v>827</v>
      </c>
    </row>
    <row r="2405" spans="1:4" x14ac:dyDescent="0.45">
      <c r="A2405" s="2" t="s">
        <v>0</v>
      </c>
      <c r="B2405" s="33" t="s">
        <v>1</v>
      </c>
      <c r="C2405" s="11" t="s">
        <v>2</v>
      </c>
      <c r="D2405" s="3" t="s">
        <v>3</v>
      </c>
    </row>
    <row r="2406" spans="1:4" x14ac:dyDescent="0.45">
      <c r="A2406" s="47">
        <v>1</v>
      </c>
      <c r="B2406" s="36" t="s">
        <v>676</v>
      </c>
      <c r="C2406" s="41">
        <v>0</v>
      </c>
      <c r="D2406" s="6">
        <f t="shared" ref="D2406:D2414" si="115">ROUND(C2406/C$2378*100,3)</f>
        <v>0</v>
      </c>
    </row>
    <row r="2407" spans="1:4" x14ac:dyDescent="0.45">
      <c r="A2407" s="47">
        <v>2</v>
      </c>
      <c r="B2407" s="36" t="s">
        <v>677</v>
      </c>
      <c r="C2407" s="41">
        <v>0</v>
      </c>
      <c r="D2407" s="6">
        <f t="shared" si="115"/>
        <v>0</v>
      </c>
    </row>
    <row r="2408" spans="1:4" x14ac:dyDescent="0.45">
      <c r="A2408" s="47">
        <v>3</v>
      </c>
      <c r="B2408" s="36" t="s">
        <v>678</v>
      </c>
      <c r="C2408" s="41">
        <v>6</v>
      </c>
      <c r="D2408" s="6">
        <f t="shared" si="115"/>
        <v>13.952999999999999</v>
      </c>
    </row>
    <row r="2409" spans="1:4" x14ac:dyDescent="0.45">
      <c r="A2409" s="47">
        <v>4</v>
      </c>
      <c r="B2409" s="36" t="s">
        <v>679</v>
      </c>
      <c r="C2409" s="41">
        <v>7</v>
      </c>
      <c r="D2409" s="6">
        <f t="shared" si="115"/>
        <v>16.279</v>
      </c>
    </row>
    <row r="2410" spans="1:4" x14ac:dyDescent="0.45">
      <c r="A2410" s="47">
        <v>5</v>
      </c>
      <c r="B2410" s="36" t="s">
        <v>627</v>
      </c>
      <c r="C2410" s="41">
        <v>15</v>
      </c>
      <c r="D2410" s="6">
        <f t="shared" si="115"/>
        <v>34.884</v>
      </c>
    </row>
    <row r="2411" spans="1:4" x14ac:dyDescent="0.45">
      <c r="A2411" s="47">
        <v>6</v>
      </c>
      <c r="B2411" s="36" t="s">
        <v>628</v>
      </c>
      <c r="C2411" s="41">
        <v>10</v>
      </c>
      <c r="D2411" s="6">
        <f t="shared" si="115"/>
        <v>23.256</v>
      </c>
    </row>
    <row r="2412" spans="1:4" x14ac:dyDescent="0.45">
      <c r="A2412" s="47">
        <v>7</v>
      </c>
      <c r="B2412" s="36" t="s">
        <v>680</v>
      </c>
      <c r="C2412" s="41">
        <v>4</v>
      </c>
      <c r="D2412" s="6">
        <f t="shared" si="115"/>
        <v>9.3019999999999996</v>
      </c>
    </row>
    <row r="2413" spans="1:4" x14ac:dyDescent="0.45">
      <c r="A2413" s="47"/>
      <c r="B2413" s="36" t="s">
        <v>649</v>
      </c>
      <c r="C2413" s="41">
        <v>1</v>
      </c>
      <c r="D2413" s="6">
        <f t="shared" si="115"/>
        <v>2.3260000000000001</v>
      </c>
    </row>
    <row r="2414" spans="1:4" ht="18.600000000000001" thickBot="1" x14ac:dyDescent="0.5">
      <c r="A2414" s="7"/>
      <c r="B2414" s="49" t="s">
        <v>5</v>
      </c>
      <c r="C2414" s="50">
        <f>SUM(C2406:C2413)</f>
        <v>43</v>
      </c>
      <c r="D2414" s="9">
        <f t="shared" si="115"/>
        <v>100</v>
      </c>
    </row>
    <row r="2426" spans="1:4" ht="18.600000000000001" thickBot="1" x14ac:dyDescent="0.5">
      <c r="B2426" s="12" t="s">
        <v>892</v>
      </c>
      <c r="C2426" s="10" t="s">
        <v>825</v>
      </c>
    </row>
    <row r="2427" spans="1:4" x14ac:dyDescent="0.45">
      <c r="A2427" s="2" t="s">
        <v>0</v>
      </c>
      <c r="B2427" s="33" t="s">
        <v>1</v>
      </c>
      <c r="C2427" s="11" t="s">
        <v>2</v>
      </c>
      <c r="D2427" s="3" t="s">
        <v>3</v>
      </c>
    </row>
    <row r="2428" spans="1:4" x14ac:dyDescent="0.45">
      <c r="A2428" s="47">
        <v>1</v>
      </c>
      <c r="B2428" s="53" t="s">
        <v>669</v>
      </c>
      <c r="C2428" s="41">
        <v>3</v>
      </c>
      <c r="D2428" s="6">
        <f>ROUND(C2428/C$2434*100,3)</f>
        <v>9.6769999999999996</v>
      </c>
    </row>
    <row r="2429" spans="1:4" x14ac:dyDescent="0.45">
      <c r="A2429" s="47">
        <v>2</v>
      </c>
      <c r="B2429" s="53" t="s">
        <v>647</v>
      </c>
      <c r="C2429" s="41">
        <v>0</v>
      </c>
      <c r="D2429" s="6">
        <f t="shared" ref="D2429:D2434" si="116">ROUND(C2429/C$2434*100,3)</f>
        <v>0</v>
      </c>
    </row>
    <row r="2430" spans="1:4" x14ac:dyDescent="0.45">
      <c r="A2430" s="47">
        <v>3</v>
      </c>
      <c r="B2430" s="53" t="s">
        <v>670</v>
      </c>
      <c r="C2430" s="41">
        <v>26</v>
      </c>
      <c r="D2430" s="6">
        <f t="shared" si="116"/>
        <v>83.870999999999995</v>
      </c>
    </row>
    <row r="2431" spans="1:4" x14ac:dyDescent="0.45">
      <c r="A2431" s="47">
        <v>4</v>
      </c>
      <c r="B2431" s="53" t="s">
        <v>671</v>
      </c>
      <c r="C2431" s="41">
        <v>0</v>
      </c>
      <c r="D2431" s="6">
        <f t="shared" si="116"/>
        <v>0</v>
      </c>
    </row>
    <row r="2432" spans="1:4" x14ac:dyDescent="0.45">
      <c r="A2432" s="47">
        <v>5</v>
      </c>
      <c r="B2432" s="53" t="s">
        <v>672</v>
      </c>
      <c r="C2432" s="41">
        <v>0</v>
      </c>
      <c r="D2432" s="6">
        <f t="shared" si="116"/>
        <v>0</v>
      </c>
    </row>
    <row r="2433" spans="1:4" x14ac:dyDescent="0.45">
      <c r="A2433" s="47"/>
      <c r="B2433" s="53" t="s">
        <v>649</v>
      </c>
      <c r="C2433" s="41">
        <v>2</v>
      </c>
      <c r="D2433" s="6">
        <f t="shared" si="116"/>
        <v>6.452</v>
      </c>
    </row>
    <row r="2434" spans="1:4" ht="18.600000000000001" thickBot="1" x14ac:dyDescent="0.5">
      <c r="A2434" s="7"/>
      <c r="B2434" s="49" t="s">
        <v>5</v>
      </c>
      <c r="C2434" s="50">
        <f>SUM(C2428:C2433)</f>
        <v>31</v>
      </c>
      <c r="D2434" s="9">
        <f t="shared" si="116"/>
        <v>100</v>
      </c>
    </row>
    <row r="2443" spans="1:4" ht="18.600000000000001" thickBot="1" x14ac:dyDescent="0.5">
      <c r="B2443" s="12" t="s">
        <v>893</v>
      </c>
      <c r="C2443" s="10" t="s">
        <v>827</v>
      </c>
    </row>
    <row r="2444" spans="1:4" x14ac:dyDescent="0.45">
      <c r="A2444" s="2" t="s">
        <v>0</v>
      </c>
      <c r="B2444" s="33" t="s">
        <v>1</v>
      </c>
      <c r="C2444" s="11" t="s">
        <v>2</v>
      </c>
      <c r="D2444" s="3" t="s">
        <v>3</v>
      </c>
    </row>
    <row r="2445" spans="1:4" x14ac:dyDescent="0.45">
      <c r="A2445" s="47">
        <v>1</v>
      </c>
      <c r="B2445" s="36" t="s">
        <v>673</v>
      </c>
      <c r="C2445" s="41">
        <v>5</v>
      </c>
      <c r="D2445" s="6">
        <f t="shared" ref="D2445:D2451" si="117">ROUND(C2445/C$2434*100,3)</f>
        <v>16.129000000000001</v>
      </c>
    </row>
    <row r="2446" spans="1:4" x14ac:dyDescent="0.45">
      <c r="A2446" s="47">
        <v>2</v>
      </c>
      <c r="B2446" s="36" t="s">
        <v>622</v>
      </c>
      <c r="C2446" s="41">
        <v>16</v>
      </c>
      <c r="D2446" s="6">
        <f t="shared" si="117"/>
        <v>51.613</v>
      </c>
    </row>
    <row r="2447" spans="1:4" x14ac:dyDescent="0.45">
      <c r="A2447" s="47">
        <v>3</v>
      </c>
      <c r="B2447" s="36" t="s">
        <v>623</v>
      </c>
      <c r="C2447" s="41">
        <v>7</v>
      </c>
      <c r="D2447" s="6">
        <f t="shared" si="117"/>
        <v>22.581</v>
      </c>
    </row>
    <row r="2448" spans="1:4" x14ac:dyDescent="0.45">
      <c r="A2448" s="47">
        <v>4</v>
      </c>
      <c r="B2448" s="36" t="s">
        <v>674</v>
      </c>
      <c r="C2448" s="41">
        <v>0</v>
      </c>
      <c r="D2448" s="6">
        <f t="shared" si="117"/>
        <v>0</v>
      </c>
    </row>
    <row r="2449" spans="1:4" x14ac:dyDescent="0.45">
      <c r="A2449" s="47">
        <v>5</v>
      </c>
      <c r="B2449" s="36" t="s">
        <v>675</v>
      </c>
      <c r="C2449" s="41">
        <v>1</v>
      </c>
      <c r="D2449" s="6">
        <f t="shared" si="117"/>
        <v>3.226</v>
      </c>
    </row>
    <row r="2450" spans="1:4" x14ac:dyDescent="0.45">
      <c r="A2450" s="47"/>
      <c r="B2450" s="53" t="s">
        <v>649</v>
      </c>
      <c r="C2450" s="41">
        <v>2</v>
      </c>
      <c r="D2450" s="6">
        <f t="shared" si="117"/>
        <v>6.452</v>
      </c>
    </row>
    <row r="2451" spans="1:4" ht="18.600000000000001" thickBot="1" x14ac:dyDescent="0.5">
      <c r="A2451" s="7"/>
      <c r="B2451" s="49" t="s">
        <v>5</v>
      </c>
      <c r="C2451" s="50">
        <f>SUM(C2445:C2450)</f>
        <v>31</v>
      </c>
      <c r="D2451" s="9">
        <f t="shared" si="117"/>
        <v>100</v>
      </c>
    </row>
    <row r="2460" spans="1:4" ht="18.600000000000001" thickBot="1" x14ac:dyDescent="0.5">
      <c r="B2460" s="12" t="s">
        <v>894</v>
      </c>
      <c r="C2460" s="10" t="s">
        <v>827</v>
      </c>
    </row>
    <row r="2461" spans="1:4" x14ac:dyDescent="0.45">
      <c r="A2461" s="2" t="s">
        <v>0</v>
      </c>
      <c r="B2461" s="33" t="s">
        <v>1</v>
      </c>
      <c r="C2461" s="11" t="s">
        <v>2</v>
      </c>
      <c r="D2461" s="3" t="s">
        <v>3</v>
      </c>
    </row>
    <row r="2462" spans="1:4" x14ac:dyDescent="0.45">
      <c r="A2462" s="47">
        <v>1</v>
      </c>
      <c r="B2462" s="36" t="s">
        <v>676</v>
      </c>
      <c r="C2462" s="41">
        <v>0</v>
      </c>
      <c r="D2462" s="6">
        <f t="shared" ref="D2462:D2470" si="118">ROUND(C2462/C$2434*100,3)</f>
        <v>0</v>
      </c>
    </row>
    <row r="2463" spans="1:4" x14ac:dyDescent="0.45">
      <c r="A2463" s="47">
        <v>2</v>
      </c>
      <c r="B2463" s="36" t="s">
        <v>677</v>
      </c>
      <c r="C2463" s="41">
        <v>0</v>
      </c>
      <c r="D2463" s="6">
        <f t="shared" si="118"/>
        <v>0</v>
      </c>
    </row>
    <row r="2464" spans="1:4" x14ac:dyDescent="0.45">
      <c r="A2464" s="47">
        <v>3</v>
      </c>
      <c r="B2464" s="36" t="s">
        <v>678</v>
      </c>
      <c r="C2464" s="41">
        <v>1</v>
      </c>
      <c r="D2464" s="6">
        <f t="shared" si="118"/>
        <v>3.226</v>
      </c>
    </row>
    <row r="2465" spans="1:4" x14ac:dyDescent="0.45">
      <c r="A2465" s="47">
        <v>4</v>
      </c>
      <c r="B2465" s="36" t="s">
        <v>679</v>
      </c>
      <c r="C2465" s="41">
        <v>4</v>
      </c>
      <c r="D2465" s="6">
        <f t="shared" si="118"/>
        <v>12.903</v>
      </c>
    </row>
    <row r="2466" spans="1:4" x14ac:dyDescent="0.45">
      <c r="A2466" s="47">
        <v>5</v>
      </c>
      <c r="B2466" s="36" t="s">
        <v>627</v>
      </c>
      <c r="C2466" s="41">
        <v>9</v>
      </c>
      <c r="D2466" s="6">
        <f t="shared" si="118"/>
        <v>29.032</v>
      </c>
    </row>
    <row r="2467" spans="1:4" x14ac:dyDescent="0.45">
      <c r="A2467" s="47">
        <v>6</v>
      </c>
      <c r="B2467" s="36" t="s">
        <v>628</v>
      </c>
      <c r="C2467" s="41">
        <v>12</v>
      </c>
      <c r="D2467" s="6">
        <f t="shared" si="118"/>
        <v>38.71</v>
      </c>
    </row>
    <row r="2468" spans="1:4" x14ac:dyDescent="0.45">
      <c r="A2468" s="47">
        <v>7</v>
      </c>
      <c r="B2468" s="36" t="s">
        <v>680</v>
      </c>
      <c r="C2468" s="41">
        <v>3</v>
      </c>
      <c r="D2468" s="6">
        <f t="shared" si="118"/>
        <v>9.6769999999999996</v>
      </c>
    </row>
    <row r="2469" spans="1:4" x14ac:dyDescent="0.45">
      <c r="A2469" s="47"/>
      <c r="B2469" s="36" t="s">
        <v>649</v>
      </c>
      <c r="C2469" s="41">
        <v>2</v>
      </c>
      <c r="D2469" s="6">
        <f t="shared" si="118"/>
        <v>6.452</v>
      </c>
    </row>
    <row r="2470" spans="1:4" ht="18.600000000000001" thickBot="1" x14ac:dyDescent="0.5">
      <c r="A2470" s="7"/>
      <c r="B2470" s="49" t="s">
        <v>5</v>
      </c>
      <c r="C2470" s="50">
        <f>SUM(C2462:C2469)</f>
        <v>31</v>
      </c>
      <c r="D2470" s="9">
        <f t="shared" si="118"/>
        <v>100</v>
      </c>
    </row>
    <row r="2482" spans="1:4" ht="18.600000000000001" thickBot="1" x14ac:dyDescent="0.5">
      <c r="B2482" s="12" t="s">
        <v>895</v>
      </c>
      <c r="C2482" s="10" t="s">
        <v>825</v>
      </c>
    </row>
    <row r="2483" spans="1:4" x14ac:dyDescent="0.45">
      <c r="A2483" s="2" t="s">
        <v>0</v>
      </c>
      <c r="B2483" s="33" t="s">
        <v>1</v>
      </c>
      <c r="C2483" s="11" t="s">
        <v>2</v>
      </c>
      <c r="D2483" s="3" t="s">
        <v>3</v>
      </c>
    </row>
    <row r="2484" spans="1:4" x14ac:dyDescent="0.45">
      <c r="A2484" s="47">
        <v>1</v>
      </c>
      <c r="B2484" s="53" t="s">
        <v>669</v>
      </c>
      <c r="C2484" s="41">
        <v>1</v>
      </c>
      <c r="D2484" s="6">
        <f>ROUND(C2484/C$2490*100,3)</f>
        <v>9.0909999999999993</v>
      </c>
    </row>
    <row r="2485" spans="1:4" x14ac:dyDescent="0.45">
      <c r="A2485" s="47">
        <v>2</v>
      </c>
      <c r="B2485" s="53" t="s">
        <v>647</v>
      </c>
      <c r="C2485" s="41">
        <v>1</v>
      </c>
      <c r="D2485" s="6">
        <f t="shared" ref="D2485:D2490" si="119">ROUND(C2485/C$2490*100,3)</f>
        <v>9.0909999999999993</v>
      </c>
    </row>
    <row r="2486" spans="1:4" x14ac:dyDescent="0.45">
      <c r="A2486" s="47">
        <v>3</v>
      </c>
      <c r="B2486" s="53" t="s">
        <v>670</v>
      </c>
      <c r="C2486" s="41">
        <v>8</v>
      </c>
      <c r="D2486" s="6">
        <f t="shared" si="119"/>
        <v>72.727000000000004</v>
      </c>
    </row>
    <row r="2487" spans="1:4" x14ac:dyDescent="0.45">
      <c r="A2487" s="47">
        <v>4</v>
      </c>
      <c r="B2487" s="53" t="s">
        <v>671</v>
      </c>
      <c r="C2487" s="41">
        <v>1</v>
      </c>
      <c r="D2487" s="6">
        <f t="shared" si="119"/>
        <v>9.0909999999999993</v>
      </c>
    </row>
    <row r="2488" spans="1:4" x14ac:dyDescent="0.45">
      <c r="A2488" s="47">
        <v>5</v>
      </c>
      <c r="B2488" s="53" t="s">
        <v>672</v>
      </c>
      <c r="C2488" s="41">
        <v>0</v>
      </c>
      <c r="D2488" s="6">
        <f t="shared" si="119"/>
        <v>0</v>
      </c>
    </row>
    <row r="2489" spans="1:4" x14ac:dyDescent="0.45">
      <c r="A2489" s="47"/>
      <c r="B2489" s="53" t="s">
        <v>649</v>
      </c>
      <c r="C2489" s="41">
        <v>0</v>
      </c>
      <c r="D2489" s="6">
        <f t="shared" si="119"/>
        <v>0</v>
      </c>
    </row>
    <row r="2490" spans="1:4" ht="18.600000000000001" thickBot="1" x14ac:dyDescent="0.5">
      <c r="A2490" s="7"/>
      <c r="B2490" s="49" t="s">
        <v>5</v>
      </c>
      <c r="C2490" s="50">
        <f>SUM(C2484:C2489)</f>
        <v>11</v>
      </c>
      <c r="D2490" s="9">
        <f t="shared" si="119"/>
        <v>100</v>
      </c>
    </row>
    <row r="2499" spans="1:4" ht="18.600000000000001" thickBot="1" x14ac:dyDescent="0.5">
      <c r="B2499" s="12" t="s">
        <v>896</v>
      </c>
      <c r="C2499" s="10" t="s">
        <v>827</v>
      </c>
    </row>
    <row r="2500" spans="1:4" x14ac:dyDescent="0.45">
      <c r="A2500" s="2" t="s">
        <v>0</v>
      </c>
      <c r="B2500" s="33" t="s">
        <v>1</v>
      </c>
      <c r="C2500" s="11" t="s">
        <v>2</v>
      </c>
      <c r="D2500" s="3" t="s">
        <v>3</v>
      </c>
    </row>
    <row r="2501" spans="1:4" x14ac:dyDescent="0.45">
      <c r="A2501" s="47">
        <v>1</v>
      </c>
      <c r="B2501" s="36" t="s">
        <v>673</v>
      </c>
      <c r="C2501" s="41">
        <v>1</v>
      </c>
      <c r="D2501" s="6">
        <f t="shared" ref="D2501:D2507" si="120">ROUND(C2501/C$2490*100,3)</f>
        <v>9.0909999999999993</v>
      </c>
    </row>
    <row r="2502" spans="1:4" x14ac:dyDescent="0.45">
      <c r="A2502" s="47">
        <v>2</v>
      </c>
      <c r="B2502" s="36" t="s">
        <v>622</v>
      </c>
      <c r="C2502" s="41">
        <v>7</v>
      </c>
      <c r="D2502" s="6">
        <f t="shared" si="120"/>
        <v>63.636000000000003</v>
      </c>
    </row>
    <row r="2503" spans="1:4" x14ac:dyDescent="0.45">
      <c r="A2503" s="47">
        <v>3</v>
      </c>
      <c r="B2503" s="36" t="s">
        <v>623</v>
      </c>
      <c r="C2503" s="41">
        <v>3</v>
      </c>
      <c r="D2503" s="6">
        <f t="shared" si="120"/>
        <v>27.273</v>
      </c>
    </row>
    <row r="2504" spans="1:4" x14ac:dyDescent="0.45">
      <c r="A2504" s="47">
        <v>4</v>
      </c>
      <c r="B2504" s="36" t="s">
        <v>674</v>
      </c>
      <c r="C2504" s="41">
        <v>0</v>
      </c>
      <c r="D2504" s="6">
        <f t="shared" si="120"/>
        <v>0</v>
      </c>
    </row>
    <row r="2505" spans="1:4" x14ac:dyDescent="0.45">
      <c r="A2505" s="47">
        <v>5</v>
      </c>
      <c r="B2505" s="36" t="s">
        <v>675</v>
      </c>
      <c r="C2505" s="41">
        <v>0</v>
      </c>
      <c r="D2505" s="6">
        <f t="shared" si="120"/>
        <v>0</v>
      </c>
    </row>
    <row r="2506" spans="1:4" x14ac:dyDescent="0.45">
      <c r="A2506" s="47"/>
      <c r="B2506" s="53" t="s">
        <v>649</v>
      </c>
      <c r="C2506" s="41">
        <v>0</v>
      </c>
      <c r="D2506" s="6">
        <f t="shared" si="120"/>
        <v>0</v>
      </c>
    </row>
    <row r="2507" spans="1:4" ht="18.600000000000001" thickBot="1" x14ac:dyDescent="0.5">
      <c r="A2507" s="7"/>
      <c r="B2507" s="49" t="s">
        <v>5</v>
      </c>
      <c r="C2507" s="50">
        <f>SUM(C2501:C2506)</f>
        <v>11</v>
      </c>
      <c r="D2507" s="9">
        <f t="shared" si="120"/>
        <v>100</v>
      </c>
    </row>
    <row r="2516" spans="1:4" ht="18.600000000000001" thickBot="1" x14ac:dyDescent="0.5">
      <c r="B2516" s="12" t="s">
        <v>897</v>
      </c>
      <c r="C2516" s="10" t="s">
        <v>827</v>
      </c>
    </row>
    <row r="2517" spans="1:4" x14ac:dyDescent="0.45">
      <c r="A2517" s="2" t="s">
        <v>0</v>
      </c>
      <c r="B2517" s="33" t="s">
        <v>1</v>
      </c>
      <c r="C2517" s="11" t="s">
        <v>2</v>
      </c>
      <c r="D2517" s="3" t="s">
        <v>3</v>
      </c>
    </row>
    <row r="2518" spans="1:4" x14ac:dyDescent="0.45">
      <c r="A2518" s="47">
        <v>1</v>
      </c>
      <c r="B2518" s="36" t="s">
        <v>676</v>
      </c>
      <c r="C2518" s="41">
        <v>0</v>
      </c>
      <c r="D2518" s="6">
        <f t="shared" ref="D2518:D2526" si="121">ROUND(C2518/C$2490*100,3)</f>
        <v>0</v>
      </c>
    </row>
    <row r="2519" spans="1:4" x14ac:dyDescent="0.45">
      <c r="A2519" s="47">
        <v>2</v>
      </c>
      <c r="B2519" s="36" t="s">
        <v>677</v>
      </c>
      <c r="C2519" s="41">
        <v>1</v>
      </c>
      <c r="D2519" s="6">
        <f t="shared" si="121"/>
        <v>9.0909999999999993</v>
      </c>
    </row>
    <row r="2520" spans="1:4" x14ac:dyDescent="0.45">
      <c r="A2520" s="47">
        <v>3</v>
      </c>
      <c r="B2520" s="36" t="s">
        <v>678</v>
      </c>
      <c r="C2520" s="41">
        <v>1</v>
      </c>
      <c r="D2520" s="6">
        <f t="shared" si="121"/>
        <v>9.0909999999999993</v>
      </c>
    </row>
    <row r="2521" spans="1:4" x14ac:dyDescent="0.45">
      <c r="A2521" s="47">
        <v>4</v>
      </c>
      <c r="B2521" s="36" t="s">
        <v>679</v>
      </c>
      <c r="C2521" s="41">
        <v>2</v>
      </c>
      <c r="D2521" s="6">
        <f t="shared" si="121"/>
        <v>18.181999999999999</v>
      </c>
    </row>
    <row r="2522" spans="1:4" x14ac:dyDescent="0.45">
      <c r="A2522" s="47">
        <v>5</v>
      </c>
      <c r="B2522" s="36" t="s">
        <v>627</v>
      </c>
      <c r="C2522" s="41">
        <v>2</v>
      </c>
      <c r="D2522" s="6">
        <f t="shared" si="121"/>
        <v>18.181999999999999</v>
      </c>
    </row>
    <row r="2523" spans="1:4" x14ac:dyDescent="0.45">
      <c r="A2523" s="47">
        <v>6</v>
      </c>
      <c r="B2523" s="36" t="s">
        <v>628</v>
      </c>
      <c r="C2523" s="41">
        <v>3</v>
      </c>
      <c r="D2523" s="6">
        <f t="shared" si="121"/>
        <v>27.273</v>
      </c>
    </row>
    <row r="2524" spans="1:4" x14ac:dyDescent="0.45">
      <c r="A2524" s="47">
        <v>7</v>
      </c>
      <c r="B2524" s="36" t="s">
        <v>680</v>
      </c>
      <c r="C2524" s="41">
        <v>2</v>
      </c>
      <c r="D2524" s="6">
        <f t="shared" si="121"/>
        <v>18.181999999999999</v>
      </c>
    </row>
    <row r="2525" spans="1:4" x14ac:dyDescent="0.45">
      <c r="A2525" s="47"/>
      <c r="B2525" s="36" t="s">
        <v>649</v>
      </c>
      <c r="C2525" s="41">
        <v>0</v>
      </c>
      <c r="D2525" s="6">
        <f t="shared" si="121"/>
        <v>0</v>
      </c>
    </row>
    <row r="2526" spans="1:4" ht="18.600000000000001" thickBot="1" x14ac:dyDescent="0.5">
      <c r="A2526" s="7"/>
      <c r="B2526" s="49" t="s">
        <v>5</v>
      </c>
      <c r="C2526" s="50">
        <f>SUM(C2518:C2525)</f>
        <v>11</v>
      </c>
      <c r="D2526" s="9">
        <f t="shared" si="121"/>
        <v>100</v>
      </c>
    </row>
    <row r="2538" spans="1:4" ht="18.600000000000001" thickBot="1" x14ac:dyDescent="0.5">
      <c r="B2538" s="12" t="s">
        <v>898</v>
      </c>
      <c r="C2538" s="10" t="s">
        <v>825</v>
      </c>
    </row>
    <row r="2539" spans="1:4" x14ac:dyDescent="0.45">
      <c r="A2539" s="2" t="s">
        <v>0</v>
      </c>
      <c r="B2539" s="33" t="s">
        <v>1</v>
      </c>
      <c r="C2539" s="11" t="s">
        <v>2</v>
      </c>
      <c r="D2539" s="3" t="s">
        <v>3</v>
      </c>
    </row>
    <row r="2540" spans="1:4" x14ac:dyDescent="0.45">
      <c r="A2540" s="47">
        <v>1</v>
      </c>
      <c r="B2540" s="53" t="s">
        <v>669</v>
      </c>
      <c r="C2540" s="41">
        <v>25</v>
      </c>
      <c r="D2540" s="6">
        <f>ROUND(C2540/C$2546*100,3)</f>
        <v>64.102999999999994</v>
      </c>
    </row>
    <row r="2541" spans="1:4" x14ac:dyDescent="0.45">
      <c r="A2541" s="47">
        <v>2</v>
      </c>
      <c r="B2541" s="53" t="s">
        <v>647</v>
      </c>
      <c r="C2541" s="41">
        <v>2</v>
      </c>
      <c r="D2541" s="6">
        <f t="shared" ref="D2541:D2546" si="122">ROUND(C2541/C$2546*100,3)</f>
        <v>5.1280000000000001</v>
      </c>
    </row>
    <row r="2542" spans="1:4" x14ac:dyDescent="0.45">
      <c r="A2542" s="47">
        <v>3</v>
      </c>
      <c r="B2542" s="53" t="s">
        <v>670</v>
      </c>
      <c r="C2542" s="41">
        <v>10</v>
      </c>
      <c r="D2542" s="6">
        <f t="shared" si="122"/>
        <v>25.640999999999998</v>
      </c>
    </row>
    <row r="2543" spans="1:4" x14ac:dyDescent="0.45">
      <c r="A2543" s="47">
        <v>4</v>
      </c>
      <c r="B2543" s="53" t="s">
        <v>671</v>
      </c>
      <c r="C2543" s="41">
        <v>1</v>
      </c>
      <c r="D2543" s="6">
        <f t="shared" si="122"/>
        <v>2.5640000000000001</v>
      </c>
    </row>
    <row r="2544" spans="1:4" x14ac:dyDescent="0.45">
      <c r="A2544" s="47">
        <v>5</v>
      </c>
      <c r="B2544" s="53" t="s">
        <v>672</v>
      </c>
      <c r="C2544" s="41">
        <v>1</v>
      </c>
      <c r="D2544" s="6">
        <f t="shared" si="122"/>
        <v>2.5640000000000001</v>
      </c>
    </row>
    <row r="2545" spans="1:4" x14ac:dyDescent="0.45">
      <c r="A2545" s="47"/>
      <c r="B2545" s="53" t="s">
        <v>649</v>
      </c>
      <c r="C2545" s="41">
        <v>0</v>
      </c>
      <c r="D2545" s="6">
        <f t="shared" si="122"/>
        <v>0</v>
      </c>
    </row>
    <row r="2546" spans="1:4" ht="18.600000000000001" thickBot="1" x14ac:dyDescent="0.5">
      <c r="A2546" s="7"/>
      <c r="B2546" s="49" t="s">
        <v>5</v>
      </c>
      <c r="C2546" s="50">
        <f>SUM(C2540:C2545)</f>
        <v>39</v>
      </c>
      <c r="D2546" s="9">
        <f t="shared" si="122"/>
        <v>100</v>
      </c>
    </row>
    <row r="2555" spans="1:4" ht="18.600000000000001" thickBot="1" x14ac:dyDescent="0.5">
      <c r="B2555" s="12" t="s">
        <v>899</v>
      </c>
      <c r="C2555" s="10" t="s">
        <v>827</v>
      </c>
    </row>
    <row r="2556" spans="1:4" x14ac:dyDescent="0.45">
      <c r="A2556" s="2" t="s">
        <v>0</v>
      </c>
      <c r="B2556" s="33" t="s">
        <v>1</v>
      </c>
      <c r="C2556" s="11" t="s">
        <v>2</v>
      </c>
      <c r="D2556" s="3" t="s">
        <v>3</v>
      </c>
    </row>
    <row r="2557" spans="1:4" x14ac:dyDescent="0.45">
      <c r="A2557" s="47">
        <v>1</v>
      </c>
      <c r="B2557" s="36" t="s">
        <v>673</v>
      </c>
      <c r="C2557" s="41">
        <v>4</v>
      </c>
      <c r="D2557" s="6">
        <f t="shared" ref="D2557:D2563" si="123">ROUND(C2557/C$2546*100,3)</f>
        <v>10.256</v>
      </c>
    </row>
    <row r="2558" spans="1:4" x14ac:dyDescent="0.45">
      <c r="A2558" s="47">
        <v>2</v>
      </c>
      <c r="B2558" s="36" t="s">
        <v>622</v>
      </c>
      <c r="C2558" s="41">
        <v>10</v>
      </c>
      <c r="D2558" s="6">
        <f t="shared" si="123"/>
        <v>25.640999999999998</v>
      </c>
    </row>
    <row r="2559" spans="1:4" x14ac:dyDescent="0.45">
      <c r="A2559" s="47">
        <v>3</v>
      </c>
      <c r="B2559" s="36" t="s">
        <v>623</v>
      </c>
      <c r="C2559" s="41">
        <v>15</v>
      </c>
      <c r="D2559" s="6">
        <f t="shared" si="123"/>
        <v>38.462000000000003</v>
      </c>
    </row>
    <row r="2560" spans="1:4" x14ac:dyDescent="0.45">
      <c r="A2560" s="47">
        <v>4</v>
      </c>
      <c r="B2560" s="36" t="s">
        <v>674</v>
      </c>
      <c r="C2560" s="41">
        <v>6</v>
      </c>
      <c r="D2560" s="6">
        <f t="shared" si="123"/>
        <v>15.385</v>
      </c>
    </row>
    <row r="2561" spans="1:4" x14ac:dyDescent="0.45">
      <c r="A2561" s="47">
        <v>5</v>
      </c>
      <c r="B2561" s="36" t="s">
        <v>675</v>
      </c>
      <c r="C2561" s="41">
        <v>4</v>
      </c>
      <c r="D2561" s="6">
        <f t="shared" si="123"/>
        <v>10.256</v>
      </c>
    </row>
    <row r="2562" spans="1:4" x14ac:dyDescent="0.45">
      <c r="A2562" s="47"/>
      <c r="B2562" s="53" t="s">
        <v>649</v>
      </c>
      <c r="C2562" s="41">
        <v>0</v>
      </c>
      <c r="D2562" s="6">
        <f t="shared" si="123"/>
        <v>0</v>
      </c>
    </row>
    <row r="2563" spans="1:4" ht="18.600000000000001" thickBot="1" x14ac:dyDescent="0.5">
      <c r="A2563" s="7"/>
      <c r="B2563" s="49" t="s">
        <v>5</v>
      </c>
      <c r="C2563" s="50">
        <f>SUM(C2557:C2562)</f>
        <v>39</v>
      </c>
      <c r="D2563" s="9">
        <f t="shared" si="123"/>
        <v>100</v>
      </c>
    </row>
    <row r="2572" spans="1:4" ht="18.600000000000001" thickBot="1" x14ac:dyDescent="0.5">
      <c r="B2572" s="12" t="s">
        <v>900</v>
      </c>
      <c r="C2572" s="10" t="s">
        <v>827</v>
      </c>
    </row>
    <row r="2573" spans="1:4" x14ac:dyDescent="0.45">
      <c r="A2573" s="2" t="s">
        <v>0</v>
      </c>
      <c r="B2573" s="33" t="s">
        <v>1</v>
      </c>
      <c r="C2573" s="11" t="s">
        <v>2</v>
      </c>
      <c r="D2573" s="3" t="s">
        <v>3</v>
      </c>
    </row>
    <row r="2574" spans="1:4" x14ac:dyDescent="0.45">
      <c r="A2574" s="47">
        <v>1</v>
      </c>
      <c r="B2574" s="36" t="s">
        <v>676</v>
      </c>
      <c r="C2574" s="41">
        <v>2</v>
      </c>
      <c r="D2574" s="6">
        <f t="shared" ref="D2574:D2582" si="124">ROUND(C2574/C$2546*100,3)</f>
        <v>5.1280000000000001</v>
      </c>
    </row>
    <row r="2575" spans="1:4" x14ac:dyDescent="0.45">
      <c r="A2575" s="47">
        <v>2</v>
      </c>
      <c r="B2575" s="36" t="s">
        <v>677</v>
      </c>
      <c r="C2575" s="41">
        <v>4</v>
      </c>
      <c r="D2575" s="6">
        <f t="shared" si="124"/>
        <v>10.256</v>
      </c>
    </row>
    <row r="2576" spans="1:4" x14ac:dyDescent="0.45">
      <c r="A2576" s="47">
        <v>3</v>
      </c>
      <c r="B2576" s="36" t="s">
        <v>678</v>
      </c>
      <c r="C2576" s="41">
        <v>9</v>
      </c>
      <c r="D2576" s="6">
        <f t="shared" si="124"/>
        <v>23.077000000000002</v>
      </c>
    </row>
    <row r="2577" spans="1:4" x14ac:dyDescent="0.45">
      <c r="A2577" s="47">
        <v>4</v>
      </c>
      <c r="B2577" s="36" t="s">
        <v>679</v>
      </c>
      <c r="C2577" s="41">
        <v>5</v>
      </c>
      <c r="D2577" s="6">
        <f t="shared" si="124"/>
        <v>12.821</v>
      </c>
    </row>
    <row r="2578" spans="1:4" x14ac:dyDescent="0.45">
      <c r="A2578" s="47">
        <v>5</v>
      </c>
      <c r="B2578" s="36" t="s">
        <v>627</v>
      </c>
      <c r="C2578" s="41">
        <v>7</v>
      </c>
      <c r="D2578" s="6">
        <f t="shared" si="124"/>
        <v>17.949000000000002</v>
      </c>
    </row>
    <row r="2579" spans="1:4" x14ac:dyDescent="0.45">
      <c r="A2579" s="47">
        <v>6</v>
      </c>
      <c r="B2579" s="36" t="s">
        <v>628</v>
      </c>
      <c r="C2579" s="41">
        <v>5</v>
      </c>
      <c r="D2579" s="6">
        <f t="shared" si="124"/>
        <v>12.821</v>
      </c>
    </row>
    <row r="2580" spans="1:4" x14ac:dyDescent="0.45">
      <c r="A2580" s="47">
        <v>7</v>
      </c>
      <c r="B2580" s="36" t="s">
        <v>680</v>
      </c>
      <c r="C2580" s="41">
        <v>7</v>
      </c>
      <c r="D2580" s="6">
        <f t="shared" si="124"/>
        <v>17.949000000000002</v>
      </c>
    </row>
    <row r="2581" spans="1:4" x14ac:dyDescent="0.45">
      <c r="A2581" s="47"/>
      <c r="B2581" s="36" t="s">
        <v>649</v>
      </c>
      <c r="C2581" s="41">
        <v>0</v>
      </c>
      <c r="D2581" s="6">
        <f t="shared" si="124"/>
        <v>0</v>
      </c>
    </row>
    <row r="2582" spans="1:4" ht="18.600000000000001" thickBot="1" x14ac:dyDescent="0.5">
      <c r="A2582" s="7"/>
      <c r="B2582" s="49" t="s">
        <v>5</v>
      </c>
      <c r="C2582" s="50">
        <f>SUM(C2574:C2581)</f>
        <v>39</v>
      </c>
      <c r="D2582" s="9">
        <f t="shared" si="124"/>
        <v>100</v>
      </c>
    </row>
    <row r="2594" spans="1:4" ht="18.600000000000001" thickBot="1" x14ac:dyDescent="0.5">
      <c r="B2594" s="12" t="s">
        <v>901</v>
      </c>
      <c r="C2594" s="10" t="s">
        <v>825</v>
      </c>
    </row>
    <row r="2595" spans="1:4" x14ac:dyDescent="0.45">
      <c r="A2595" s="2" t="s">
        <v>0</v>
      </c>
      <c r="B2595" s="33" t="s">
        <v>1</v>
      </c>
      <c r="C2595" s="11" t="s">
        <v>2</v>
      </c>
      <c r="D2595" s="3" t="s">
        <v>3</v>
      </c>
    </row>
    <row r="2596" spans="1:4" x14ac:dyDescent="0.45">
      <c r="A2596" s="47">
        <v>1</v>
      </c>
      <c r="B2596" s="53" t="s">
        <v>669</v>
      </c>
      <c r="C2596" s="41">
        <v>152</v>
      </c>
      <c r="D2596" s="6">
        <f>ROUND(C2596/C$2602*100,3)</f>
        <v>88.372</v>
      </c>
    </row>
    <row r="2597" spans="1:4" x14ac:dyDescent="0.45">
      <c r="A2597" s="47">
        <v>2</v>
      </c>
      <c r="B2597" s="53" t="s">
        <v>647</v>
      </c>
      <c r="C2597" s="41">
        <v>0</v>
      </c>
      <c r="D2597" s="6">
        <f t="shared" ref="D2597:D2602" si="125">ROUND(C2597/C$2602*100,3)</f>
        <v>0</v>
      </c>
    </row>
    <row r="2598" spans="1:4" x14ac:dyDescent="0.45">
      <c r="A2598" s="47">
        <v>3</v>
      </c>
      <c r="B2598" s="53" t="s">
        <v>670</v>
      </c>
      <c r="C2598" s="41">
        <v>15</v>
      </c>
      <c r="D2598" s="6">
        <f t="shared" si="125"/>
        <v>8.7210000000000001</v>
      </c>
    </row>
    <row r="2599" spans="1:4" x14ac:dyDescent="0.45">
      <c r="A2599" s="47">
        <v>4</v>
      </c>
      <c r="B2599" s="53" t="s">
        <v>671</v>
      </c>
      <c r="C2599" s="41">
        <v>0</v>
      </c>
      <c r="D2599" s="6">
        <f t="shared" si="125"/>
        <v>0</v>
      </c>
    </row>
    <row r="2600" spans="1:4" x14ac:dyDescent="0.45">
      <c r="A2600" s="47">
        <v>5</v>
      </c>
      <c r="B2600" s="53" t="s">
        <v>672</v>
      </c>
      <c r="C2600" s="41">
        <v>1</v>
      </c>
      <c r="D2600" s="6">
        <f t="shared" si="125"/>
        <v>0.58099999999999996</v>
      </c>
    </row>
    <row r="2601" spans="1:4" x14ac:dyDescent="0.45">
      <c r="A2601" s="47"/>
      <c r="B2601" s="53" t="s">
        <v>649</v>
      </c>
      <c r="C2601" s="41">
        <v>4</v>
      </c>
      <c r="D2601" s="6">
        <f t="shared" si="125"/>
        <v>2.3260000000000001</v>
      </c>
    </row>
    <row r="2602" spans="1:4" ht="18.600000000000001" thickBot="1" x14ac:dyDescent="0.5">
      <c r="A2602" s="7"/>
      <c r="B2602" s="49" t="s">
        <v>5</v>
      </c>
      <c r="C2602" s="50">
        <f>SUM(C2596:C2601)</f>
        <v>172</v>
      </c>
      <c r="D2602" s="9">
        <f t="shared" si="125"/>
        <v>100</v>
      </c>
    </row>
    <row r="2611" spans="1:4" ht="18.600000000000001" thickBot="1" x14ac:dyDescent="0.5">
      <c r="B2611" s="12" t="s">
        <v>902</v>
      </c>
      <c r="C2611" s="10" t="s">
        <v>827</v>
      </c>
    </row>
    <row r="2612" spans="1:4" x14ac:dyDescent="0.45">
      <c r="A2612" s="2" t="s">
        <v>0</v>
      </c>
      <c r="B2612" s="33" t="s">
        <v>1</v>
      </c>
      <c r="C2612" s="11" t="s">
        <v>2</v>
      </c>
      <c r="D2612" s="3" t="s">
        <v>3</v>
      </c>
    </row>
    <row r="2613" spans="1:4" x14ac:dyDescent="0.45">
      <c r="A2613" s="47">
        <v>1</v>
      </c>
      <c r="B2613" s="36" t="s">
        <v>673</v>
      </c>
      <c r="C2613" s="41">
        <v>10</v>
      </c>
      <c r="D2613" s="6">
        <f t="shared" ref="D2613:D2619" si="126">ROUND(C2613/C$2602*100,3)</f>
        <v>5.8140000000000001</v>
      </c>
    </row>
    <row r="2614" spans="1:4" x14ac:dyDescent="0.45">
      <c r="A2614" s="47">
        <v>2</v>
      </c>
      <c r="B2614" s="36" t="s">
        <v>622</v>
      </c>
      <c r="C2614" s="41">
        <v>31</v>
      </c>
      <c r="D2614" s="6">
        <f t="shared" si="126"/>
        <v>18.023</v>
      </c>
    </row>
    <row r="2615" spans="1:4" x14ac:dyDescent="0.45">
      <c r="A2615" s="47">
        <v>3</v>
      </c>
      <c r="B2615" s="36" t="s">
        <v>623</v>
      </c>
      <c r="C2615" s="41">
        <v>50</v>
      </c>
      <c r="D2615" s="6">
        <f t="shared" si="126"/>
        <v>29.07</v>
      </c>
    </row>
    <row r="2616" spans="1:4" x14ac:dyDescent="0.45">
      <c r="A2616" s="47">
        <v>4</v>
      </c>
      <c r="B2616" s="36" t="s">
        <v>674</v>
      </c>
      <c r="C2616" s="41">
        <v>17</v>
      </c>
      <c r="D2616" s="6">
        <f t="shared" si="126"/>
        <v>9.8840000000000003</v>
      </c>
    </row>
    <row r="2617" spans="1:4" x14ac:dyDescent="0.45">
      <c r="A2617" s="47">
        <v>5</v>
      </c>
      <c r="B2617" s="36" t="s">
        <v>675</v>
      </c>
      <c r="C2617" s="41">
        <v>57</v>
      </c>
      <c r="D2617" s="6">
        <f t="shared" si="126"/>
        <v>33.14</v>
      </c>
    </row>
    <row r="2618" spans="1:4" x14ac:dyDescent="0.45">
      <c r="A2618" s="47"/>
      <c r="B2618" s="53" t="s">
        <v>649</v>
      </c>
      <c r="C2618" s="41">
        <v>7</v>
      </c>
      <c r="D2618" s="6">
        <f t="shared" si="126"/>
        <v>4.07</v>
      </c>
    </row>
    <row r="2619" spans="1:4" ht="18.600000000000001" thickBot="1" x14ac:dyDescent="0.5">
      <c r="A2619" s="7"/>
      <c r="B2619" s="49" t="s">
        <v>5</v>
      </c>
      <c r="C2619" s="50">
        <f>SUM(C2613:C2618)</f>
        <v>172</v>
      </c>
      <c r="D2619" s="9">
        <f t="shared" si="126"/>
        <v>100</v>
      </c>
    </row>
    <row r="2628" spans="1:4" ht="18.600000000000001" thickBot="1" x14ac:dyDescent="0.5">
      <c r="B2628" s="12" t="s">
        <v>903</v>
      </c>
      <c r="C2628" s="10" t="s">
        <v>827</v>
      </c>
    </row>
    <row r="2629" spans="1:4" x14ac:dyDescent="0.45">
      <c r="A2629" s="2" t="s">
        <v>0</v>
      </c>
      <c r="B2629" s="33" t="s">
        <v>1</v>
      </c>
      <c r="C2629" s="11" t="s">
        <v>2</v>
      </c>
      <c r="D2629" s="3" t="s">
        <v>3</v>
      </c>
    </row>
    <row r="2630" spans="1:4" x14ac:dyDescent="0.45">
      <c r="A2630" s="47">
        <v>1</v>
      </c>
      <c r="B2630" s="36" t="s">
        <v>676</v>
      </c>
      <c r="C2630" s="41">
        <v>18</v>
      </c>
      <c r="D2630" s="6">
        <f t="shared" ref="D2630:D2638" si="127">ROUND(C2630/C$2602*100,3)</f>
        <v>10.465</v>
      </c>
    </row>
    <row r="2631" spans="1:4" x14ac:dyDescent="0.45">
      <c r="A2631" s="47">
        <v>2</v>
      </c>
      <c r="B2631" s="36" t="s">
        <v>677</v>
      </c>
      <c r="C2631" s="41">
        <v>4</v>
      </c>
      <c r="D2631" s="6">
        <f t="shared" si="127"/>
        <v>2.3260000000000001</v>
      </c>
    </row>
    <row r="2632" spans="1:4" x14ac:dyDescent="0.45">
      <c r="A2632" s="47">
        <v>3</v>
      </c>
      <c r="B2632" s="36" t="s">
        <v>678</v>
      </c>
      <c r="C2632" s="41">
        <v>18</v>
      </c>
      <c r="D2632" s="6">
        <f t="shared" si="127"/>
        <v>10.465</v>
      </c>
    </row>
    <row r="2633" spans="1:4" x14ac:dyDescent="0.45">
      <c r="A2633" s="47">
        <v>4</v>
      </c>
      <c r="B2633" s="36" t="s">
        <v>679</v>
      </c>
      <c r="C2633" s="41">
        <v>22</v>
      </c>
      <c r="D2633" s="6">
        <f t="shared" si="127"/>
        <v>12.791</v>
      </c>
    </row>
    <row r="2634" spans="1:4" x14ac:dyDescent="0.45">
      <c r="A2634" s="47">
        <v>5</v>
      </c>
      <c r="B2634" s="36" t="s">
        <v>627</v>
      </c>
      <c r="C2634" s="41">
        <v>35</v>
      </c>
      <c r="D2634" s="6">
        <f t="shared" si="127"/>
        <v>20.349</v>
      </c>
    </row>
    <row r="2635" spans="1:4" x14ac:dyDescent="0.45">
      <c r="A2635" s="47">
        <v>6</v>
      </c>
      <c r="B2635" s="36" t="s">
        <v>628</v>
      </c>
      <c r="C2635" s="41">
        <v>27</v>
      </c>
      <c r="D2635" s="6">
        <f t="shared" si="127"/>
        <v>15.698</v>
      </c>
    </row>
    <row r="2636" spans="1:4" x14ac:dyDescent="0.45">
      <c r="A2636" s="47">
        <v>7</v>
      </c>
      <c r="B2636" s="36" t="s">
        <v>680</v>
      </c>
      <c r="C2636" s="41">
        <v>39</v>
      </c>
      <c r="D2636" s="6">
        <f t="shared" si="127"/>
        <v>22.673999999999999</v>
      </c>
    </row>
    <row r="2637" spans="1:4" x14ac:dyDescent="0.45">
      <c r="A2637" s="47"/>
      <c r="B2637" s="36" t="s">
        <v>649</v>
      </c>
      <c r="C2637" s="41">
        <v>9</v>
      </c>
      <c r="D2637" s="6">
        <f t="shared" si="127"/>
        <v>5.2329999999999997</v>
      </c>
    </row>
    <row r="2638" spans="1:4" ht="18.600000000000001" thickBot="1" x14ac:dyDescent="0.5">
      <c r="A2638" s="7"/>
      <c r="B2638" s="49" t="s">
        <v>5</v>
      </c>
      <c r="C2638" s="50">
        <f>SUM(C2630:C2637)</f>
        <v>172</v>
      </c>
      <c r="D2638" s="9">
        <f t="shared" si="127"/>
        <v>100</v>
      </c>
    </row>
    <row r="2650" spans="1:4" ht="18.600000000000001" thickBot="1" x14ac:dyDescent="0.5">
      <c r="B2650" s="12" t="s">
        <v>904</v>
      </c>
      <c r="C2650" s="10" t="s">
        <v>825</v>
      </c>
    </row>
    <row r="2651" spans="1:4" x14ac:dyDescent="0.45">
      <c r="A2651" s="2" t="s">
        <v>0</v>
      </c>
      <c r="B2651" s="33" t="s">
        <v>1</v>
      </c>
      <c r="C2651" s="11" t="s">
        <v>2</v>
      </c>
      <c r="D2651" s="3" t="s">
        <v>3</v>
      </c>
    </row>
    <row r="2652" spans="1:4" x14ac:dyDescent="0.45">
      <c r="A2652" s="47">
        <v>1</v>
      </c>
      <c r="B2652" s="53" t="s">
        <v>669</v>
      </c>
      <c r="C2652" s="41">
        <v>33</v>
      </c>
      <c r="D2652" s="6">
        <f>ROUND(C2652/C$2658*100,3)</f>
        <v>60</v>
      </c>
    </row>
    <row r="2653" spans="1:4" x14ac:dyDescent="0.45">
      <c r="A2653" s="47">
        <v>2</v>
      </c>
      <c r="B2653" s="53" t="s">
        <v>647</v>
      </c>
      <c r="C2653" s="41">
        <v>1</v>
      </c>
      <c r="D2653" s="6">
        <f t="shared" ref="D2653:D2658" si="128">ROUND(C2653/C$2658*100,3)</f>
        <v>1.8180000000000001</v>
      </c>
    </row>
    <row r="2654" spans="1:4" x14ac:dyDescent="0.45">
      <c r="A2654" s="47">
        <v>3</v>
      </c>
      <c r="B2654" s="53" t="s">
        <v>670</v>
      </c>
      <c r="C2654" s="41">
        <v>14</v>
      </c>
      <c r="D2654" s="6">
        <f t="shared" si="128"/>
        <v>25.454999999999998</v>
      </c>
    </row>
    <row r="2655" spans="1:4" x14ac:dyDescent="0.45">
      <c r="A2655" s="47">
        <v>4</v>
      </c>
      <c r="B2655" s="53" t="s">
        <v>671</v>
      </c>
      <c r="C2655" s="41">
        <v>4</v>
      </c>
      <c r="D2655" s="6">
        <f t="shared" si="128"/>
        <v>7.2729999999999997</v>
      </c>
    </row>
    <row r="2656" spans="1:4" x14ac:dyDescent="0.45">
      <c r="A2656" s="47">
        <v>5</v>
      </c>
      <c r="B2656" s="53" t="s">
        <v>672</v>
      </c>
      <c r="C2656" s="41">
        <v>1</v>
      </c>
      <c r="D2656" s="6">
        <f t="shared" si="128"/>
        <v>1.8180000000000001</v>
      </c>
    </row>
    <row r="2657" spans="1:4" x14ac:dyDescent="0.45">
      <c r="A2657" s="47"/>
      <c r="B2657" s="53" t="s">
        <v>649</v>
      </c>
      <c r="C2657" s="41">
        <v>2</v>
      </c>
      <c r="D2657" s="6">
        <f t="shared" si="128"/>
        <v>3.6360000000000001</v>
      </c>
    </row>
    <row r="2658" spans="1:4" ht="18.600000000000001" thickBot="1" x14ac:dyDescent="0.5">
      <c r="A2658" s="7"/>
      <c r="B2658" s="49" t="s">
        <v>5</v>
      </c>
      <c r="C2658" s="50">
        <f>SUM(C2652:C2657)</f>
        <v>55</v>
      </c>
      <c r="D2658" s="9">
        <f t="shared" si="128"/>
        <v>100</v>
      </c>
    </row>
    <row r="2667" spans="1:4" ht="18.600000000000001" thickBot="1" x14ac:dyDescent="0.5">
      <c r="B2667" s="12" t="s">
        <v>905</v>
      </c>
      <c r="C2667" s="10" t="s">
        <v>827</v>
      </c>
    </row>
    <row r="2668" spans="1:4" x14ac:dyDescent="0.45">
      <c r="A2668" s="2" t="s">
        <v>0</v>
      </c>
      <c r="B2668" s="33" t="s">
        <v>1</v>
      </c>
      <c r="C2668" s="11" t="s">
        <v>2</v>
      </c>
      <c r="D2668" s="3" t="s">
        <v>3</v>
      </c>
    </row>
    <row r="2669" spans="1:4" x14ac:dyDescent="0.45">
      <c r="A2669" s="47">
        <v>1</v>
      </c>
      <c r="B2669" s="36" t="s">
        <v>673</v>
      </c>
      <c r="C2669" s="41">
        <v>6</v>
      </c>
      <c r="D2669" s="6">
        <f t="shared" ref="D2669:D2675" si="129">ROUND(C2669/C$2658*100,3)</f>
        <v>10.909000000000001</v>
      </c>
    </row>
    <row r="2670" spans="1:4" x14ac:dyDescent="0.45">
      <c r="A2670" s="47">
        <v>2</v>
      </c>
      <c r="B2670" s="36" t="s">
        <v>622</v>
      </c>
      <c r="C2670" s="41">
        <v>12</v>
      </c>
      <c r="D2670" s="6">
        <f t="shared" si="129"/>
        <v>21.818000000000001</v>
      </c>
    </row>
    <row r="2671" spans="1:4" x14ac:dyDescent="0.45">
      <c r="A2671" s="47">
        <v>3</v>
      </c>
      <c r="B2671" s="36" t="s">
        <v>623</v>
      </c>
      <c r="C2671" s="41">
        <v>17</v>
      </c>
      <c r="D2671" s="6">
        <f t="shared" si="129"/>
        <v>30.908999999999999</v>
      </c>
    </row>
    <row r="2672" spans="1:4" x14ac:dyDescent="0.45">
      <c r="A2672" s="47">
        <v>4</v>
      </c>
      <c r="B2672" s="36" t="s">
        <v>674</v>
      </c>
      <c r="C2672" s="41">
        <v>4</v>
      </c>
      <c r="D2672" s="6">
        <f t="shared" si="129"/>
        <v>7.2729999999999997</v>
      </c>
    </row>
    <row r="2673" spans="1:4" x14ac:dyDescent="0.45">
      <c r="A2673" s="47">
        <v>5</v>
      </c>
      <c r="B2673" s="36" t="s">
        <v>675</v>
      </c>
      <c r="C2673" s="41">
        <v>13</v>
      </c>
      <c r="D2673" s="6">
        <f t="shared" si="129"/>
        <v>23.635999999999999</v>
      </c>
    </row>
    <row r="2674" spans="1:4" x14ac:dyDescent="0.45">
      <c r="A2674" s="47"/>
      <c r="B2674" s="53" t="s">
        <v>649</v>
      </c>
      <c r="C2674" s="41">
        <v>3</v>
      </c>
      <c r="D2674" s="6">
        <f t="shared" si="129"/>
        <v>5.4550000000000001</v>
      </c>
    </row>
    <row r="2675" spans="1:4" ht="18.600000000000001" thickBot="1" x14ac:dyDescent="0.5">
      <c r="A2675" s="7"/>
      <c r="B2675" s="49" t="s">
        <v>5</v>
      </c>
      <c r="C2675" s="50">
        <f>SUM(C2669:C2674)</f>
        <v>55</v>
      </c>
      <c r="D2675" s="9">
        <f t="shared" si="129"/>
        <v>100</v>
      </c>
    </row>
    <row r="2684" spans="1:4" ht="18.600000000000001" thickBot="1" x14ac:dyDescent="0.5">
      <c r="B2684" s="12" t="s">
        <v>906</v>
      </c>
      <c r="C2684" s="10" t="s">
        <v>827</v>
      </c>
    </row>
    <row r="2685" spans="1:4" x14ac:dyDescent="0.45">
      <c r="A2685" s="2" t="s">
        <v>0</v>
      </c>
      <c r="B2685" s="33" t="s">
        <v>1</v>
      </c>
      <c r="C2685" s="11" t="s">
        <v>2</v>
      </c>
      <c r="D2685" s="3" t="s">
        <v>3</v>
      </c>
    </row>
    <row r="2686" spans="1:4" x14ac:dyDescent="0.45">
      <c r="A2686" s="47">
        <v>1</v>
      </c>
      <c r="B2686" s="36" t="s">
        <v>676</v>
      </c>
      <c r="C2686" s="41">
        <v>2</v>
      </c>
      <c r="D2686" s="6">
        <f t="shared" ref="D2686:D2694" si="130">ROUND(C2686/C$2658*100,3)</f>
        <v>3.6360000000000001</v>
      </c>
    </row>
    <row r="2687" spans="1:4" x14ac:dyDescent="0.45">
      <c r="A2687" s="47">
        <v>2</v>
      </c>
      <c r="B2687" s="36" t="s">
        <v>677</v>
      </c>
      <c r="C2687" s="41">
        <v>2</v>
      </c>
      <c r="D2687" s="6">
        <f t="shared" si="130"/>
        <v>3.6360000000000001</v>
      </c>
    </row>
    <row r="2688" spans="1:4" x14ac:dyDescent="0.45">
      <c r="A2688" s="47">
        <v>3</v>
      </c>
      <c r="B2688" s="36" t="s">
        <v>678</v>
      </c>
      <c r="C2688" s="41">
        <v>9</v>
      </c>
      <c r="D2688" s="6">
        <f t="shared" si="130"/>
        <v>16.364000000000001</v>
      </c>
    </row>
    <row r="2689" spans="1:4" x14ac:dyDescent="0.45">
      <c r="A2689" s="47">
        <v>4</v>
      </c>
      <c r="B2689" s="36" t="s">
        <v>679</v>
      </c>
      <c r="C2689" s="41">
        <v>10</v>
      </c>
      <c r="D2689" s="6">
        <f t="shared" si="130"/>
        <v>18.181999999999999</v>
      </c>
    </row>
    <row r="2690" spans="1:4" x14ac:dyDescent="0.45">
      <c r="A2690" s="47">
        <v>5</v>
      </c>
      <c r="B2690" s="36" t="s">
        <v>627</v>
      </c>
      <c r="C2690" s="41">
        <v>16</v>
      </c>
      <c r="D2690" s="6">
        <f t="shared" si="130"/>
        <v>29.091000000000001</v>
      </c>
    </row>
    <row r="2691" spans="1:4" x14ac:dyDescent="0.45">
      <c r="A2691" s="47">
        <v>6</v>
      </c>
      <c r="B2691" s="36" t="s">
        <v>628</v>
      </c>
      <c r="C2691" s="41">
        <v>8</v>
      </c>
      <c r="D2691" s="6">
        <f t="shared" si="130"/>
        <v>14.545</v>
      </c>
    </row>
    <row r="2692" spans="1:4" x14ac:dyDescent="0.45">
      <c r="A2692" s="47">
        <v>7</v>
      </c>
      <c r="B2692" s="36" t="s">
        <v>680</v>
      </c>
      <c r="C2692" s="41">
        <v>5</v>
      </c>
      <c r="D2692" s="6">
        <f t="shared" si="130"/>
        <v>9.0909999999999993</v>
      </c>
    </row>
    <row r="2693" spans="1:4" x14ac:dyDescent="0.45">
      <c r="A2693" s="47"/>
      <c r="B2693" s="36" t="s">
        <v>649</v>
      </c>
      <c r="C2693" s="41">
        <v>3</v>
      </c>
      <c r="D2693" s="6">
        <f t="shared" si="130"/>
        <v>5.4550000000000001</v>
      </c>
    </row>
    <row r="2694" spans="1:4" ht="18.600000000000001" thickBot="1" x14ac:dyDescent="0.5">
      <c r="A2694" s="7"/>
      <c r="B2694" s="49" t="s">
        <v>5</v>
      </c>
      <c r="C2694" s="50">
        <f>SUM(C2686:C2693)</f>
        <v>55</v>
      </c>
      <c r="D2694" s="9">
        <f t="shared" si="130"/>
        <v>100</v>
      </c>
    </row>
    <row r="2706" spans="1:4" ht="18.600000000000001" thickBot="1" x14ac:dyDescent="0.5">
      <c r="B2706" s="12" t="s">
        <v>907</v>
      </c>
      <c r="C2706" s="10" t="s">
        <v>825</v>
      </c>
    </row>
    <row r="2707" spans="1:4" x14ac:dyDescent="0.45">
      <c r="A2707" s="2" t="s">
        <v>0</v>
      </c>
      <c r="B2707" s="33" t="s">
        <v>1</v>
      </c>
      <c r="C2707" s="11" t="s">
        <v>2</v>
      </c>
      <c r="D2707" s="3" t="s">
        <v>3</v>
      </c>
    </row>
    <row r="2708" spans="1:4" x14ac:dyDescent="0.45">
      <c r="A2708" s="47">
        <v>1</v>
      </c>
      <c r="B2708" s="53" t="s">
        <v>669</v>
      </c>
      <c r="C2708" s="41">
        <v>91</v>
      </c>
      <c r="D2708" s="6">
        <f>ROUND(C2708/C$2714*100,3)</f>
        <v>87.5</v>
      </c>
    </row>
    <row r="2709" spans="1:4" x14ac:dyDescent="0.45">
      <c r="A2709" s="47">
        <v>2</v>
      </c>
      <c r="B2709" s="53" t="s">
        <v>647</v>
      </c>
      <c r="C2709" s="41">
        <v>1</v>
      </c>
      <c r="D2709" s="6">
        <f t="shared" ref="D2709:D2714" si="131">ROUND(C2709/C$2714*100,3)</f>
        <v>0.96199999999999997</v>
      </c>
    </row>
    <row r="2710" spans="1:4" x14ac:dyDescent="0.45">
      <c r="A2710" s="47">
        <v>3</v>
      </c>
      <c r="B2710" s="53" t="s">
        <v>670</v>
      </c>
      <c r="C2710" s="41">
        <v>7</v>
      </c>
      <c r="D2710" s="6">
        <f t="shared" si="131"/>
        <v>6.7309999999999999</v>
      </c>
    </row>
    <row r="2711" spans="1:4" x14ac:dyDescent="0.45">
      <c r="A2711" s="47">
        <v>4</v>
      </c>
      <c r="B2711" s="53" t="s">
        <v>671</v>
      </c>
      <c r="C2711" s="41">
        <v>0</v>
      </c>
      <c r="D2711" s="6">
        <f t="shared" si="131"/>
        <v>0</v>
      </c>
    </row>
    <row r="2712" spans="1:4" x14ac:dyDescent="0.45">
      <c r="A2712" s="47">
        <v>5</v>
      </c>
      <c r="B2712" s="53" t="s">
        <v>672</v>
      </c>
      <c r="C2712" s="41">
        <v>0</v>
      </c>
      <c r="D2712" s="6">
        <f t="shared" si="131"/>
        <v>0</v>
      </c>
    </row>
    <row r="2713" spans="1:4" x14ac:dyDescent="0.45">
      <c r="A2713" s="47"/>
      <c r="B2713" s="53" t="s">
        <v>649</v>
      </c>
      <c r="C2713" s="41">
        <v>5</v>
      </c>
      <c r="D2713" s="6">
        <f t="shared" si="131"/>
        <v>4.8079999999999998</v>
      </c>
    </row>
    <row r="2714" spans="1:4" ht="18.600000000000001" thickBot="1" x14ac:dyDescent="0.5">
      <c r="A2714" s="7"/>
      <c r="B2714" s="49" t="s">
        <v>5</v>
      </c>
      <c r="C2714" s="50">
        <f>SUM(C2708:C2713)</f>
        <v>104</v>
      </c>
      <c r="D2714" s="9">
        <f t="shared" si="131"/>
        <v>100</v>
      </c>
    </row>
    <row r="2723" spans="1:4" ht="18.600000000000001" thickBot="1" x14ac:dyDescent="0.5">
      <c r="B2723" s="12" t="s">
        <v>908</v>
      </c>
      <c r="C2723" s="10" t="s">
        <v>827</v>
      </c>
    </row>
    <row r="2724" spans="1:4" x14ac:dyDescent="0.45">
      <c r="A2724" s="2" t="s">
        <v>0</v>
      </c>
      <c r="B2724" s="33" t="s">
        <v>1</v>
      </c>
      <c r="C2724" s="11" t="s">
        <v>2</v>
      </c>
      <c r="D2724" s="3" t="s">
        <v>3</v>
      </c>
    </row>
    <row r="2725" spans="1:4" x14ac:dyDescent="0.45">
      <c r="A2725" s="47">
        <v>1</v>
      </c>
      <c r="B2725" s="36" t="s">
        <v>673</v>
      </c>
      <c r="C2725" s="41">
        <v>4</v>
      </c>
      <c r="D2725" s="6">
        <f t="shared" ref="D2725:D2731" si="132">ROUND(C2725/C$2714*100,3)</f>
        <v>3.8460000000000001</v>
      </c>
    </row>
    <row r="2726" spans="1:4" x14ac:dyDescent="0.45">
      <c r="A2726" s="47">
        <v>2</v>
      </c>
      <c r="B2726" s="36" t="s">
        <v>622</v>
      </c>
      <c r="C2726" s="41">
        <v>4</v>
      </c>
      <c r="D2726" s="6">
        <f t="shared" si="132"/>
        <v>3.8460000000000001</v>
      </c>
    </row>
    <row r="2727" spans="1:4" x14ac:dyDescent="0.45">
      <c r="A2727" s="47">
        <v>3</v>
      </c>
      <c r="B2727" s="36" t="s">
        <v>623</v>
      </c>
      <c r="C2727" s="41">
        <v>32</v>
      </c>
      <c r="D2727" s="6">
        <f t="shared" si="132"/>
        <v>30.768999999999998</v>
      </c>
    </row>
    <row r="2728" spans="1:4" x14ac:dyDescent="0.45">
      <c r="A2728" s="47">
        <v>4</v>
      </c>
      <c r="B2728" s="36" t="s">
        <v>674</v>
      </c>
      <c r="C2728" s="41">
        <v>12</v>
      </c>
      <c r="D2728" s="6">
        <f t="shared" si="132"/>
        <v>11.538</v>
      </c>
    </row>
    <row r="2729" spans="1:4" x14ac:dyDescent="0.45">
      <c r="A2729" s="47">
        <v>5</v>
      </c>
      <c r="B2729" s="36" t="s">
        <v>675</v>
      </c>
      <c r="C2729" s="41">
        <v>44</v>
      </c>
      <c r="D2729" s="6">
        <f t="shared" si="132"/>
        <v>42.308</v>
      </c>
    </row>
    <row r="2730" spans="1:4" x14ac:dyDescent="0.45">
      <c r="A2730" s="47"/>
      <c r="B2730" s="53" t="s">
        <v>649</v>
      </c>
      <c r="C2730" s="41">
        <v>8</v>
      </c>
      <c r="D2730" s="6">
        <f t="shared" si="132"/>
        <v>7.6920000000000002</v>
      </c>
    </row>
    <row r="2731" spans="1:4" ht="18.600000000000001" thickBot="1" x14ac:dyDescent="0.5">
      <c r="A2731" s="7"/>
      <c r="B2731" s="49" t="s">
        <v>5</v>
      </c>
      <c r="C2731" s="50">
        <f>SUM(C2725:C2730)</f>
        <v>104</v>
      </c>
      <c r="D2731" s="9">
        <f t="shared" si="132"/>
        <v>100</v>
      </c>
    </row>
    <row r="2740" spans="1:4" ht="18.600000000000001" thickBot="1" x14ac:dyDescent="0.5">
      <c r="B2740" s="12" t="s">
        <v>909</v>
      </c>
      <c r="C2740" s="10" t="s">
        <v>827</v>
      </c>
    </row>
    <row r="2741" spans="1:4" x14ac:dyDescent="0.45">
      <c r="A2741" s="2" t="s">
        <v>0</v>
      </c>
      <c r="B2741" s="33" t="s">
        <v>1</v>
      </c>
      <c r="C2741" s="11" t="s">
        <v>2</v>
      </c>
      <c r="D2741" s="3" t="s">
        <v>3</v>
      </c>
    </row>
    <row r="2742" spans="1:4" x14ac:dyDescent="0.45">
      <c r="A2742" s="47">
        <v>1</v>
      </c>
      <c r="B2742" s="36" t="s">
        <v>676</v>
      </c>
      <c r="C2742" s="41">
        <v>12</v>
      </c>
      <c r="D2742" s="6">
        <f t="shared" ref="D2742:D2750" si="133">ROUND(C2742/C$2714*100,3)</f>
        <v>11.538</v>
      </c>
    </row>
    <row r="2743" spans="1:4" x14ac:dyDescent="0.45">
      <c r="A2743" s="47">
        <v>2</v>
      </c>
      <c r="B2743" s="36" t="s">
        <v>677</v>
      </c>
      <c r="C2743" s="41">
        <v>6</v>
      </c>
      <c r="D2743" s="6">
        <f t="shared" si="133"/>
        <v>5.7690000000000001</v>
      </c>
    </row>
    <row r="2744" spans="1:4" x14ac:dyDescent="0.45">
      <c r="A2744" s="47">
        <v>3</v>
      </c>
      <c r="B2744" s="36" t="s">
        <v>678</v>
      </c>
      <c r="C2744" s="41">
        <v>10</v>
      </c>
      <c r="D2744" s="6">
        <f t="shared" si="133"/>
        <v>9.6150000000000002</v>
      </c>
    </row>
    <row r="2745" spans="1:4" x14ac:dyDescent="0.45">
      <c r="A2745" s="47">
        <v>4</v>
      </c>
      <c r="B2745" s="36" t="s">
        <v>679</v>
      </c>
      <c r="C2745" s="41">
        <v>16</v>
      </c>
      <c r="D2745" s="6">
        <f t="shared" si="133"/>
        <v>15.385</v>
      </c>
    </row>
    <row r="2746" spans="1:4" x14ac:dyDescent="0.45">
      <c r="A2746" s="47">
        <v>5</v>
      </c>
      <c r="B2746" s="36" t="s">
        <v>627</v>
      </c>
      <c r="C2746" s="41">
        <v>22</v>
      </c>
      <c r="D2746" s="6">
        <f t="shared" si="133"/>
        <v>21.154</v>
      </c>
    </row>
    <row r="2747" spans="1:4" x14ac:dyDescent="0.45">
      <c r="A2747" s="47">
        <v>6</v>
      </c>
      <c r="B2747" s="36" t="s">
        <v>628</v>
      </c>
      <c r="C2747" s="41">
        <v>16</v>
      </c>
      <c r="D2747" s="6">
        <f t="shared" si="133"/>
        <v>15.385</v>
      </c>
    </row>
    <row r="2748" spans="1:4" x14ac:dyDescent="0.45">
      <c r="A2748" s="47">
        <v>7</v>
      </c>
      <c r="B2748" s="36" t="s">
        <v>680</v>
      </c>
      <c r="C2748" s="41">
        <v>15</v>
      </c>
      <c r="D2748" s="6">
        <f t="shared" si="133"/>
        <v>14.423</v>
      </c>
    </row>
    <row r="2749" spans="1:4" x14ac:dyDescent="0.45">
      <c r="A2749" s="47"/>
      <c r="B2749" s="36" t="s">
        <v>649</v>
      </c>
      <c r="C2749" s="41">
        <v>7</v>
      </c>
      <c r="D2749" s="6">
        <f t="shared" si="133"/>
        <v>6.7309999999999999</v>
      </c>
    </row>
    <row r="2750" spans="1:4" ht="18.600000000000001" thickBot="1" x14ac:dyDescent="0.5">
      <c r="A2750" s="7"/>
      <c r="B2750" s="49" t="s">
        <v>5</v>
      </c>
      <c r="C2750" s="50">
        <f>SUM(C2742:C2749)</f>
        <v>104</v>
      </c>
      <c r="D2750" s="9">
        <f t="shared" si="133"/>
        <v>100</v>
      </c>
    </row>
    <row r="2762" spans="1:4" ht="18.600000000000001" thickBot="1" x14ac:dyDescent="0.5">
      <c r="A2762" s="12"/>
      <c r="B2762" s="12" t="s">
        <v>284</v>
      </c>
      <c r="C2762" s="10" t="s">
        <v>814</v>
      </c>
      <c r="D2762" s="12"/>
    </row>
    <row r="2763" spans="1:4" x14ac:dyDescent="0.45">
      <c r="A2763" s="2" t="s">
        <v>0</v>
      </c>
      <c r="B2763" s="13" t="s">
        <v>1</v>
      </c>
      <c r="C2763" s="11" t="s">
        <v>2</v>
      </c>
      <c r="D2763" s="3" t="s">
        <v>3</v>
      </c>
    </row>
    <row r="2764" spans="1:4" x14ac:dyDescent="0.45">
      <c r="A2764" s="4">
        <v>1</v>
      </c>
      <c r="B2764" s="17" t="s">
        <v>248</v>
      </c>
      <c r="C2764" s="48">
        <v>704</v>
      </c>
      <c r="D2764" s="6">
        <f t="shared" ref="D2764:D2774" si="134">ROUND(C2764/C$2774*100,3)</f>
        <v>38.680999999999997</v>
      </c>
    </row>
    <row r="2765" spans="1:4" x14ac:dyDescent="0.45">
      <c r="A2765" s="4">
        <v>2</v>
      </c>
      <c r="B2765" s="14" t="s">
        <v>249</v>
      </c>
      <c r="C2765" s="48">
        <v>443</v>
      </c>
      <c r="D2765" s="6">
        <f t="shared" si="134"/>
        <v>24.341000000000001</v>
      </c>
    </row>
    <row r="2766" spans="1:4" x14ac:dyDescent="0.45">
      <c r="A2766" s="4">
        <v>3</v>
      </c>
      <c r="B2766" s="14" t="s">
        <v>250</v>
      </c>
      <c r="C2766" s="48">
        <v>5</v>
      </c>
      <c r="D2766" s="6">
        <f t="shared" si="134"/>
        <v>0.27500000000000002</v>
      </c>
    </row>
    <row r="2767" spans="1:4" x14ac:dyDescent="0.45">
      <c r="A2767" s="4">
        <v>4</v>
      </c>
      <c r="B2767" s="17" t="s">
        <v>285</v>
      </c>
      <c r="C2767" s="48">
        <v>13</v>
      </c>
      <c r="D2767" s="6">
        <f t="shared" si="134"/>
        <v>0.71399999999999997</v>
      </c>
    </row>
    <row r="2768" spans="1:4" x14ac:dyDescent="0.45">
      <c r="A2768" s="4">
        <v>5</v>
      </c>
      <c r="B2768" s="14" t="s">
        <v>252</v>
      </c>
      <c r="C2768" s="48">
        <v>4</v>
      </c>
      <c r="D2768" s="6">
        <f t="shared" si="134"/>
        <v>0.22</v>
      </c>
    </row>
    <row r="2769" spans="1:4" x14ac:dyDescent="0.45">
      <c r="A2769" s="4">
        <v>6</v>
      </c>
      <c r="B2769" s="14" t="s">
        <v>286</v>
      </c>
      <c r="C2769" s="48">
        <v>403</v>
      </c>
      <c r="D2769" s="6">
        <f t="shared" si="134"/>
        <v>22.143000000000001</v>
      </c>
    </row>
    <row r="2770" spans="1:4" x14ac:dyDescent="0.45">
      <c r="A2770" s="4">
        <v>7</v>
      </c>
      <c r="B2770" s="14" t="s">
        <v>254</v>
      </c>
      <c r="C2770" s="48">
        <v>24</v>
      </c>
      <c r="D2770" s="6">
        <f t="shared" si="134"/>
        <v>1.319</v>
      </c>
    </row>
    <row r="2771" spans="1:4" x14ac:dyDescent="0.45">
      <c r="A2771" s="4">
        <v>8</v>
      </c>
      <c r="B2771" s="14" t="s">
        <v>255</v>
      </c>
      <c r="C2771" s="48">
        <v>15</v>
      </c>
      <c r="D2771" s="6">
        <f t="shared" si="134"/>
        <v>0.82399999999999995</v>
      </c>
    </row>
    <row r="2772" spans="1:4" x14ac:dyDescent="0.45">
      <c r="A2772" s="4">
        <v>9</v>
      </c>
      <c r="B2772" s="14" t="s">
        <v>18</v>
      </c>
      <c r="C2772" s="48">
        <v>92</v>
      </c>
      <c r="D2772" s="6">
        <f t="shared" si="134"/>
        <v>5.0549999999999997</v>
      </c>
    </row>
    <row r="2773" spans="1:4" x14ac:dyDescent="0.45">
      <c r="A2773" s="4"/>
      <c r="B2773" s="14" t="s">
        <v>4</v>
      </c>
      <c r="C2773" s="54">
        <v>117</v>
      </c>
      <c r="D2773" s="6">
        <f t="shared" si="134"/>
        <v>6.4290000000000003</v>
      </c>
    </row>
    <row r="2774" spans="1:4" ht="18.600000000000001" thickBot="1" x14ac:dyDescent="0.5">
      <c r="A2774" s="7"/>
      <c r="B2774" s="15" t="s">
        <v>5</v>
      </c>
      <c r="C2774" s="8">
        <f>SUM(C2764:C2773)</f>
        <v>1820</v>
      </c>
      <c r="D2774" s="9">
        <f t="shared" si="134"/>
        <v>100</v>
      </c>
    </row>
    <row r="2775" spans="1:4" x14ac:dyDescent="0.45">
      <c r="A2775" s="19"/>
      <c r="B2775" s="20"/>
      <c r="C2775" s="21"/>
      <c r="D2775" s="22"/>
    </row>
    <row r="2776" spans="1:4" x14ac:dyDescent="0.45">
      <c r="A2776" s="19"/>
      <c r="B2776" s="20"/>
      <c r="C2776" s="21"/>
      <c r="D2776" s="22"/>
    </row>
    <row r="2777" spans="1:4" x14ac:dyDescent="0.45">
      <c r="A2777" s="19"/>
      <c r="B2777" s="20"/>
      <c r="C2777" s="21"/>
      <c r="D2777" s="22"/>
    </row>
    <row r="2778" spans="1:4" x14ac:dyDescent="0.45">
      <c r="A2778" s="19"/>
      <c r="B2778" s="20"/>
      <c r="C2778" s="21"/>
      <c r="D2778" s="22"/>
    </row>
    <row r="2779" spans="1:4" x14ac:dyDescent="0.45">
      <c r="A2779" s="19"/>
      <c r="B2779" s="20"/>
      <c r="C2779" s="21"/>
      <c r="D2779" s="22"/>
    </row>
    <row r="2780" spans="1:4" x14ac:dyDescent="0.45">
      <c r="A2780" s="19"/>
      <c r="B2780" s="20"/>
      <c r="C2780" s="21"/>
      <c r="D2780" s="22"/>
    </row>
    <row r="2781" spans="1:4" x14ac:dyDescent="0.45">
      <c r="A2781" s="19"/>
      <c r="B2781" s="20"/>
      <c r="C2781" s="21"/>
      <c r="D2781" s="22"/>
    </row>
    <row r="2782" spans="1:4" x14ac:dyDescent="0.45">
      <c r="A2782" s="19"/>
      <c r="B2782" s="20"/>
      <c r="C2782" s="21"/>
      <c r="D2782" s="22"/>
    </row>
    <row r="2783" spans="1:4" x14ac:dyDescent="0.45">
      <c r="A2783" s="19"/>
      <c r="B2783" s="20"/>
      <c r="C2783" s="21"/>
      <c r="D2783" s="22"/>
    </row>
    <row r="2784" spans="1:4" x14ac:dyDescent="0.45">
      <c r="A2784" s="19"/>
      <c r="B2784" s="20"/>
      <c r="C2784" s="21"/>
      <c r="D2784" s="22"/>
    </row>
    <row r="2785" spans="1:4" x14ac:dyDescent="0.45">
      <c r="A2785" s="19"/>
      <c r="B2785" s="20"/>
      <c r="C2785" s="21"/>
      <c r="D2785" s="22"/>
    </row>
    <row r="2786" spans="1:4" x14ac:dyDescent="0.45">
      <c r="A2786" s="19"/>
      <c r="B2786" s="20"/>
      <c r="C2786" s="21"/>
      <c r="D2786" s="22"/>
    </row>
    <row r="2787" spans="1:4" x14ac:dyDescent="0.45">
      <c r="A2787" s="19"/>
      <c r="B2787" s="20"/>
      <c r="C2787" s="21"/>
      <c r="D2787" s="22"/>
    </row>
    <row r="2788" spans="1:4" x14ac:dyDescent="0.45">
      <c r="A2788" s="19"/>
      <c r="B2788" s="20"/>
      <c r="C2788" s="21"/>
      <c r="D2788" s="22"/>
    </row>
    <row r="2789" spans="1:4" ht="36.6" thickBot="1" x14ac:dyDescent="0.5">
      <c r="A2789" s="12"/>
      <c r="B2789" s="12" t="s">
        <v>684</v>
      </c>
      <c r="C2789" s="10" t="s">
        <v>814</v>
      </c>
      <c r="D2789" s="12"/>
    </row>
    <row r="2790" spans="1:4" x14ac:dyDescent="0.45">
      <c r="A2790" s="2" t="s">
        <v>0</v>
      </c>
      <c r="B2790" s="13" t="s">
        <v>1</v>
      </c>
      <c r="C2790" s="11" t="s">
        <v>2</v>
      </c>
      <c r="D2790" s="3" t="s">
        <v>3</v>
      </c>
    </row>
    <row r="2791" spans="1:4" x14ac:dyDescent="0.45">
      <c r="A2791" s="4">
        <v>1</v>
      </c>
      <c r="B2791" s="17" t="s">
        <v>681</v>
      </c>
      <c r="C2791" s="23">
        <v>291</v>
      </c>
      <c r="D2791" s="6">
        <f>ROUND(C2791/C$2795*100,3)</f>
        <v>8.0920000000000005</v>
      </c>
    </row>
    <row r="2792" spans="1:4" x14ac:dyDescent="0.45">
      <c r="A2792" s="4">
        <v>2</v>
      </c>
      <c r="B2792" s="14" t="s">
        <v>682</v>
      </c>
      <c r="C2792" s="23">
        <v>805</v>
      </c>
      <c r="D2792" s="6">
        <f>ROUND(C2792/C$2795*100,3)</f>
        <v>22.385999999999999</v>
      </c>
    </row>
    <row r="2793" spans="1:4" x14ac:dyDescent="0.45">
      <c r="A2793" s="4">
        <v>3</v>
      </c>
      <c r="B2793" s="14" t="s">
        <v>683</v>
      </c>
      <c r="C2793" s="23">
        <v>2397</v>
      </c>
      <c r="D2793" s="6">
        <f>ROUND(C2793/C$2795*100,3)</f>
        <v>66.656999999999996</v>
      </c>
    </row>
    <row r="2794" spans="1:4" x14ac:dyDescent="0.45">
      <c r="A2794" s="4"/>
      <c r="B2794" s="14" t="s">
        <v>4</v>
      </c>
      <c r="C2794" s="5">
        <v>103</v>
      </c>
      <c r="D2794" s="6">
        <f>ROUND(C2794/C$2795*100,3)</f>
        <v>2.8639999999999999</v>
      </c>
    </row>
    <row r="2795" spans="1:4" ht="18.600000000000001" thickBot="1" x14ac:dyDescent="0.5">
      <c r="A2795" s="7"/>
      <c r="B2795" s="15" t="s">
        <v>5</v>
      </c>
      <c r="C2795" s="8">
        <f>SUM(C2791:C2794)</f>
        <v>3596</v>
      </c>
      <c r="D2795" s="9">
        <f>ROUND(C2795/C$2795*100,3)</f>
        <v>100</v>
      </c>
    </row>
    <row r="2796" spans="1:4" x14ac:dyDescent="0.45">
      <c r="A2796" s="19"/>
      <c r="B2796" s="20"/>
      <c r="C2796" s="21"/>
      <c r="D2796" s="22"/>
    </row>
    <row r="2797" spans="1:4" x14ac:dyDescent="0.45">
      <c r="A2797" s="19"/>
      <c r="B2797" s="20"/>
      <c r="C2797" s="21"/>
      <c r="D2797" s="22"/>
    </row>
    <row r="2798" spans="1:4" x14ac:dyDescent="0.45">
      <c r="A2798" s="19"/>
      <c r="B2798" s="20"/>
      <c r="C2798" s="21"/>
      <c r="D2798" s="22"/>
    </row>
    <row r="2799" spans="1:4" x14ac:dyDescent="0.45">
      <c r="A2799" s="19"/>
      <c r="B2799" s="20"/>
      <c r="C2799" s="21"/>
      <c r="D2799" s="22"/>
    </row>
    <row r="2800" spans="1:4" x14ac:dyDescent="0.45">
      <c r="A2800" s="19"/>
      <c r="B2800" s="20"/>
      <c r="C2800" s="21"/>
      <c r="D2800" s="22"/>
    </row>
    <row r="2801" spans="1:4" x14ac:dyDescent="0.45">
      <c r="A2801" s="19"/>
      <c r="B2801" s="20"/>
      <c r="C2801" s="21"/>
      <c r="D2801" s="22"/>
    </row>
    <row r="2802" spans="1:4" x14ac:dyDescent="0.45">
      <c r="A2802" s="19"/>
      <c r="B2802" s="20"/>
      <c r="C2802" s="21"/>
      <c r="D2802" s="22"/>
    </row>
    <row r="2803" spans="1:4" ht="18.600000000000001" thickBot="1" x14ac:dyDescent="0.5">
      <c r="B2803" s="12" t="s">
        <v>686</v>
      </c>
      <c r="C2803" s="10" t="s">
        <v>827</v>
      </c>
    </row>
    <row r="2804" spans="1:4" x14ac:dyDescent="0.45">
      <c r="A2804" s="2" t="s">
        <v>0</v>
      </c>
      <c r="B2804" s="33" t="s">
        <v>1</v>
      </c>
      <c r="C2804" s="11" t="s">
        <v>2</v>
      </c>
      <c r="D2804" s="3" t="s">
        <v>3</v>
      </c>
    </row>
    <row r="2805" spans="1:4" x14ac:dyDescent="0.45">
      <c r="A2805" s="4">
        <v>1</v>
      </c>
      <c r="B2805" s="36" t="s">
        <v>673</v>
      </c>
      <c r="C2805" s="40">
        <v>113</v>
      </c>
      <c r="D2805" s="6">
        <f>ROUND(C2805/C$2811*100,3)</f>
        <v>10.31</v>
      </c>
    </row>
    <row r="2806" spans="1:4" x14ac:dyDescent="0.45">
      <c r="A2806" s="4">
        <v>2</v>
      </c>
      <c r="B2806" s="36" t="s">
        <v>622</v>
      </c>
      <c r="C2806" s="40">
        <v>403</v>
      </c>
      <c r="D2806" s="6">
        <f t="shared" ref="D2806:D2811" si="135">ROUND(C2806/C$2811*100,3)</f>
        <v>36.770000000000003</v>
      </c>
    </row>
    <row r="2807" spans="1:4" x14ac:dyDescent="0.45">
      <c r="A2807" s="4">
        <v>3</v>
      </c>
      <c r="B2807" s="36" t="s">
        <v>623</v>
      </c>
      <c r="C2807" s="40">
        <v>449</v>
      </c>
      <c r="D2807" s="6">
        <f t="shared" si="135"/>
        <v>40.966999999999999</v>
      </c>
    </row>
    <row r="2808" spans="1:4" x14ac:dyDescent="0.45">
      <c r="A2808" s="4">
        <v>4</v>
      </c>
      <c r="B2808" s="36" t="s">
        <v>674</v>
      </c>
      <c r="C2808" s="40">
        <v>71</v>
      </c>
      <c r="D2808" s="6">
        <f t="shared" si="135"/>
        <v>6.4779999999999998</v>
      </c>
    </row>
    <row r="2809" spans="1:4" x14ac:dyDescent="0.45">
      <c r="A2809" s="4">
        <v>5</v>
      </c>
      <c r="B2809" s="36" t="s">
        <v>675</v>
      </c>
      <c r="C2809" s="40">
        <v>17</v>
      </c>
      <c r="D2809" s="6">
        <f t="shared" si="135"/>
        <v>1.5509999999999999</v>
      </c>
    </row>
    <row r="2810" spans="1:4" x14ac:dyDescent="0.45">
      <c r="A2810" s="4"/>
      <c r="B2810" s="39" t="s">
        <v>4</v>
      </c>
      <c r="C2810" s="40">
        <v>43</v>
      </c>
      <c r="D2810" s="6">
        <f t="shared" si="135"/>
        <v>3.923</v>
      </c>
    </row>
    <row r="2811" spans="1:4" ht="18.600000000000001" thickBot="1" x14ac:dyDescent="0.5">
      <c r="A2811" s="7"/>
      <c r="B2811" s="35" t="s">
        <v>5</v>
      </c>
      <c r="C2811" s="8">
        <f>SUM(C2805:C2810)</f>
        <v>1096</v>
      </c>
      <c r="D2811" s="9">
        <f t="shared" si="135"/>
        <v>100</v>
      </c>
    </row>
    <row r="2820" spans="1:4" ht="9" customHeight="1" x14ac:dyDescent="0.45"/>
    <row r="2821" spans="1:4" ht="18.600000000000001" thickBot="1" x14ac:dyDescent="0.5">
      <c r="B2821" s="12" t="s">
        <v>687</v>
      </c>
      <c r="C2821" s="10" t="s">
        <v>827</v>
      </c>
    </row>
    <row r="2822" spans="1:4" x14ac:dyDescent="0.45">
      <c r="A2822" s="2" t="s">
        <v>0</v>
      </c>
      <c r="B2822" s="33" t="s">
        <v>1</v>
      </c>
      <c r="C2822" s="11" t="s">
        <v>2</v>
      </c>
      <c r="D2822" s="3" t="s">
        <v>3</v>
      </c>
    </row>
    <row r="2823" spans="1:4" x14ac:dyDescent="0.45">
      <c r="A2823" s="4">
        <v>1</v>
      </c>
      <c r="B2823" s="36" t="s">
        <v>676</v>
      </c>
      <c r="C2823" s="40">
        <v>71</v>
      </c>
      <c r="D2823" s="6">
        <f>ROUND(C2823/C$2831*100,3)</f>
        <v>6.4779999999999998</v>
      </c>
    </row>
    <row r="2824" spans="1:4" x14ac:dyDescent="0.45">
      <c r="A2824" s="4">
        <v>2</v>
      </c>
      <c r="B2824" s="36" t="s">
        <v>677</v>
      </c>
      <c r="C2824" s="40">
        <v>62</v>
      </c>
      <c r="D2824" s="6">
        <f t="shared" ref="D2824:D2831" si="136">ROUND(C2824/C$2831*100,3)</f>
        <v>5.657</v>
      </c>
    </row>
    <row r="2825" spans="1:4" x14ac:dyDescent="0.45">
      <c r="A2825" s="4">
        <v>3</v>
      </c>
      <c r="B2825" s="36" t="s">
        <v>678</v>
      </c>
      <c r="C2825" s="40">
        <v>191</v>
      </c>
      <c r="D2825" s="6">
        <f t="shared" si="136"/>
        <v>17.427</v>
      </c>
    </row>
    <row r="2826" spans="1:4" x14ac:dyDescent="0.45">
      <c r="A2826" s="4">
        <v>4</v>
      </c>
      <c r="B2826" s="36" t="s">
        <v>679</v>
      </c>
      <c r="C2826" s="40">
        <v>170</v>
      </c>
      <c r="D2826" s="6">
        <f t="shared" si="136"/>
        <v>15.510999999999999</v>
      </c>
    </row>
    <row r="2827" spans="1:4" x14ac:dyDescent="0.45">
      <c r="A2827" s="4">
        <v>5</v>
      </c>
      <c r="B2827" s="36" t="s">
        <v>627</v>
      </c>
      <c r="C2827" s="40">
        <v>272</v>
      </c>
      <c r="D2827" s="6">
        <f t="shared" si="136"/>
        <v>24.818000000000001</v>
      </c>
    </row>
    <row r="2828" spans="1:4" x14ac:dyDescent="0.45">
      <c r="A2828" s="4">
        <v>6</v>
      </c>
      <c r="B2828" s="36" t="s">
        <v>628</v>
      </c>
      <c r="C2828" s="40">
        <v>211</v>
      </c>
      <c r="D2828" s="6">
        <f t="shared" si="136"/>
        <v>19.251999999999999</v>
      </c>
    </row>
    <row r="2829" spans="1:4" x14ac:dyDescent="0.45">
      <c r="A2829" s="4">
        <v>7</v>
      </c>
      <c r="B2829" s="36" t="s">
        <v>680</v>
      </c>
      <c r="C2829" s="40">
        <v>77</v>
      </c>
      <c r="D2829" s="6">
        <f t="shared" si="136"/>
        <v>7.0259999999999998</v>
      </c>
    </row>
    <row r="2830" spans="1:4" x14ac:dyDescent="0.45">
      <c r="A2830" s="4"/>
      <c r="B2830" s="39" t="s">
        <v>4</v>
      </c>
      <c r="C2830" s="40">
        <v>42</v>
      </c>
      <c r="D2830" s="6">
        <f t="shared" si="136"/>
        <v>3.8319999999999999</v>
      </c>
    </row>
    <row r="2831" spans="1:4" ht="18.600000000000001" thickBot="1" x14ac:dyDescent="0.5">
      <c r="A2831" s="7"/>
      <c r="B2831" s="35" t="s">
        <v>5</v>
      </c>
      <c r="C2831" s="8">
        <f>SUM(C2823:C2830)</f>
        <v>1096</v>
      </c>
      <c r="D2831" s="9">
        <f t="shared" si="136"/>
        <v>100</v>
      </c>
    </row>
    <row r="2832" spans="1:4" x14ac:dyDescent="0.45">
      <c r="A2832" s="19"/>
      <c r="B2832" s="20"/>
      <c r="C2832" s="21"/>
      <c r="D2832" s="22"/>
    </row>
    <row r="2833" spans="1:4" x14ac:dyDescent="0.45">
      <c r="A2833" s="19"/>
      <c r="B2833" s="20"/>
      <c r="C2833" s="21"/>
      <c r="D2833" s="22"/>
    </row>
    <row r="2834" spans="1:4" x14ac:dyDescent="0.45">
      <c r="A2834" s="19"/>
      <c r="B2834" s="20"/>
      <c r="C2834" s="21"/>
      <c r="D2834" s="22"/>
    </row>
    <row r="2835" spans="1:4" x14ac:dyDescent="0.45">
      <c r="A2835" s="19"/>
      <c r="B2835" s="20"/>
      <c r="C2835" s="21"/>
      <c r="D2835" s="22"/>
    </row>
    <row r="2836" spans="1:4" x14ac:dyDescent="0.45">
      <c r="A2836" s="19"/>
      <c r="B2836" s="20"/>
      <c r="C2836" s="21"/>
      <c r="D2836" s="22"/>
    </row>
    <row r="2837" spans="1:4" x14ac:dyDescent="0.45">
      <c r="A2837" s="19"/>
      <c r="B2837" s="20"/>
      <c r="C2837" s="21"/>
      <c r="D2837" s="22"/>
    </row>
    <row r="2838" spans="1:4" x14ac:dyDescent="0.45">
      <c r="A2838" s="19"/>
      <c r="B2838" s="20"/>
      <c r="C2838" s="21"/>
      <c r="D2838" s="22"/>
    </row>
    <row r="2839" spans="1:4" x14ac:dyDescent="0.45">
      <c r="A2839" s="19"/>
      <c r="B2839" s="20"/>
      <c r="C2839" s="21"/>
      <c r="D2839" s="22"/>
    </row>
    <row r="2840" spans="1:4" x14ac:dyDescent="0.45">
      <c r="A2840" s="19"/>
      <c r="B2840" s="20"/>
      <c r="C2840" s="21"/>
      <c r="D2840" s="22"/>
    </row>
    <row r="2841" spans="1:4" x14ac:dyDescent="0.45">
      <c r="A2841" s="19"/>
      <c r="B2841" s="20"/>
      <c r="C2841" s="21"/>
      <c r="D2841" s="22"/>
    </row>
    <row r="2842" spans="1:4" ht="9" customHeight="1" x14ac:dyDescent="0.45">
      <c r="A2842" s="19"/>
      <c r="B2842" s="20"/>
      <c r="C2842" s="21"/>
      <c r="D2842" s="22"/>
    </row>
    <row r="2843" spans="1:4" ht="36.6" thickBot="1" x14ac:dyDescent="0.5">
      <c r="A2843" s="12"/>
      <c r="B2843" s="12" t="s">
        <v>685</v>
      </c>
      <c r="C2843" s="10" t="s">
        <v>814</v>
      </c>
      <c r="D2843" s="12"/>
    </row>
    <row r="2844" spans="1:4" x14ac:dyDescent="0.45">
      <c r="A2844" s="2" t="s">
        <v>0</v>
      </c>
      <c r="B2844" s="13" t="s">
        <v>1</v>
      </c>
      <c r="C2844" s="11" t="s">
        <v>2</v>
      </c>
      <c r="D2844" s="3" t="s">
        <v>3</v>
      </c>
    </row>
    <row r="2845" spans="1:4" x14ac:dyDescent="0.45">
      <c r="A2845" s="4">
        <v>1</v>
      </c>
      <c r="B2845" s="17" t="s">
        <v>681</v>
      </c>
      <c r="C2845" s="25">
        <v>77</v>
      </c>
      <c r="D2845" s="6">
        <f>ROUND(C2845/C$2849*100,3)</f>
        <v>2.141</v>
      </c>
    </row>
    <row r="2846" spans="1:4" x14ac:dyDescent="0.45">
      <c r="A2846" s="4">
        <v>2</v>
      </c>
      <c r="B2846" s="14" t="s">
        <v>682</v>
      </c>
      <c r="C2846" s="25">
        <v>483</v>
      </c>
      <c r="D2846" s="6">
        <f t="shared" ref="D2846:D2849" si="137">ROUND(C2846/C$2849*100,3)</f>
        <v>13.432</v>
      </c>
    </row>
    <row r="2847" spans="1:4" x14ac:dyDescent="0.45">
      <c r="A2847" s="4">
        <v>3</v>
      </c>
      <c r="B2847" s="14" t="s">
        <v>683</v>
      </c>
      <c r="C2847" s="25">
        <v>2917</v>
      </c>
      <c r="D2847" s="6">
        <f t="shared" si="137"/>
        <v>81.117999999999995</v>
      </c>
    </row>
    <row r="2848" spans="1:4" x14ac:dyDescent="0.45">
      <c r="A2848" s="4"/>
      <c r="B2848" s="14" t="s">
        <v>4</v>
      </c>
      <c r="C2848" s="26">
        <v>119</v>
      </c>
      <c r="D2848" s="6">
        <f t="shared" si="137"/>
        <v>3.3090000000000002</v>
      </c>
    </row>
    <row r="2849" spans="1:4" ht="18.600000000000001" thickBot="1" x14ac:dyDescent="0.5">
      <c r="A2849" s="7"/>
      <c r="B2849" s="15" t="s">
        <v>5</v>
      </c>
      <c r="C2849" s="8">
        <f>SUM(C2845:C2848)</f>
        <v>3596</v>
      </c>
      <c r="D2849" s="9">
        <f t="shared" si="137"/>
        <v>100</v>
      </c>
    </row>
    <row r="2850" spans="1:4" x14ac:dyDescent="0.45">
      <c r="A2850" s="19"/>
      <c r="B2850" s="20"/>
      <c r="C2850" s="21"/>
      <c r="D2850" s="22"/>
    </row>
    <row r="2851" spans="1:4" x14ac:dyDescent="0.45">
      <c r="A2851" s="19"/>
      <c r="B2851" s="20"/>
      <c r="C2851" s="21"/>
      <c r="D2851" s="22"/>
    </row>
    <row r="2852" spans="1:4" x14ac:dyDescent="0.45">
      <c r="A2852" s="19"/>
      <c r="B2852" s="20"/>
      <c r="C2852" s="21"/>
      <c r="D2852" s="22"/>
    </row>
    <row r="2853" spans="1:4" x14ac:dyDescent="0.45">
      <c r="A2853" s="19"/>
      <c r="B2853" s="20"/>
      <c r="C2853" s="21"/>
      <c r="D2853" s="22"/>
    </row>
    <row r="2854" spans="1:4" x14ac:dyDescent="0.45">
      <c r="A2854" s="19"/>
      <c r="B2854" s="20"/>
      <c r="C2854" s="21"/>
      <c r="D2854" s="22"/>
    </row>
    <row r="2855" spans="1:4" x14ac:dyDescent="0.45">
      <c r="A2855" s="19"/>
      <c r="B2855" s="20"/>
      <c r="C2855" s="21"/>
      <c r="D2855" s="22"/>
    </row>
    <row r="2856" spans="1:4" ht="18.600000000000001" thickBot="1" x14ac:dyDescent="0.5">
      <c r="B2856" s="12" t="s">
        <v>688</v>
      </c>
      <c r="C2856" s="10" t="s">
        <v>827</v>
      </c>
    </row>
    <row r="2857" spans="1:4" x14ac:dyDescent="0.45">
      <c r="A2857" s="2" t="s">
        <v>0</v>
      </c>
      <c r="B2857" s="33" t="s">
        <v>1</v>
      </c>
      <c r="C2857" s="11" t="s">
        <v>2</v>
      </c>
      <c r="D2857" s="3" t="s">
        <v>3</v>
      </c>
    </row>
    <row r="2858" spans="1:4" x14ac:dyDescent="0.45">
      <c r="A2858" s="4">
        <v>1</v>
      </c>
      <c r="B2858" s="36" t="s">
        <v>673</v>
      </c>
      <c r="C2858" s="40">
        <v>63</v>
      </c>
      <c r="D2858" s="6">
        <f>ROUND(C2858/C$2864*100,3)</f>
        <v>11.25</v>
      </c>
    </row>
    <row r="2859" spans="1:4" x14ac:dyDescent="0.45">
      <c r="A2859" s="4">
        <v>2</v>
      </c>
      <c r="B2859" s="36" t="s">
        <v>622</v>
      </c>
      <c r="C2859" s="40">
        <v>221</v>
      </c>
      <c r="D2859" s="6">
        <f t="shared" ref="D2859:D2864" si="138">ROUND(C2859/C$2864*100,3)</f>
        <v>39.463999999999999</v>
      </c>
    </row>
    <row r="2860" spans="1:4" x14ac:dyDescent="0.45">
      <c r="A2860" s="4">
        <v>3</v>
      </c>
      <c r="B2860" s="36" t="s">
        <v>623</v>
      </c>
      <c r="C2860" s="40">
        <v>206</v>
      </c>
      <c r="D2860" s="6">
        <f t="shared" si="138"/>
        <v>36.786000000000001</v>
      </c>
    </row>
    <row r="2861" spans="1:4" x14ac:dyDescent="0.45">
      <c r="A2861" s="4">
        <v>4</v>
      </c>
      <c r="B2861" s="36" t="s">
        <v>674</v>
      </c>
      <c r="C2861" s="40">
        <v>39</v>
      </c>
      <c r="D2861" s="6">
        <f t="shared" si="138"/>
        <v>6.9640000000000004</v>
      </c>
    </row>
    <row r="2862" spans="1:4" x14ac:dyDescent="0.45">
      <c r="A2862" s="4">
        <v>5</v>
      </c>
      <c r="B2862" s="36" t="s">
        <v>675</v>
      </c>
      <c r="C2862" s="40">
        <v>8</v>
      </c>
      <c r="D2862" s="6">
        <f t="shared" si="138"/>
        <v>1.429</v>
      </c>
    </row>
    <row r="2863" spans="1:4" x14ac:dyDescent="0.45">
      <c r="A2863" s="4"/>
      <c r="B2863" s="39" t="s">
        <v>4</v>
      </c>
      <c r="C2863" s="40">
        <v>23</v>
      </c>
      <c r="D2863" s="6">
        <f t="shared" si="138"/>
        <v>4.1070000000000002</v>
      </c>
    </row>
    <row r="2864" spans="1:4" ht="18.600000000000001" thickBot="1" x14ac:dyDescent="0.5">
      <c r="A2864" s="7"/>
      <c r="B2864" s="35" t="s">
        <v>5</v>
      </c>
      <c r="C2864" s="8">
        <f>SUM(C2858:C2863)</f>
        <v>560</v>
      </c>
      <c r="D2864" s="9">
        <f t="shared" si="138"/>
        <v>100</v>
      </c>
    </row>
    <row r="2865" spans="1:4" x14ac:dyDescent="0.45">
      <c r="A2865" s="19"/>
      <c r="B2865" s="20"/>
      <c r="C2865" s="21"/>
      <c r="D2865" s="22"/>
    </row>
    <row r="2866" spans="1:4" x14ac:dyDescent="0.45">
      <c r="A2866" s="19"/>
      <c r="B2866" s="20"/>
      <c r="C2866" s="21"/>
      <c r="D2866" s="22"/>
    </row>
    <row r="2867" spans="1:4" x14ac:dyDescent="0.45">
      <c r="A2867" s="19"/>
      <c r="B2867" s="20"/>
      <c r="C2867" s="21"/>
      <c r="D2867" s="22"/>
    </row>
    <row r="2868" spans="1:4" x14ac:dyDescent="0.45">
      <c r="A2868" s="19"/>
      <c r="B2868" s="20"/>
      <c r="C2868" s="21"/>
      <c r="D2868" s="22"/>
    </row>
    <row r="2869" spans="1:4" x14ac:dyDescent="0.45">
      <c r="A2869" s="19"/>
      <c r="B2869" s="20"/>
      <c r="C2869" s="21"/>
      <c r="D2869" s="22"/>
    </row>
    <row r="2870" spans="1:4" x14ac:dyDescent="0.45">
      <c r="A2870" s="19"/>
      <c r="B2870" s="20"/>
      <c r="C2870" s="21"/>
      <c r="D2870" s="22"/>
    </row>
    <row r="2871" spans="1:4" x14ac:dyDescent="0.45">
      <c r="A2871" s="19"/>
      <c r="B2871" s="20"/>
      <c r="C2871" s="21"/>
      <c r="D2871" s="22"/>
    </row>
    <row r="2872" spans="1:4" ht="10.5" customHeight="1" x14ac:dyDescent="0.45">
      <c r="A2872" s="19"/>
      <c r="B2872" s="20"/>
      <c r="C2872" s="21"/>
      <c r="D2872" s="22"/>
    </row>
    <row r="2873" spans="1:4" ht="18.600000000000001" thickBot="1" x14ac:dyDescent="0.5">
      <c r="B2873" s="12" t="s">
        <v>689</v>
      </c>
      <c r="C2873" s="10" t="s">
        <v>827</v>
      </c>
    </row>
    <row r="2874" spans="1:4" x14ac:dyDescent="0.45">
      <c r="A2874" s="2" t="s">
        <v>0</v>
      </c>
      <c r="B2874" s="33" t="s">
        <v>1</v>
      </c>
      <c r="C2874" s="11" t="s">
        <v>2</v>
      </c>
      <c r="D2874" s="3" t="s">
        <v>3</v>
      </c>
    </row>
    <row r="2875" spans="1:4" x14ac:dyDescent="0.45">
      <c r="A2875" s="4">
        <v>1</v>
      </c>
      <c r="B2875" s="36" t="s">
        <v>676</v>
      </c>
      <c r="C2875" s="40">
        <v>25</v>
      </c>
      <c r="D2875" s="6">
        <f>ROUND(C2875/C$2864*100,3)</f>
        <v>4.4640000000000004</v>
      </c>
    </row>
    <row r="2876" spans="1:4" x14ac:dyDescent="0.45">
      <c r="A2876" s="4">
        <v>2</v>
      </c>
      <c r="B2876" s="36" t="s">
        <v>677</v>
      </c>
      <c r="C2876" s="40">
        <v>19</v>
      </c>
      <c r="D2876" s="6">
        <f t="shared" ref="D2876:D2883" si="139">ROUND(C2876/C$2864*100,3)</f>
        <v>3.3929999999999998</v>
      </c>
    </row>
    <row r="2877" spans="1:4" x14ac:dyDescent="0.45">
      <c r="A2877" s="4">
        <v>3</v>
      </c>
      <c r="B2877" s="36" t="s">
        <v>678</v>
      </c>
      <c r="C2877" s="40">
        <v>79</v>
      </c>
      <c r="D2877" s="6">
        <f t="shared" si="139"/>
        <v>14.106999999999999</v>
      </c>
    </row>
    <row r="2878" spans="1:4" x14ac:dyDescent="0.45">
      <c r="A2878" s="4">
        <v>4</v>
      </c>
      <c r="B2878" s="36" t="s">
        <v>679</v>
      </c>
      <c r="C2878" s="40">
        <v>75</v>
      </c>
      <c r="D2878" s="6">
        <f t="shared" si="139"/>
        <v>13.393000000000001</v>
      </c>
    </row>
    <row r="2879" spans="1:4" x14ac:dyDescent="0.45">
      <c r="A2879" s="4">
        <v>5</v>
      </c>
      <c r="B2879" s="36" t="s">
        <v>627</v>
      </c>
      <c r="C2879" s="40">
        <v>146</v>
      </c>
      <c r="D2879" s="6">
        <f t="shared" si="139"/>
        <v>26.071000000000002</v>
      </c>
    </row>
    <row r="2880" spans="1:4" x14ac:dyDescent="0.45">
      <c r="A2880" s="4">
        <v>6</v>
      </c>
      <c r="B2880" s="36" t="s">
        <v>628</v>
      </c>
      <c r="C2880" s="40">
        <v>137</v>
      </c>
      <c r="D2880" s="6">
        <f t="shared" si="139"/>
        <v>24.463999999999999</v>
      </c>
    </row>
    <row r="2881" spans="1:4" x14ac:dyDescent="0.45">
      <c r="A2881" s="4">
        <v>7</v>
      </c>
      <c r="B2881" s="36" t="s">
        <v>680</v>
      </c>
      <c r="C2881" s="40">
        <v>56</v>
      </c>
      <c r="D2881" s="6">
        <f t="shared" si="139"/>
        <v>10</v>
      </c>
    </row>
    <row r="2882" spans="1:4" x14ac:dyDescent="0.45">
      <c r="A2882" s="4"/>
      <c r="B2882" s="39" t="s">
        <v>4</v>
      </c>
      <c r="C2882" s="41">
        <v>23</v>
      </c>
      <c r="D2882" s="6">
        <f t="shared" si="139"/>
        <v>4.1070000000000002</v>
      </c>
    </row>
    <row r="2883" spans="1:4" ht="18.600000000000001" thickBot="1" x14ac:dyDescent="0.5">
      <c r="A2883" s="7"/>
      <c r="B2883" s="35" t="s">
        <v>5</v>
      </c>
      <c r="C2883" s="8">
        <f>SUM(C2875:C2882)</f>
        <v>560</v>
      </c>
      <c r="D2883" s="9">
        <f t="shared" si="139"/>
        <v>100</v>
      </c>
    </row>
    <row r="2884" spans="1:4" x14ac:dyDescent="0.45">
      <c r="A2884" s="19"/>
      <c r="B2884" s="20"/>
      <c r="C2884" s="21"/>
      <c r="D2884" s="22"/>
    </row>
    <row r="2885" spans="1:4" x14ac:dyDescent="0.45">
      <c r="A2885" s="19"/>
      <c r="B2885" s="20"/>
      <c r="C2885" s="21"/>
      <c r="D2885" s="22"/>
    </row>
    <row r="2886" spans="1:4" x14ac:dyDescent="0.45">
      <c r="A2886" s="19"/>
      <c r="B2886" s="20"/>
      <c r="C2886" s="21"/>
      <c r="D2886" s="22"/>
    </row>
    <row r="2887" spans="1:4" x14ac:dyDescent="0.45">
      <c r="A2887" s="19"/>
      <c r="B2887" s="20"/>
      <c r="C2887" s="21"/>
      <c r="D2887" s="22"/>
    </row>
    <row r="2888" spans="1:4" x14ac:dyDescent="0.45">
      <c r="A2888" s="19"/>
      <c r="B2888" s="20"/>
      <c r="C2888" s="21"/>
      <c r="D2888" s="22"/>
    </row>
    <row r="2889" spans="1:4" x14ac:dyDescent="0.45">
      <c r="A2889" s="19"/>
      <c r="B2889" s="20"/>
      <c r="C2889" s="21"/>
      <c r="D2889" s="22"/>
    </row>
    <row r="2890" spans="1:4" x14ac:dyDescent="0.45">
      <c r="A2890" s="19"/>
      <c r="B2890" s="20"/>
      <c r="C2890" s="21"/>
      <c r="D2890" s="22"/>
    </row>
    <row r="2891" spans="1:4" x14ac:dyDescent="0.45">
      <c r="A2891" s="19"/>
      <c r="B2891" s="20"/>
      <c r="C2891" s="21"/>
      <c r="D2891" s="22"/>
    </row>
    <row r="2892" spans="1:4" x14ac:dyDescent="0.45">
      <c r="A2892" s="19"/>
      <c r="B2892" s="20"/>
      <c r="C2892" s="21"/>
      <c r="D2892" s="22"/>
    </row>
    <row r="2893" spans="1:4" x14ac:dyDescent="0.45">
      <c r="A2893" s="19"/>
      <c r="B2893" s="20"/>
      <c r="C2893" s="21"/>
      <c r="D2893" s="22"/>
    </row>
    <row r="2894" spans="1:4" ht="36.6" thickBot="1" x14ac:dyDescent="0.5">
      <c r="A2894" s="12"/>
      <c r="B2894" s="12" t="s">
        <v>287</v>
      </c>
      <c r="C2894" s="10" t="s">
        <v>814</v>
      </c>
      <c r="D2894" s="12"/>
    </row>
    <row r="2895" spans="1:4" x14ac:dyDescent="0.45">
      <c r="A2895" s="2" t="s">
        <v>0</v>
      </c>
      <c r="B2895" s="13" t="s">
        <v>1</v>
      </c>
      <c r="C2895" s="11" t="s">
        <v>2</v>
      </c>
      <c r="D2895" s="3" t="s">
        <v>3</v>
      </c>
    </row>
    <row r="2896" spans="1:4" x14ac:dyDescent="0.45">
      <c r="A2896" s="4">
        <v>1</v>
      </c>
      <c r="B2896" s="17" t="s">
        <v>288</v>
      </c>
      <c r="C2896" s="23">
        <v>745</v>
      </c>
      <c r="D2896" s="6">
        <f t="shared" ref="D2896:D2901" si="140">ROUND(C2896/C$2901*100,3)</f>
        <v>20.716999999999999</v>
      </c>
    </row>
    <row r="2897" spans="1:4" x14ac:dyDescent="0.45">
      <c r="A2897" s="4">
        <v>2</v>
      </c>
      <c r="B2897" s="14" t="s">
        <v>289</v>
      </c>
      <c r="C2897" s="23">
        <v>794</v>
      </c>
      <c r="D2897" s="6">
        <f t="shared" si="140"/>
        <v>22.08</v>
      </c>
    </row>
    <row r="2898" spans="1:4" x14ac:dyDescent="0.45">
      <c r="A2898" s="4">
        <v>3</v>
      </c>
      <c r="B2898" s="14" t="s">
        <v>272</v>
      </c>
      <c r="C2898" s="23">
        <v>841</v>
      </c>
      <c r="D2898" s="6">
        <f t="shared" si="140"/>
        <v>23.387</v>
      </c>
    </row>
    <row r="2899" spans="1:4" x14ac:dyDescent="0.45">
      <c r="A2899" s="4">
        <v>4</v>
      </c>
      <c r="B2899" s="14" t="s">
        <v>290</v>
      </c>
      <c r="C2899" s="23">
        <v>1124</v>
      </c>
      <c r="D2899" s="6">
        <f t="shared" si="140"/>
        <v>31.257000000000001</v>
      </c>
    </row>
    <row r="2900" spans="1:4" x14ac:dyDescent="0.45">
      <c r="A2900" s="4"/>
      <c r="B2900" s="14" t="s">
        <v>4</v>
      </c>
      <c r="C2900" s="5">
        <v>92</v>
      </c>
      <c r="D2900" s="6">
        <f t="shared" si="140"/>
        <v>2.5579999999999998</v>
      </c>
    </row>
    <row r="2901" spans="1:4" ht="18.600000000000001" thickBot="1" x14ac:dyDescent="0.5">
      <c r="A2901" s="7"/>
      <c r="B2901" s="15" t="s">
        <v>5</v>
      </c>
      <c r="C2901" s="8">
        <f>SUM(C2896:C2900)</f>
        <v>3596</v>
      </c>
      <c r="D2901" s="9">
        <f t="shared" si="140"/>
        <v>100</v>
      </c>
    </row>
    <row r="2902" spans="1:4" x14ac:dyDescent="0.45">
      <c r="A2902" s="19"/>
      <c r="B2902" s="20"/>
      <c r="C2902" s="21"/>
      <c r="D2902" s="22"/>
    </row>
    <row r="2903" spans="1:4" x14ac:dyDescent="0.45">
      <c r="A2903" s="19"/>
      <c r="B2903" s="20"/>
      <c r="C2903" s="21"/>
      <c r="D2903" s="22"/>
    </row>
    <row r="2904" spans="1:4" x14ac:dyDescent="0.45">
      <c r="A2904" s="19"/>
      <c r="B2904" s="20"/>
      <c r="C2904" s="21"/>
      <c r="D2904" s="22"/>
    </row>
    <row r="2905" spans="1:4" x14ac:dyDescent="0.45">
      <c r="A2905" s="19"/>
      <c r="B2905" s="20"/>
      <c r="C2905" s="21"/>
      <c r="D2905" s="22"/>
    </row>
    <row r="2906" spans="1:4" x14ac:dyDescent="0.45">
      <c r="A2906" s="19"/>
      <c r="B2906" s="20"/>
      <c r="C2906" s="21"/>
      <c r="D2906" s="22"/>
    </row>
    <row r="2907" spans="1:4" x14ac:dyDescent="0.45">
      <c r="A2907" s="19"/>
      <c r="B2907" s="20"/>
      <c r="C2907" s="21"/>
      <c r="D2907" s="22"/>
    </row>
    <row r="2908" spans="1:4" x14ac:dyDescent="0.45">
      <c r="A2908" s="19"/>
      <c r="B2908" s="20"/>
      <c r="C2908" s="21"/>
      <c r="D2908" s="22"/>
    </row>
    <row r="2909" spans="1:4" x14ac:dyDescent="0.45">
      <c r="A2909" s="19"/>
      <c r="B2909" s="20"/>
      <c r="C2909" s="21"/>
      <c r="D2909" s="22"/>
    </row>
    <row r="2910" spans="1:4" ht="18.600000000000001" thickBot="1" x14ac:dyDescent="0.5">
      <c r="B2910" s="12" t="s">
        <v>690</v>
      </c>
      <c r="C2910" s="10" t="s">
        <v>827</v>
      </c>
    </row>
    <row r="2911" spans="1:4" x14ac:dyDescent="0.45">
      <c r="A2911" s="2" t="s">
        <v>0</v>
      </c>
      <c r="B2911" s="33" t="s">
        <v>1</v>
      </c>
      <c r="C2911" s="11" t="s">
        <v>2</v>
      </c>
      <c r="D2911" s="3" t="s">
        <v>3</v>
      </c>
    </row>
    <row r="2912" spans="1:4" x14ac:dyDescent="0.45">
      <c r="A2912" s="4">
        <v>1</v>
      </c>
      <c r="B2912" s="36" t="s">
        <v>673</v>
      </c>
      <c r="C2912" s="40">
        <v>200</v>
      </c>
      <c r="D2912" s="6">
        <f>ROUND(C2912/C$2918*100,3)</f>
        <v>12.994999999999999</v>
      </c>
    </row>
    <row r="2913" spans="1:4" x14ac:dyDescent="0.45">
      <c r="A2913" s="4">
        <v>2</v>
      </c>
      <c r="B2913" s="36" t="s">
        <v>622</v>
      </c>
      <c r="C2913" s="40">
        <v>558</v>
      </c>
      <c r="D2913" s="6">
        <f t="shared" ref="D2913:D2918" si="141">ROUND(C2913/C$2918*100,3)</f>
        <v>36.256999999999998</v>
      </c>
    </row>
    <row r="2914" spans="1:4" x14ac:dyDescent="0.45">
      <c r="A2914" s="4">
        <v>3</v>
      </c>
      <c r="B2914" s="36" t="s">
        <v>623</v>
      </c>
      <c r="C2914" s="40">
        <v>618</v>
      </c>
      <c r="D2914" s="6">
        <f t="shared" si="141"/>
        <v>40.155999999999999</v>
      </c>
    </row>
    <row r="2915" spans="1:4" x14ac:dyDescent="0.45">
      <c r="A2915" s="4">
        <v>4</v>
      </c>
      <c r="B2915" s="36" t="s">
        <v>674</v>
      </c>
      <c r="C2915" s="40">
        <v>51</v>
      </c>
      <c r="D2915" s="6">
        <f t="shared" si="141"/>
        <v>3.3140000000000001</v>
      </c>
    </row>
    <row r="2916" spans="1:4" x14ac:dyDescent="0.45">
      <c r="A2916" s="4">
        <v>5</v>
      </c>
      <c r="B2916" s="36" t="s">
        <v>675</v>
      </c>
      <c r="C2916" s="40">
        <v>9</v>
      </c>
      <c r="D2916" s="6">
        <f t="shared" si="141"/>
        <v>0.58499999999999996</v>
      </c>
    </row>
    <row r="2917" spans="1:4" x14ac:dyDescent="0.45">
      <c r="A2917" s="4"/>
      <c r="B2917" s="39" t="s">
        <v>4</v>
      </c>
      <c r="C2917" s="40">
        <v>103</v>
      </c>
      <c r="D2917" s="6">
        <f t="shared" si="141"/>
        <v>6.6929999999999996</v>
      </c>
    </row>
    <row r="2918" spans="1:4" ht="18.600000000000001" thickBot="1" x14ac:dyDescent="0.5">
      <c r="A2918" s="7"/>
      <c r="B2918" s="35" t="s">
        <v>5</v>
      </c>
      <c r="C2918" s="8">
        <f>SUM(C2912:C2917)</f>
        <v>1539</v>
      </c>
      <c r="D2918" s="9">
        <f t="shared" si="141"/>
        <v>100</v>
      </c>
    </row>
    <row r="2919" spans="1:4" x14ac:dyDescent="0.45">
      <c r="A2919" s="19"/>
      <c r="B2919" s="20"/>
      <c r="C2919" s="21"/>
      <c r="D2919" s="22"/>
    </row>
    <row r="2920" spans="1:4" x14ac:dyDescent="0.45">
      <c r="A2920" s="19"/>
      <c r="B2920" s="20"/>
      <c r="C2920" s="21"/>
      <c r="D2920" s="22"/>
    </row>
    <row r="2921" spans="1:4" x14ac:dyDescent="0.45">
      <c r="A2921" s="19"/>
      <c r="B2921" s="20"/>
      <c r="C2921" s="21"/>
      <c r="D2921" s="22"/>
    </row>
    <row r="2922" spans="1:4" x14ac:dyDescent="0.45">
      <c r="A2922" s="19"/>
      <c r="B2922" s="20"/>
      <c r="C2922" s="21"/>
      <c r="D2922" s="22"/>
    </row>
    <row r="2923" spans="1:4" x14ac:dyDescent="0.45">
      <c r="A2923" s="19"/>
      <c r="B2923" s="20"/>
      <c r="C2923" s="21"/>
      <c r="D2923" s="22"/>
    </row>
    <row r="2924" spans="1:4" x14ac:dyDescent="0.45">
      <c r="A2924" s="19"/>
      <c r="B2924" s="20"/>
      <c r="C2924" s="21"/>
      <c r="D2924" s="22"/>
    </row>
    <row r="2925" spans="1:4" x14ac:dyDescent="0.45">
      <c r="A2925" s="19"/>
      <c r="B2925" s="20"/>
      <c r="C2925" s="21"/>
      <c r="D2925" s="22"/>
    </row>
    <row r="2926" spans="1:4" ht="10.5" customHeight="1" x14ac:dyDescent="0.45">
      <c r="A2926" s="19"/>
      <c r="B2926" s="20"/>
      <c r="C2926" s="21"/>
      <c r="D2926" s="22"/>
    </row>
    <row r="2927" spans="1:4" ht="18.600000000000001" thickBot="1" x14ac:dyDescent="0.5">
      <c r="B2927" s="12" t="s">
        <v>691</v>
      </c>
      <c r="C2927" s="10" t="s">
        <v>827</v>
      </c>
    </row>
    <row r="2928" spans="1:4" x14ac:dyDescent="0.45">
      <c r="A2928" s="2" t="s">
        <v>0</v>
      </c>
      <c r="B2928" s="33" t="s">
        <v>1</v>
      </c>
      <c r="C2928" s="11" t="s">
        <v>2</v>
      </c>
      <c r="D2928" s="3" t="s">
        <v>3</v>
      </c>
    </row>
    <row r="2929" spans="1:4" x14ac:dyDescent="0.45">
      <c r="A2929" s="4">
        <v>1</v>
      </c>
      <c r="B2929" s="36" t="s">
        <v>676</v>
      </c>
      <c r="C2929" s="40">
        <v>91</v>
      </c>
      <c r="D2929" s="6">
        <f>ROUND(C2929/C$2937*100,3)</f>
        <v>5.9130000000000003</v>
      </c>
    </row>
    <row r="2930" spans="1:4" x14ac:dyDescent="0.45">
      <c r="A2930" s="4">
        <v>2</v>
      </c>
      <c r="B2930" s="36" t="s">
        <v>677</v>
      </c>
      <c r="C2930" s="40">
        <v>32</v>
      </c>
      <c r="D2930" s="6">
        <f t="shared" ref="D2930:D2937" si="142">ROUND(C2930/C$2937*100,3)</f>
        <v>2.0790000000000002</v>
      </c>
    </row>
    <row r="2931" spans="1:4" x14ac:dyDescent="0.45">
      <c r="A2931" s="4">
        <v>3</v>
      </c>
      <c r="B2931" s="36" t="s">
        <v>678</v>
      </c>
      <c r="C2931" s="40">
        <v>274</v>
      </c>
      <c r="D2931" s="6">
        <f t="shared" si="142"/>
        <v>17.803999999999998</v>
      </c>
    </row>
    <row r="2932" spans="1:4" x14ac:dyDescent="0.45">
      <c r="A2932" s="4">
        <v>4</v>
      </c>
      <c r="B2932" s="36" t="s">
        <v>679</v>
      </c>
      <c r="C2932" s="40">
        <v>265</v>
      </c>
      <c r="D2932" s="6">
        <f t="shared" si="142"/>
        <v>17.219000000000001</v>
      </c>
    </row>
    <row r="2933" spans="1:4" x14ac:dyDescent="0.45">
      <c r="A2933" s="4">
        <v>5</v>
      </c>
      <c r="B2933" s="36" t="s">
        <v>627</v>
      </c>
      <c r="C2933" s="40">
        <v>384</v>
      </c>
      <c r="D2933" s="6">
        <f t="shared" si="142"/>
        <v>24.951000000000001</v>
      </c>
    </row>
    <row r="2934" spans="1:4" x14ac:dyDescent="0.45">
      <c r="A2934" s="4">
        <v>6</v>
      </c>
      <c r="B2934" s="36" t="s">
        <v>628</v>
      </c>
      <c r="C2934" s="40">
        <v>306</v>
      </c>
      <c r="D2934" s="6">
        <f t="shared" si="142"/>
        <v>19.882999999999999</v>
      </c>
    </row>
    <row r="2935" spans="1:4" x14ac:dyDescent="0.45">
      <c r="A2935" s="4">
        <v>7</v>
      </c>
      <c r="B2935" s="36" t="s">
        <v>680</v>
      </c>
      <c r="C2935" s="40">
        <v>127</v>
      </c>
      <c r="D2935" s="6">
        <f t="shared" si="142"/>
        <v>8.2520000000000007</v>
      </c>
    </row>
    <row r="2936" spans="1:4" x14ac:dyDescent="0.45">
      <c r="A2936" s="4"/>
      <c r="B2936" s="39" t="s">
        <v>4</v>
      </c>
      <c r="C2936" s="41">
        <v>60</v>
      </c>
      <c r="D2936" s="6">
        <f t="shared" si="142"/>
        <v>3.899</v>
      </c>
    </row>
    <row r="2937" spans="1:4" ht="18.600000000000001" thickBot="1" x14ac:dyDescent="0.5">
      <c r="A2937" s="7"/>
      <c r="B2937" s="35" t="s">
        <v>5</v>
      </c>
      <c r="C2937" s="8">
        <f>SUM(C2929:C2936)</f>
        <v>1539</v>
      </c>
      <c r="D2937" s="9">
        <f t="shared" si="142"/>
        <v>100</v>
      </c>
    </row>
    <row r="2938" spans="1:4" x14ac:dyDescent="0.45">
      <c r="A2938" s="19"/>
      <c r="B2938" s="20"/>
      <c r="C2938" s="21"/>
      <c r="D2938" s="22"/>
    </row>
    <row r="2939" spans="1:4" x14ac:dyDescent="0.45">
      <c r="A2939" s="19"/>
      <c r="B2939" s="20"/>
      <c r="C2939" s="21"/>
      <c r="D2939" s="22"/>
    </row>
    <row r="2940" spans="1:4" x14ac:dyDescent="0.45">
      <c r="A2940" s="19"/>
      <c r="B2940" s="20"/>
      <c r="C2940" s="21"/>
      <c r="D2940" s="22"/>
    </row>
    <row r="2941" spans="1:4" x14ac:dyDescent="0.45">
      <c r="A2941" s="19"/>
      <c r="B2941" s="20"/>
      <c r="C2941" s="21"/>
      <c r="D2941" s="22"/>
    </row>
    <row r="2942" spans="1:4" x14ac:dyDescent="0.45">
      <c r="A2942" s="19"/>
      <c r="B2942" s="20"/>
      <c r="C2942" s="21"/>
      <c r="D2942" s="22"/>
    </row>
    <row r="2943" spans="1:4" x14ac:dyDescent="0.45">
      <c r="A2943" s="19"/>
      <c r="B2943" s="20"/>
      <c r="C2943" s="21"/>
      <c r="D2943" s="22"/>
    </row>
    <row r="2944" spans="1:4" x14ac:dyDescent="0.45">
      <c r="A2944" s="19"/>
      <c r="B2944" s="20"/>
      <c r="C2944" s="21"/>
      <c r="D2944" s="22"/>
    </row>
    <row r="2945" spans="1:4" x14ac:dyDescent="0.45">
      <c r="A2945" s="19"/>
      <c r="B2945" s="20"/>
      <c r="C2945" s="21"/>
      <c r="D2945" s="22"/>
    </row>
    <row r="2946" spans="1:4" x14ac:dyDescent="0.45">
      <c r="A2946" s="19"/>
      <c r="B2946" s="20"/>
      <c r="C2946" s="21"/>
      <c r="D2946" s="22"/>
    </row>
    <row r="2947" spans="1:4" ht="10.5" customHeight="1" x14ac:dyDescent="0.45">
      <c r="A2947" s="19"/>
      <c r="B2947" s="20"/>
      <c r="C2947" s="21"/>
      <c r="D2947" s="22"/>
    </row>
    <row r="2948" spans="1:4" ht="36.6" thickBot="1" x14ac:dyDescent="0.5">
      <c r="A2948" s="12"/>
      <c r="B2948" s="12" t="s">
        <v>291</v>
      </c>
      <c r="C2948" s="10" t="s">
        <v>814</v>
      </c>
      <c r="D2948" s="12"/>
    </row>
    <row r="2949" spans="1:4" x14ac:dyDescent="0.45">
      <c r="A2949" s="2" t="s">
        <v>0</v>
      </c>
      <c r="B2949" s="13" t="s">
        <v>1</v>
      </c>
      <c r="C2949" s="11" t="s">
        <v>2</v>
      </c>
      <c r="D2949" s="3" t="s">
        <v>3</v>
      </c>
    </row>
    <row r="2950" spans="1:4" x14ac:dyDescent="0.45">
      <c r="A2950" s="4">
        <v>1</v>
      </c>
      <c r="B2950" s="17" t="s">
        <v>292</v>
      </c>
      <c r="C2950" s="23">
        <v>1487</v>
      </c>
      <c r="D2950" s="6">
        <f>ROUND(C2950/C$2953*100,3)</f>
        <v>41.351999999999997</v>
      </c>
    </row>
    <row r="2951" spans="1:4" x14ac:dyDescent="0.45">
      <c r="A2951" s="4">
        <v>2</v>
      </c>
      <c r="B2951" s="14" t="s">
        <v>293</v>
      </c>
      <c r="C2951" s="23">
        <v>2040</v>
      </c>
      <c r="D2951" s="6">
        <f>ROUND(C2951/C$2953*100,3)</f>
        <v>56.73</v>
      </c>
    </row>
    <row r="2952" spans="1:4" x14ac:dyDescent="0.45">
      <c r="A2952" s="4"/>
      <c r="B2952" s="14" t="s">
        <v>4</v>
      </c>
      <c r="C2952" s="5">
        <v>69</v>
      </c>
      <c r="D2952" s="6">
        <f>ROUND(C2952/C$2953*100,3)</f>
        <v>1.919</v>
      </c>
    </row>
    <row r="2953" spans="1:4" ht="18.600000000000001" thickBot="1" x14ac:dyDescent="0.5">
      <c r="A2953" s="7"/>
      <c r="B2953" s="15" t="s">
        <v>5</v>
      </c>
      <c r="C2953" s="8">
        <f>SUM(C2950:C2952)</f>
        <v>3596</v>
      </c>
      <c r="D2953" s="9">
        <f>ROUND(C2953/C$2953*100,3)</f>
        <v>100</v>
      </c>
    </row>
    <row r="2954" spans="1:4" x14ac:dyDescent="0.45">
      <c r="A2954" s="19"/>
      <c r="B2954" s="20"/>
      <c r="C2954" s="21"/>
      <c r="D2954" s="22"/>
    </row>
    <row r="2955" spans="1:4" x14ac:dyDescent="0.45">
      <c r="A2955" s="19"/>
      <c r="B2955" s="20"/>
      <c r="C2955" s="21"/>
      <c r="D2955" s="22"/>
    </row>
    <row r="2956" spans="1:4" x14ac:dyDescent="0.45">
      <c r="A2956" s="19"/>
      <c r="B2956" s="20"/>
      <c r="C2956" s="21"/>
      <c r="D2956" s="22"/>
    </row>
    <row r="2957" spans="1:4" x14ac:dyDescent="0.45">
      <c r="A2957" s="19"/>
      <c r="B2957" s="20"/>
      <c r="C2957" s="21"/>
      <c r="D2957" s="22"/>
    </row>
    <row r="2958" spans="1:4" x14ac:dyDescent="0.45">
      <c r="A2958" s="19"/>
      <c r="B2958" s="20"/>
      <c r="C2958" s="21"/>
      <c r="D2958" s="22"/>
    </row>
    <row r="2959" spans="1:4" ht="36.6" thickBot="1" x14ac:dyDescent="0.5">
      <c r="A2959" s="12"/>
      <c r="B2959" s="12" t="s">
        <v>294</v>
      </c>
      <c r="C2959" s="10" t="s">
        <v>816</v>
      </c>
      <c r="D2959" s="12"/>
    </row>
    <row r="2960" spans="1:4" x14ac:dyDescent="0.45">
      <c r="A2960" s="2" t="s">
        <v>0</v>
      </c>
      <c r="B2960" s="13" t="s">
        <v>1</v>
      </c>
      <c r="C2960" s="11" t="s">
        <v>2</v>
      </c>
      <c r="D2960" s="3" t="s">
        <v>3</v>
      </c>
    </row>
    <row r="2961" spans="1:4" x14ac:dyDescent="0.45">
      <c r="A2961" s="4">
        <v>1</v>
      </c>
      <c r="B2961" s="17" t="s">
        <v>295</v>
      </c>
      <c r="C2961" s="28">
        <v>559</v>
      </c>
      <c r="D2961" s="6">
        <f t="shared" ref="D2961:D2971" si="143">ROUND(C2961/C$2971*100,3)</f>
        <v>37.591999999999999</v>
      </c>
    </row>
    <row r="2962" spans="1:4" x14ac:dyDescent="0.45">
      <c r="A2962" s="4">
        <v>2</v>
      </c>
      <c r="B2962" s="14" t="s">
        <v>296</v>
      </c>
      <c r="C2962" s="28">
        <v>1221</v>
      </c>
      <c r="D2962" s="6">
        <f t="shared" si="143"/>
        <v>82.111999999999995</v>
      </c>
    </row>
    <row r="2963" spans="1:4" x14ac:dyDescent="0.45">
      <c r="A2963" s="4">
        <v>3</v>
      </c>
      <c r="B2963" s="14" t="s">
        <v>297</v>
      </c>
      <c r="C2963" s="28">
        <v>374</v>
      </c>
      <c r="D2963" s="6">
        <f t="shared" si="143"/>
        <v>25.151</v>
      </c>
    </row>
    <row r="2964" spans="1:4" x14ac:dyDescent="0.45">
      <c r="A2964" s="4">
        <v>4</v>
      </c>
      <c r="B2964" s="14" t="s">
        <v>298</v>
      </c>
      <c r="C2964" s="28">
        <v>213</v>
      </c>
      <c r="D2964" s="6">
        <f t="shared" si="143"/>
        <v>14.324</v>
      </c>
    </row>
    <row r="2965" spans="1:4" x14ac:dyDescent="0.45">
      <c r="A2965" s="4">
        <v>5</v>
      </c>
      <c r="B2965" s="14" t="s">
        <v>299</v>
      </c>
      <c r="C2965" s="28">
        <v>101</v>
      </c>
      <c r="D2965" s="6">
        <f t="shared" si="143"/>
        <v>6.7919999999999998</v>
      </c>
    </row>
    <row r="2966" spans="1:4" x14ac:dyDescent="0.45">
      <c r="A2966" s="4">
        <v>6</v>
      </c>
      <c r="B2966" s="14" t="s">
        <v>300</v>
      </c>
      <c r="C2966" s="28">
        <v>6</v>
      </c>
      <c r="D2966" s="6">
        <f t="shared" si="143"/>
        <v>0.40300000000000002</v>
      </c>
    </row>
    <row r="2967" spans="1:4" x14ac:dyDescent="0.45">
      <c r="A2967" s="4">
        <v>7</v>
      </c>
      <c r="B2967" s="14" t="s">
        <v>301</v>
      </c>
      <c r="C2967" s="28">
        <v>2</v>
      </c>
      <c r="D2967" s="6">
        <f t="shared" si="143"/>
        <v>0.13400000000000001</v>
      </c>
    </row>
    <row r="2968" spans="1:4" x14ac:dyDescent="0.45">
      <c r="A2968" s="4">
        <v>8</v>
      </c>
      <c r="B2968" s="14" t="s">
        <v>302</v>
      </c>
      <c r="C2968" s="28">
        <v>8</v>
      </c>
      <c r="D2968" s="6">
        <f t="shared" si="143"/>
        <v>0.53800000000000003</v>
      </c>
    </row>
    <row r="2969" spans="1:4" x14ac:dyDescent="0.45">
      <c r="A2969" s="4">
        <v>9</v>
      </c>
      <c r="B2969" s="14" t="s">
        <v>18</v>
      </c>
      <c r="C2969" s="28">
        <v>67</v>
      </c>
      <c r="D2969" s="6">
        <f t="shared" si="143"/>
        <v>4.5060000000000002</v>
      </c>
    </row>
    <row r="2970" spans="1:4" x14ac:dyDescent="0.45">
      <c r="A2970" s="4"/>
      <c r="B2970" s="14" t="s">
        <v>4</v>
      </c>
      <c r="C2970" s="29">
        <v>11</v>
      </c>
      <c r="D2970" s="6">
        <f t="shared" si="143"/>
        <v>0.74</v>
      </c>
    </row>
    <row r="2971" spans="1:4" ht="18.600000000000001" thickBot="1" x14ac:dyDescent="0.5">
      <c r="A2971" s="7"/>
      <c r="B2971" s="15" t="s">
        <v>5</v>
      </c>
      <c r="C2971" s="8">
        <v>1487</v>
      </c>
      <c r="D2971" s="9">
        <f t="shared" si="143"/>
        <v>100</v>
      </c>
    </row>
    <row r="2972" spans="1:4" x14ac:dyDescent="0.45">
      <c r="A2972" s="19"/>
      <c r="B2972" s="20"/>
      <c r="C2972" s="21"/>
      <c r="D2972" s="22"/>
    </row>
    <row r="2973" spans="1:4" x14ac:dyDescent="0.45">
      <c r="A2973" s="19"/>
      <c r="B2973" s="20"/>
      <c r="C2973" s="21"/>
      <c r="D2973" s="22"/>
    </row>
    <row r="2974" spans="1:4" x14ac:dyDescent="0.45">
      <c r="A2974" s="19"/>
      <c r="B2974" s="20"/>
      <c r="C2974" s="21"/>
      <c r="D2974" s="22"/>
    </row>
    <row r="2975" spans="1:4" x14ac:dyDescent="0.45">
      <c r="A2975" s="19"/>
      <c r="B2975" s="20"/>
      <c r="C2975" s="21"/>
      <c r="D2975" s="22"/>
    </row>
    <row r="2976" spans="1:4" x14ac:dyDescent="0.45">
      <c r="A2976" s="19"/>
      <c r="B2976" s="20"/>
      <c r="C2976" s="21"/>
      <c r="D2976" s="22"/>
    </row>
    <row r="2977" spans="1:4" x14ac:dyDescent="0.45">
      <c r="A2977" s="19"/>
      <c r="B2977" s="20"/>
      <c r="C2977" s="21"/>
      <c r="D2977" s="22"/>
    </row>
    <row r="2978" spans="1:4" x14ac:dyDescent="0.45">
      <c r="A2978" s="19"/>
      <c r="B2978" s="20"/>
      <c r="C2978" s="21"/>
      <c r="D2978" s="22"/>
    </row>
    <row r="2979" spans="1:4" x14ac:dyDescent="0.45">
      <c r="A2979" s="19"/>
      <c r="B2979" s="20"/>
      <c r="C2979" s="21"/>
      <c r="D2979" s="22"/>
    </row>
    <row r="2980" spans="1:4" x14ac:dyDescent="0.45">
      <c r="A2980" s="19"/>
      <c r="B2980" s="20"/>
      <c r="C2980" s="21"/>
      <c r="D2980" s="22"/>
    </row>
    <row r="2981" spans="1:4" x14ac:dyDescent="0.45">
      <c r="A2981" s="19"/>
      <c r="B2981" s="20"/>
      <c r="C2981" s="21"/>
      <c r="D2981" s="22"/>
    </row>
    <row r="2982" spans="1:4" x14ac:dyDescent="0.45">
      <c r="A2982" s="19"/>
      <c r="B2982" s="20"/>
      <c r="C2982" s="21"/>
      <c r="D2982" s="22"/>
    </row>
    <row r="2983" spans="1:4" x14ac:dyDescent="0.45">
      <c r="A2983" s="19"/>
      <c r="B2983" s="20"/>
      <c r="C2983" s="21"/>
      <c r="D2983" s="22"/>
    </row>
    <row r="2984" spans="1:4" x14ac:dyDescent="0.45">
      <c r="A2984" s="19"/>
      <c r="B2984" s="20"/>
      <c r="C2984" s="21"/>
      <c r="D2984" s="22"/>
    </row>
    <row r="2985" spans="1:4" ht="18.600000000000001" thickBot="1" x14ac:dyDescent="0.5">
      <c r="A2985" s="19"/>
      <c r="B2985" s="12" t="s">
        <v>692</v>
      </c>
      <c r="C2985" s="10" t="s">
        <v>825</v>
      </c>
      <c r="D2985" s="12"/>
    </row>
    <row r="2986" spans="1:4" x14ac:dyDescent="0.45">
      <c r="A2986" s="2" t="s">
        <v>0</v>
      </c>
      <c r="B2986" s="33" t="s">
        <v>1</v>
      </c>
      <c r="C2986" s="11" t="s">
        <v>2</v>
      </c>
      <c r="D2986" s="3" t="s">
        <v>3</v>
      </c>
    </row>
    <row r="2987" spans="1:4" x14ac:dyDescent="0.45">
      <c r="A2987" s="56">
        <v>1</v>
      </c>
      <c r="B2987" s="36" t="s">
        <v>693</v>
      </c>
      <c r="C2987" s="40">
        <v>131</v>
      </c>
      <c r="D2987" s="57">
        <f>ROUND(C2987/C$2995*100,3)</f>
        <v>23.434999999999999</v>
      </c>
    </row>
    <row r="2988" spans="1:4" x14ac:dyDescent="0.45">
      <c r="A2988" s="56">
        <v>2</v>
      </c>
      <c r="B2988" s="36" t="s">
        <v>694</v>
      </c>
      <c r="C2988" s="40">
        <v>89</v>
      </c>
      <c r="D2988" s="57">
        <f t="shared" ref="D2988:D2995" si="144">ROUND(C2988/C$2995*100,3)</f>
        <v>15.920999999999999</v>
      </c>
    </row>
    <row r="2989" spans="1:4" x14ac:dyDescent="0.45">
      <c r="A2989" s="56">
        <v>3</v>
      </c>
      <c r="B2989" s="36" t="s">
        <v>646</v>
      </c>
      <c r="C2989" s="40">
        <v>95</v>
      </c>
      <c r="D2989" s="57">
        <f t="shared" si="144"/>
        <v>16.995000000000001</v>
      </c>
    </row>
    <row r="2990" spans="1:4" x14ac:dyDescent="0.45">
      <c r="A2990" s="56">
        <v>4</v>
      </c>
      <c r="B2990" s="36" t="s">
        <v>647</v>
      </c>
      <c r="C2990" s="40">
        <v>17</v>
      </c>
      <c r="D2990" s="57">
        <f t="shared" si="144"/>
        <v>3.0409999999999999</v>
      </c>
    </row>
    <row r="2991" spans="1:4" x14ac:dyDescent="0.45">
      <c r="A2991" s="56">
        <v>5</v>
      </c>
      <c r="B2991" s="36" t="s">
        <v>670</v>
      </c>
      <c r="C2991" s="40">
        <v>104</v>
      </c>
      <c r="D2991" s="57">
        <f t="shared" si="144"/>
        <v>18.605</v>
      </c>
    </row>
    <row r="2992" spans="1:4" x14ac:dyDescent="0.45">
      <c r="A2992" s="56">
        <v>6</v>
      </c>
      <c r="B2992" s="36" t="s">
        <v>695</v>
      </c>
      <c r="C2992" s="40">
        <v>22</v>
      </c>
      <c r="D2992" s="57">
        <f t="shared" si="144"/>
        <v>3.9359999999999999</v>
      </c>
    </row>
    <row r="2993" spans="1:4" x14ac:dyDescent="0.45">
      <c r="A2993" s="56">
        <v>7</v>
      </c>
      <c r="B2993" s="36" t="s">
        <v>696</v>
      </c>
      <c r="C2993" s="40">
        <v>84</v>
      </c>
      <c r="D2993" s="57">
        <f t="shared" si="144"/>
        <v>15.026999999999999</v>
      </c>
    </row>
    <row r="2994" spans="1:4" x14ac:dyDescent="0.45">
      <c r="A2994" s="56"/>
      <c r="B2994" s="36" t="s">
        <v>649</v>
      </c>
      <c r="C2994" s="41">
        <v>17</v>
      </c>
      <c r="D2994" s="6">
        <f t="shared" si="144"/>
        <v>3.0409999999999999</v>
      </c>
    </row>
    <row r="2995" spans="1:4" ht="18.600000000000001" thickBot="1" x14ac:dyDescent="0.5">
      <c r="A2995" s="7"/>
      <c r="B2995" s="15" t="s">
        <v>5</v>
      </c>
      <c r="C2995" s="8">
        <f>SUM(C2987:C2994)</f>
        <v>559</v>
      </c>
      <c r="D2995" s="9">
        <f t="shared" si="144"/>
        <v>100</v>
      </c>
    </row>
    <row r="2996" spans="1:4" x14ac:dyDescent="0.45">
      <c r="A2996" s="19"/>
      <c r="B2996" s="20"/>
      <c r="C2996" s="21"/>
      <c r="D2996" s="22"/>
    </row>
    <row r="2997" spans="1:4" x14ac:dyDescent="0.45">
      <c r="A2997" s="19"/>
      <c r="B2997" s="20"/>
      <c r="C2997" s="21"/>
      <c r="D2997" s="22"/>
    </row>
    <row r="2998" spans="1:4" x14ac:dyDescent="0.45">
      <c r="A2998" s="19"/>
      <c r="B2998" s="20"/>
      <c r="C2998" s="21"/>
      <c r="D2998" s="22"/>
    </row>
    <row r="2999" spans="1:4" x14ac:dyDescent="0.45">
      <c r="A2999" s="19"/>
      <c r="B2999" s="20"/>
      <c r="C2999" s="21"/>
      <c r="D2999" s="22"/>
    </row>
    <row r="3000" spans="1:4" x14ac:dyDescent="0.45">
      <c r="A3000" s="19"/>
      <c r="B3000" s="20"/>
      <c r="C3000" s="21"/>
      <c r="D3000" s="22"/>
    </row>
    <row r="3001" spans="1:4" x14ac:dyDescent="0.45">
      <c r="A3001" s="19"/>
      <c r="B3001" s="20"/>
      <c r="C3001" s="21"/>
      <c r="D3001" s="22"/>
    </row>
    <row r="3002" spans="1:4" x14ac:dyDescent="0.45">
      <c r="A3002" s="19"/>
      <c r="B3002" s="20"/>
      <c r="C3002" s="21"/>
      <c r="D3002" s="22"/>
    </row>
    <row r="3003" spans="1:4" x14ac:dyDescent="0.45">
      <c r="A3003" s="19"/>
      <c r="B3003" s="20"/>
      <c r="C3003" s="21"/>
      <c r="D3003" s="22"/>
    </row>
    <row r="3004" spans="1:4" x14ac:dyDescent="0.45">
      <c r="A3004" s="19"/>
      <c r="B3004" s="20"/>
      <c r="C3004" s="21"/>
      <c r="D3004" s="22"/>
    </row>
    <row r="3005" spans="1:4" x14ac:dyDescent="0.45">
      <c r="A3005" s="19"/>
      <c r="B3005" s="20"/>
      <c r="C3005" s="21"/>
      <c r="D3005" s="22"/>
    </row>
    <row r="3006" spans="1:4" ht="18.600000000000001" thickBot="1" x14ac:dyDescent="0.5">
      <c r="A3006" s="19"/>
      <c r="B3006" s="12" t="s">
        <v>697</v>
      </c>
      <c r="C3006" s="10" t="s">
        <v>825</v>
      </c>
      <c r="D3006" s="12"/>
    </row>
    <row r="3007" spans="1:4" x14ac:dyDescent="0.45">
      <c r="A3007" s="2" t="s">
        <v>0</v>
      </c>
      <c r="B3007" s="33" t="s">
        <v>1</v>
      </c>
      <c r="C3007" s="11" t="s">
        <v>2</v>
      </c>
      <c r="D3007" s="3" t="s">
        <v>3</v>
      </c>
    </row>
    <row r="3008" spans="1:4" x14ac:dyDescent="0.45">
      <c r="A3008" s="56">
        <v>1</v>
      </c>
      <c r="B3008" s="36" t="s">
        <v>693</v>
      </c>
      <c r="C3008" s="40">
        <v>84</v>
      </c>
      <c r="D3008" s="57">
        <f>ROUND(C3008/C$3016*100,3)</f>
        <v>6.88</v>
      </c>
    </row>
    <row r="3009" spans="1:4" x14ac:dyDescent="0.45">
      <c r="A3009" s="56">
        <v>2</v>
      </c>
      <c r="B3009" s="36" t="s">
        <v>694</v>
      </c>
      <c r="C3009" s="40">
        <v>110</v>
      </c>
      <c r="D3009" s="57">
        <f t="shared" ref="D3009:D3016" si="145">ROUND(C3009/C$3016*100,3)</f>
        <v>9.0090000000000003</v>
      </c>
    </row>
    <row r="3010" spans="1:4" x14ac:dyDescent="0.45">
      <c r="A3010" s="56">
        <v>3</v>
      </c>
      <c r="B3010" s="36" t="s">
        <v>646</v>
      </c>
      <c r="C3010" s="40">
        <v>138</v>
      </c>
      <c r="D3010" s="57">
        <f t="shared" si="145"/>
        <v>11.302</v>
      </c>
    </row>
    <row r="3011" spans="1:4" x14ac:dyDescent="0.45">
      <c r="A3011" s="56">
        <v>4</v>
      </c>
      <c r="B3011" s="36" t="s">
        <v>647</v>
      </c>
      <c r="C3011" s="40">
        <v>47</v>
      </c>
      <c r="D3011" s="57">
        <f t="shared" si="145"/>
        <v>3.8490000000000002</v>
      </c>
    </row>
    <row r="3012" spans="1:4" x14ac:dyDescent="0.45">
      <c r="A3012" s="56">
        <v>5</v>
      </c>
      <c r="B3012" s="36" t="s">
        <v>670</v>
      </c>
      <c r="C3012" s="40">
        <v>182</v>
      </c>
      <c r="D3012" s="57">
        <f t="shared" si="145"/>
        <v>14.906000000000001</v>
      </c>
    </row>
    <row r="3013" spans="1:4" x14ac:dyDescent="0.45">
      <c r="A3013" s="56">
        <v>6</v>
      </c>
      <c r="B3013" s="36" t="s">
        <v>695</v>
      </c>
      <c r="C3013" s="40">
        <v>130</v>
      </c>
      <c r="D3013" s="57">
        <f t="shared" si="145"/>
        <v>10.647</v>
      </c>
    </row>
    <row r="3014" spans="1:4" x14ac:dyDescent="0.45">
      <c r="A3014" s="56">
        <v>7</v>
      </c>
      <c r="B3014" s="36" t="s">
        <v>696</v>
      </c>
      <c r="C3014" s="40">
        <v>490</v>
      </c>
      <c r="D3014" s="57">
        <f t="shared" si="145"/>
        <v>40.131</v>
      </c>
    </row>
    <row r="3015" spans="1:4" x14ac:dyDescent="0.45">
      <c r="A3015" s="56"/>
      <c r="B3015" s="36" t="s">
        <v>649</v>
      </c>
      <c r="C3015" s="40">
        <v>40</v>
      </c>
      <c r="D3015" s="6">
        <f t="shared" si="145"/>
        <v>3.2759999999999998</v>
      </c>
    </row>
    <row r="3016" spans="1:4" ht="18.600000000000001" thickBot="1" x14ac:dyDescent="0.5">
      <c r="A3016" s="7"/>
      <c r="B3016" s="35" t="s">
        <v>5</v>
      </c>
      <c r="C3016" s="8">
        <f>SUM(C3008:C3015)</f>
        <v>1221</v>
      </c>
      <c r="D3016" s="9">
        <f t="shared" si="145"/>
        <v>100</v>
      </c>
    </row>
    <row r="3017" spans="1:4" x14ac:dyDescent="0.45">
      <c r="A3017" s="19"/>
      <c r="B3017" s="20"/>
      <c r="C3017" s="21"/>
      <c r="D3017" s="22"/>
    </row>
    <row r="3018" spans="1:4" x14ac:dyDescent="0.45">
      <c r="A3018" s="19"/>
      <c r="B3018" s="20"/>
      <c r="C3018" s="21"/>
      <c r="D3018" s="22"/>
    </row>
    <row r="3019" spans="1:4" x14ac:dyDescent="0.45">
      <c r="A3019" s="19"/>
      <c r="B3019" s="20"/>
      <c r="C3019" s="21"/>
      <c r="D3019" s="22"/>
    </row>
    <row r="3020" spans="1:4" x14ac:dyDescent="0.45">
      <c r="A3020" s="19"/>
      <c r="B3020" s="20"/>
      <c r="C3020" s="21"/>
      <c r="D3020" s="22"/>
    </row>
    <row r="3021" spans="1:4" x14ac:dyDescent="0.45">
      <c r="A3021" s="19"/>
      <c r="B3021" s="20"/>
      <c r="C3021" s="21"/>
      <c r="D3021" s="22"/>
    </row>
    <row r="3022" spans="1:4" x14ac:dyDescent="0.45">
      <c r="A3022" s="19"/>
      <c r="B3022" s="20"/>
      <c r="C3022" s="21"/>
      <c r="D3022" s="22"/>
    </row>
    <row r="3023" spans="1:4" x14ac:dyDescent="0.45">
      <c r="A3023" s="19"/>
      <c r="B3023" s="20"/>
      <c r="C3023" s="21"/>
      <c r="D3023" s="22"/>
    </row>
    <row r="3024" spans="1:4" x14ac:dyDescent="0.45">
      <c r="A3024" s="19"/>
      <c r="B3024" s="20"/>
      <c r="C3024" s="21"/>
      <c r="D3024" s="22"/>
    </row>
    <row r="3025" spans="1:4" x14ac:dyDescent="0.45">
      <c r="A3025" s="19"/>
      <c r="B3025" s="20"/>
      <c r="C3025" s="21"/>
      <c r="D3025" s="22"/>
    </row>
    <row r="3026" spans="1:4" x14ac:dyDescent="0.45">
      <c r="A3026" s="19"/>
      <c r="B3026" s="20"/>
      <c r="C3026" s="21"/>
      <c r="D3026" s="22"/>
    </row>
    <row r="3027" spans="1:4" ht="10.95" customHeight="1" x14ac:dyDescent="0.45">
      <c r="A3027" s="19"/>
      <c r="B3027" s="20"/>
      <c r="C3027" s="21"/>
      <c r="D3027" s="22"/>
    </row>
    <row r="3028" spans="1:4" ht="18.600000000000001" thickBot="1" x14ac:dyDescent="0.5">
      <c r="A3028" s="19"/>
      <c r="B3028" s="12" t="s">
        <v>698</v>
      </c>
      <c r="C3028" s="10" t="s">
        <v>825</v>
      </c>
      <c r="D3028" s="12"/>
    </row>
    <row r="3029" spans="1:4" x14ac:dyDescent="0.45">
      <c r="A3029" s="2" t="s">
        <v>0</v>
      </c>
      <c r="B3029" s="33" t="s">
        <v>1</v>
      </c>
      <c r="C3029" s="11" t="s">
        <v>2</v>
      </c>
      <c r="D3029" s="3" t="s">
        <v>3</v>
      </c>
    </row>
    <row r="3030" spans="1:4" x14ac:dyDescent="0.45">
      <c r="A3030" s="56">
        <v>1</v>
      </c>
      <c r="B3030" s="36" t="s">
        <v>693</v>
      </c>
      <c r="C3030" s="40">
        <v>61</v>
      </c>
      <c r="D3030" s="57">
        <f>ROUND(C3030/C$3038*100,3)</f>
        <v>16.309999999999999</v>
      </c>
    </row>
    <row r="3031" spans="1:4" x14ac:dyDescent="0.45">
      <c r="A3031" s="56">
        <v>2</v>
      </c>
      <c r="B3031" s="36" t="s">
        <v>694</v>
      </c>
      <c r="C3031" s="40">
        <v>74</v>
      </c>
      <c r="D3031" s="57">
        <f t="shared" ref="D3031:D3038" si="146">ROUND(C3031/C$3038*100,3)</f>
        <v>19.786000000000001</v>
      </c>
    </row>
    <row r="3032" spans="1:4" x14ac:dyDescent="0.45">
      <c r="A3032" s="56">
        <v>3</v>
      </c>
      <c r="B3032" s="36" t="s">
        <v>646</v>
      </c>
      <c r="C3032" s="40">
        <v>54</v>
      </c>
      <c r="D3032" s="57">
        <f t="shared" si="146"/>
        <v>14.439</v>
      </c>
    </row>
    <row r="3033" spans="1:4" x14ac:dyDescent="0.45">
      <c r="A3033" s="56">
        <v>4</v>
      </c>
      <c r="B3033" s="36" t="s">
        <v>647</v>
      </c>
      <c r="C3033" s="40">
        <v>19</v>
      </c>
      <c r="D3033" s="57">
        <f t="shared" si="146"/>
        <v>5.08</v>
      </c>
    </row>
    <row r="3034" spans="1:4" x14ac:dyDescent="0.45">
      <c r="A3034" s="56">
        <v>5</v>
      </c>
      <c r="B3034" s="36" t="s">
        <v>670</v>
      </c>
      <c r="C3034" s="40">
        <v>67</v>
      </c>
      <c r="D3034" s="57">
        <f t="shared" si="146"/>
        <v>17.914000000000001</v>
      </c>
    </row>
    <row r="3035" spans="1:4" x14ac:dyDescent="0.45">
      <c r="A3035" s="56">
        <v>6</v>
      </c>
      <c r="B3035" s="36" t="s">
        <v>695</v>
      </c>
      <c r="C3035" s="40">
        <v>19</v>
      </c>
      <c r="D3035" s="57">
        <f t="shared" si="146"/>
        <v>5.08</v>
      </c>
    </row>
    <row r="3036" spans="1:4" x14ac:dyDescent="0.45">
      <c r="A3036" s="56">
        <v>7</v>
      </c>
      <c r="B3036" s="36" t="s">
        <v>696</v>
      </c>
      <c r="C3036" s="40">
        <v>61</v>
      </c>
      <c r="D3036" s="57">
        <f t="shared" si="146"/>
        <v>16.309999999999999</v>
      </c>
    </row>
    <row r="3037" spans="1:4" x14ac:dyDescent="0.45">
      <c r="A3037" s="56"/>
      <c r="B3037" s="36" t="s">
        <v>649</v>
      </c>
      <c r="C3037" s="41">
        <v>19</v>
      </c>
      <c r="D3037" s="6">
        <f t="shared" si="146"/>
        <v>5.08</v>
      </c>
    </row>
    <row r="3038" spans="1:4" ht="18.600000000000001" thickBot="1" x14ac:dyDescent="0.5">
      <c r="A3038" s="7"/>
      <c r="B3038" s="35" t="s">
        <v>5</v>
      </c>
      <c r="C3038" s="8">
        <f>SUM(C3030:C3037)</f>
        <v>374</v>
      </c>
      <c r="D3038" s="9">
        <f t="shared" si="146"/>
        <v>100</v>
      </c>
    </row>
    <row r="3039" spans="1:4" x14ac:dyDescent="0.45">
      <c r="A3039" s="19"/>
      <c r="B3039" s="20"/>
      <c r="C3039" s="21"/>
      <c r="D3039" s="22"/>
    </row>
    <row r="3040" spans="1:4" x14ac:dyDescent="0.45">
      <c r="A3040" s="19"/>
      <c r="B3040" s="20"/>
      <c r="C3040" s="21"/>
      <c r="D3040" s="22"/>
    </row>
    <row r="3041" spans="1:4" x14ac:dyDescent="0.45">
      <c r="A3041" s="19"/>
      <c r="B3041" s="20"/>
      <c r="C3041" s="21"/>
      <c r="D3041" s="22"/>
    </row>
    <row r="3042" spans="1:4" x14ac:dyDescent="0.45">
      <c r="A3042" s="19"/>
      <c r="B3042" s="20"/>
      <c r="C3042" s="21"/>
      <c r="D3042" s="22"/>
    </row>
    <row r="3043" spans="1:4" x14ac:dyDescent="0.45">
      <c r="A3043" s="19"/>
      <c r="B3043" s="20"/>
      <c r="C3043" s="21"/>
      <c r="D3043" s="22"/>
    </row>
    <row r="3044" spans="1:4" x14ac:dyDescent="0.45">
      <c r="A3044" s="19"/>
      <c r="B3044" s="20"/>
      <c r="C3044" s="21"/>
      <c r="D3044" s="22"/>
    </row>
    <row r="3045" spans="1:4" x14ac:dyDescent="0.45">
      <c r="A3045" s="19"/>
      <c r="B3045" s="20"/>
      <c r="C3045" s="21"/>
      <c r="D3045" s="22"/>
    </row>
    <row r="3046" spans="1:4" x14ac:dyDescent="0.45">
      <c r="A3046" s="19"/>
      <c r="B3046" s="20"/>
      <c r="C3046" s="21"/>
      <c r="D3046" s="22"/>
    </row>
    <row r="3047" spans="1:4" x14ac:dyDescent="0.45">
      <c r="A3047" s="19"/>
      <c r="B3047" s="20"/>
      <c r="C3047" s="21"/>
      <c r="D3047" s="22"/>
    </row>
    <row r="3048" spans="1:4" x14ac:dyDescent="0.45">
      <c r="A3048" s="19"/>
      <c r="B3048" s="20"/>
      <c r="C3048" s="21"/>
      <c r="D3048" s="22"/>
    </row>
    <row r="3049" spans="1:4" x14ac:dyDescent="0.45">
      <c r="A3049" s="19"/>
      <c r="B3049" s="20"/>
      <c r="C3049" s="21"/>
      <c r="D3049" s="22"/>
    </row>
    <row r="3050" spans="1:4" ht="18.600000000000001" thickBot="1" x14ac:dyDescent="0.5">
      <c r="A3050" s="19"/>
      <c r="B3050" s="12" t="s">
        <v>699</v>
      </c>
      <c r="C3050" s="10" t="s">
        <v>825</v>
      </c>
      <c r="D3050" s="12"/>
    </row>
    <row r="3051" spans="1:4" x14ac:dyDescent="0.45">
      <c r="A3051" s="2" t="s">
        <v>0</v>
      </c>
      <c r="B3051" s="33" t="s">
        <v>1</v>
      </c>
      <c r="C3051" s="11" t="s">
        <v>2</v>
      </c>
      <c r="D3051" s="3" t="s">
        <v>3</v>
      </c>
    </row>
    <row r="3052" spans="1:4" x14ac:dyDescent="0.45">
      <c r="A3052" s="56">
        <v>1</v>
      </c>
      <c r="B3052" s="36" t="s">
        <v>693</v>
      </c>
      <c r="C3052" s="40">
        <v>7</v>
      </c>
      <c r="D3052" s="57">
        <f>ROUND(C3052/C$3060*100,3)</f>
        <v>3.286</v>
      </c>
    </row>
    <row r="3053" spans="1:4" x14ac:dyDescent="0.45">
      <c r="A3053" s="56">
        <v>2</v>
      </c>
      <c r="B3053" s="36" t="s">
        <v>694</v>
      </c>
      <c r="C3053" s="40">
        <v>5</v>
      </c>
      <c r="D3053" s="57">
        <f t="shared" ref="D3053:D3060" si="147">ROUND(C3053/C$3060*100,3)</f>
        <v>2.347</v>
      </c>
    </row>
    <row r="3054" spans="1:4" x14ac:dyDescent="0.45">
      <c r="A3054" s="56">
        <v>3</v>
      </c>
      <c r="B3054" s="36" t="s">
        <v>646</v>
      </c>
      <c r="C3054" s="40">
        <v>22</v>
      </c>
      <c r="D3054" s="57">
        <f t="shared" si="147"/>
        <v>10.329000000000001</v>
      </c>
    </row>
    <row r="3055" spans="1:4" x14ac:dyDescent="0.45">
      <c r="A3055" s="56">
        <v>4</v>
      </c>
      <c r="B3055" s="36" t="s">
        <v>647</v>
      </c>
      <c r="C3055" s="40">
        <v>11</v>
      </c>
      <c r="D3055" s="57">
        <f t="shared" si="147"/>
        <v>5.1639999999999997</v>
      </c>
    </row>
    <row r="3056" spans="1:4" x14ac:dyDescent="0.45">
      <c r="A3056" s="56">
        <v>5</v>
      </c>
      <c r="B3056" s="36" t="s">
        <v>670</v>
      </c>
      <c r="C3056" s="40">
        <v>29</v>
      </c>
      <c r="D3056" s="57">
        <f t="shared" si="147"/>
        <v>13.615</v>
      </c>
    </row>
    <row r="3057" spans="1:4" x14ac:dyDescent="0.45">
      <c r="A3057" s="56">
        <v>6</v>
      </c>
      <c r="B3057" s="36" t="s">
        <v>695</v>
      </c>
      <c r="C3057" s="40">
        <v>22</v>
      </c>
      <c r="D3057" s="57">
        <f t="shared" si="147"/>
        <v>10.329000000000001</v>
      </c>
    </row>
    <row r="3058" spans="1:4" x14ac:dyDescent="0.45">
      <c r="A3058" s="56">
        <v>7</v>
      </c>
      <c r="B3058" s="36" t="s">
        <v>696</v>
      </c>
      <c r="C3058" s="40">
        <v>104</v>
      </c>
      <c r="D3058" s="57">
        <f t="shared" si="147"/>
        <v>48.826000000000001</v>
      </c>
    </row>
    <row r="3059" spans="1:4" x14ac:dyDescent="0.45">
      <c r="A3059" s="56"/>
      <c r="B3059" s="36" t="s">
        <v>649</v>
      </c>
      <c r="C3059" s="40">
        <v>13</v>
      </c>
      <c r="D3059" s="6">
        <f t="shared" si="147"/>
        <v>6.1029999999999998</v>
      </c>
    </row>
    <row r="3060" spans="1:4" ht="18.600000000000001" thickBot="1" x14ac:dyDescent="0.5">
      <c r="A3060" s="7"/>
      <c r="B3060" s="35" t="s">
        <v>5</v>
      </c>
      <c r="C3060" s="8">
        <f>SUM(C3052:C3059)</f>
        <v>213</v>
      </c>
      <c r="D3060" s="9">
        <f t="shared" si="147"/>
        <v>100</v>
      </c>
    </row>
    <row r="3061" spans="1:4" x14ac:dyDescent="0.45">
      <c r="A3061" s="19"/>
      <c r="B3061" s="20"/>
      <c r="C3061" s="21"/>
      <c r="D3061" s="22"/>
    </row>
    <row r="3062" spans="1:4" x14ac:dyDescent="0.45">
      <c r="A3062" s="19"/>
      <c r="B3062" s="20"/>
      <c r="C3062" s="21"/>
      <c r="D3062" s="22"/>
    </row>
    <row r="3063" spans="1:4" x14ac:dyDescent="0.45">
      <c r="A3063" s="19"/>
      <c r="B3063" s="20"/>
      <c r="C3063" s="21"/>
      <c r="D3063" s="22"/>
    </row>
    <row r="3064" spans="1:4" x14ac:dyDescent="0.45">
      <c r="A3064" s="19"/>
      <c r="B3064" s="20"/>
      <c r="C3064" s="21"/>
      <c r="D3064" s="22"/>
    </row>
    <row r="3065" spans="1:4" x14ac:dyDescent="0.45">
      <c r="A3065" s="19"/>
      <c r="B3065" s="20"/>
      <c r="C3065" s="21"/>
      <c r="D3065" s="22"/>
    </row>
    <row r="3066" spans="1:4" x14ac:dyDescent="0.45">
      <c r="A3066" s="19"/>
      <c r="B3066" s="20"/>
      <c r="C3066" s="21"/>
      <c r="D3066" s="22"/>
    </row>
    <row r="3067" spans="1:4" x14ac:dyDescent="0.45">
      <c r="A3067" s="19"/>
      <c r="B3067" s="20"/>
      <c r="C3067" s="21"/>
      <c r="D3067" s="22"/>
    </row>
    <row r="3068" spans="1:4" x14ac:dyDescent="0.45">
      <c r="A3068" s="19"/>
      <c r="B3068" s="20"/>
      <c r="C3068" s="21"/>
      <c r="D3068" s="22"/>
    </row>
    <row r="3069" spans="1:4" x14ac:dyDescent="0.45">
      <c r="A3069" s="19"/>
      <c r="B3069" s="20"/>
      <c r="C3069" s="21"/>
      <c r="D3069" s="22"/>
    </row>
    <row r="3070" spans="1:4" x14ac:dyDescent="0.45">
      <c r="A3070" s="19"/>
      <c r="B3070" s="20"/>
      <c r="C3070" s="21"/>
      <c r="D3070" s="22"/>
    </row>
    <row r="3071" spans="1:4" x14ac:dyDescent="0.45">
      <c r="A3071" s="19"/>
      <c r="B3071" s="20"/>
      <c r="C3071" s="21"/>
      <c r="D3071" s="22"/>
    </row>
    <row r="3072" spans="1:4" ht="18.600000000000001" thickBot="1" x14ac:dyDescent="0.5">
      <c r="A3072" s="19"/>
      <c r="B3072" s="12" t="s">
        <v>700</v>
      </c>
      <c r="C3072" s="10" t="s">
        <v>825</v>
      </c>
      <c r="D3072" s="12"/>
    </row>
    <row r="3073" spans="1:4" x14ac:dyDescent="0.45">
      <c r="A3073" s="2" t="s">
        <v>0</v>
      </c>
      <c r="B3073" s="33" t="s">
        <v>1</v>
      </c>
      <c r="C3073" s="11" t="s">
        <v>2</v>
      </c>
      <c r="D3073" s="3" t="s">
        <v>3</v>
      </c>
    </row>
    <row r="3074" spans="1:4" x14ac:dyDescent="0.45">
      <c r="A3074" s="56">
        <v>1</v>
      </c>
      <c r="B3074" s="36" t="s">
        <v>693</v>
      </c>
      <c r="C3074" s="40">
        <v>18</v>
      </c>
      <c r="D3074" s="57">
        <f>ROUND(C3074/C$3082*100,3)</f>
        <v>17.821999999999999</v>
      </c>
    </row>
    <row r="3075" spans="1:4" x14ac:dyDescent="0.45">
      <c r="A3075" s="56">
        <v>2</v>
      </c>
      <c r="B3075" s="36" t="s">
        <v>694</v>
      </c>
      <c r="C3075" s="40">
        <v>14</v>
      </c>
      <c r="D3075" s="57">
        <f t="shared" ref="D3075:D3082" si="148">ROUND(C3075/C$3082*100,3)</f>
        <v>13.861000000000001</v>
      </c>
    </row>
    <row r="3076" spans="1:4" x14ac:dyDescent="0.45">
      <c r="A3076" s="56">
        <v>3</v>
      </c>
      <c r="B3076" s="36" t="s">
        <v>646</v>
      </c>
      <c r="C3076" s="40">
        <v>23</v>
      </c>
      <c r="D3076" s="57">
        <f t="shared" si="148"/>
        <v>22.771999999999998</v>
      </c>
    </row>
    <row r="3077" spans="1:4" x14ac:dyDescent="0.45">
      <c r="A3077" s="56">
        <v>4</v>
      </c>
      <c r="B3077" s="36" t="s">
        <v>647</v>
      </c>
      <c r="C3077" s="40">
        <v>6</v>
      </c>
      <c r="D3077" s="57">
        <f t="shared" si="148"/>
        <v>5.9409999999999998</v>
      </c>
    </row>
    <row r="3078" spans="1:4" x14ac:dyDescent="0.45">
      <c r="A3078" s="56">
        <v>5</v>
      </c>
      <c r="B3078" s="36" t="s">
        <v>670</v>
      </c>
      <c r="C3078" s="40">
        <v>12</v>
      </c>
      <c r="D3078" s="57">
        <f t="shared" si="148"/>
        <v>11.881</v>
      </c>
    </row>
    <row r="3079" spans="1:4" x14ac:dyDescent="0.45">
      <c r="A3079" s="56">
        <v>6</v>
      </c>
      <c r="B3079" s="36" t="s">
        <v>695</v>
      </c>
      <c r="C3079" s="40">
        <v>5</v>
      </c>
      <c r="D3079" s="57">
        <f t="shared" si="148"/>
        <v>4.95</v>
      </c>
    </row>
    <row r="3080" spans="1:4" x14ac:dyDescent="0.45">
      <c r="A3080" s="56">
        <v>7</v>
      </c>
      <c r="B3080" s="36" t="s">
        <v>696</v>
      </c>
      <c r="C3080" s="40">
        <v>21</v>
      </c>
      <c r="D3080" s="57">
        <f t="shared" si="148"/>
        <v>20.792000000000002</v>
      </c>
    </row>
    <row r="3081" spans="1:4" x14ac:dyDescent="0.45">
      <c r="A3081" s="56"/>
      <c r="B3081" s="36" t="s">
        <v>649</v>
      </c>
      <c r="C3081" s="41">
        <v>2</v>
      </c>
      <c r="D3081" s="6">
        <f t="shared" si="148"/>
        <v>1.98</v>
      </c>
    </row>
    <row r="3082" spans="1:4" ht="18.600000000000001" thickBot="1" x14ac:dyDescent="0.5">
      <c r="A3082" s="7"/>
      <c r="B3082" s="35" t="s">
        <v>5</v>
      </c>
      <c r="C3082" s="8">
        <f>SUM(C3074:C3081)</f>
        <v>101</v>
      </c>
      <c r="D3082" s="9">
        <f t="shared" si="148"/>
        <v>100</v>
      </c>
    </row>
    <row r="3083" spans="1:4" x14ac:dyDescent="0.45">
      <c r="A3083" s="19"/>
      <c r="B3083" s="20"/>
      <c r="C3083" s="21"/>
      <c r="D3083" s="22"/>
    </row>
    <row r="3084" spans="1:4" x14ac:dyDescent="0.45">
      <c r="A3084" s="19"/>
      <c r="B3084" s="20"/>
      <c r="C3084" s="21"/>
      <c r="D3084" s="22"/>
    </row>
    <row r="3085" spans="1:4" x14ac:dyDescent="0.45">
      <c r="A3085" s="19"/>
      <c r="B3085" s="20"/>
      <c r="C3085" s="21"/>
      <c r="D3085" s="22"/>
    </row>
    <row r="3086" spans="1:4" x14ac:dyDescent="0.45">
      <c r="A3086" s="19"/>
      <c r="B3086" s="20"/>
      <c r="C3086" s="21"/>
      <c r="D3086" s="22"/>
    </row>
    <row r="3087" spans="1:4" x14ac:dyDescent="0.45">
      <c r="A3087" s="19"/>
      <c r="B3087" s="20"/>
      <c r="C3087" s="21"/>
      <c r="D3087" s="22"/>
    </row>
    <row r="3088" spans="1:4" x14ac:dyDescent="0.45">
      <c r="A3088" s="19"/>
      <c r="B3088" s="20"/>
      <c r="C3088" s="21"/>
      <c r="D3088" s="22"/>
    </row>
    <row r="3089" spans="1:4" x14ac:dyDescent="0.45">
      <c r="A3089" s="19"/>
      <c r="B3089" s="20"/>
      <c r="C3089" s="21"/>
      <c r="D3089" s="22"/>
    </row>
    <row r="3090" spans="1:4" x14ac:dyDescent="0.45">
      <c r="A3090" s="19"/>
      <c r="B3090" s="20"/>
      <c r="C3090" s="21"/>
      <c r="D3090" s="22"/>
    </row>
    <row r="3091" spans="1:4" x14ac:dyDescent="0.45">
      <c r="A3091" s="19"/>
      <c r="B3091" s="20"/>
      <c r="C3091" s="21"/>
      <c r="D3091" s="22"/>
    </row>
    <row r="3092" spans="1:4" x14ac:dyDescent="0.45">
      <c r="A3092" s="19"/>
      <c r="B3092" s="20"/>
      <c r="C3092" s="21"/>
      <c r="D3092" s="22"/>
    </row>
    <row r="3093" spans="1:4" x14ac:dyDescent="0.45">
      <c r="A3093" s="19"/>
      <c r="B3093" s="20"/>
      <c r="C3093" s="21"/>
      <c r="D3093" s="22"/>
    </row>
    <row r="3094" spans="1:4" ht="18.600000000000001" thickBot="1" x14ac:dyDescent="0.5">
      <c r="A3094" s="19"/>
      <c r="B3094" s="12" t="s">
        <v>701</v>
      </c>
      <c r="C3094" s="10" t="s">
        <v>825</v>
      </c>
      <c r="D3094" s="12"/>
    </row>
    <row r="3095" spans="1:4" x14ac:dyDescent="0.45">
      <c r="A3095" s="2" t="s">
        <v>0</v>
      </c>
      <c r="B3095" s="33" t="s">
        <v>1</v>
      </c>
      <c r="C3095" s="11" t="s">
        <v>2</v>
      </c>
      <c r="D3095" s="3" t="s">
        <v>3</v>
      </c>
    </row>
    <row r="3096" spans="1:4" x14ac:dyDescent="0.45">
      <c r="A3096" s="56">
        <v>1</v>
      </c>
      <c r="B3096" s="36" t="s">
        <v>693</v>
      </c>
      <c r="C3096" s="40">
        <v>3</v>
      </c>
      <c r="D3096" s="57">
        <f>ROUND(C3096/C$3104*100,3)</f>
        <v>50</v>
      </c>
    </row>
    <row r="3097" spans="1:4" x14ac:dyDescent="0.45">
      <c r="A3097" s="56">
        <v>2</v>
      </c>
      <c r="B3097" s="36" t="s">
        <v>694</v>
      </c>
      <c r="C3097" s="40">
        <v>2</v>
      </c>
      <c r="D3097" s="57">
        <f t="shared" ref="D3097:D3104" si="149">ROUND(C3097/C$3104*100,3)</f>
        <v>33.332999999999998</v>
      </c>
    </row>
    <row r="3098" spans="1:4" x14ac:dyDescent="0.45">
      <c r="A3098" s="56">
        <v>3</v>
      </c>
      <c r="B3098" s="36" t="s">
        <v>646</v>
      </c>
      <c r="C3098" s="40">
        <v>1</v>
      </c>
      <c r="D3098" s="57">
        <f t="shared" si="149"/>
        <v>16.667000000000002</v>
      </c>
    </row>
    <row r="3099" spans="1:4" x14ac:dyDescent="0.45">
      <c r="A3099" s="56">
        <v>4</v>
      </c>
      <c r="B3099" s="36" t="s">
        <v>647</v>
      </c>
      <c r="C3099" s="40">
        <v>0</v>
      </c>
      <c r="D3099" s="57">
        <f t="shared" si="149"/>
        <v>0</v>
      </c>
    </row>
    <row r="3100" spans="1:4" x14ac:dyDescent="0.45">
      <c r="A3100" s="56">
        <v>5</v>
      </c>
      <c r="B3100" s="36" t="s">
        <v>670</v>
      </c>
      <c r="C3100" s="40">
        <v>0</v>
      </c>
      <c r="D3100" s="57">
        <f t="shared" si="149"/>
        <v>0</v>
      </c>
    </row>
    <row r="3101" spans="1:4" x14ac:dyDescent="0.45">
      <c r="A3101" s="56">
        <v>6</v>
      </c>
      <c r="B3101" s="36" t="s">
        <v>695</v>
      </c>
      <c r="C3101" s="40">
        <v>0</v>
      </c>
      <c r="D3101" s="57">
        <f t="shared" si="149"/>
        <v>0</v>
      </c>
    </row>
    <row r="3102" spans="1:4" x14ac:dyDescent="0.45">
      <c r="A3102" s="56">
        <v>7</v>
      </c>
      <c r="B3102" s="36" t="s">
        <v>696</v>
      </c>
      <c r="C3102" s="40">
        <v>0</v>
      </c>
      <c r="D3102" s="57">
        <f t="shared" si="149"/>
        <v>0</v>
      </c>
    </row>
    <row r="3103" spans="1:4" x14ac:dyDescent="0.45">
      <c r="A3103" s="56"/>
      <c r="B3103" s="36" t="s">
        <v>649</v>
      </c>
      <c r="C3103" s="40">
        <v>0</v>
      </c>
      <c r="D3103" s="6">
        <f t="shared" si="149"/>
        <v>0</v>
      </c>
    </row>
    <row r="3104" spans="1:4" ht="18.600000000000001" thickBot="1" x14ac:dyDescent="0.5">
      <c r="A3104" s="7"/>
      <c r="B3104" s="35" t="s">
        <v>5</v>
      </c>
      <c r="C3104" s="58">
        <f>SUM(C3096:C3103)</f>
        <v>6</v>
      </c>
      <c r="D3104" s="9">
        <f t="shared" si="149"/>
        <v>100</v>
      </c>
    </row>
    <row r="3105" spans="1:4" x14ac:dyDescent="0.45">
      <c r="A3105" s="19"/>
      <c r="B3105" s="20"/>
      <c r="C3105" s="21"/>
      <c r="D3105" s="22"/>
    </row>
    <row r="3106" spans="1:4" x14ac:dyDescent="0.45">
      <c r="A3106" s="19"/>
      <c r="B3106" s="20"/>
      <c r="C3106" s="21"/>
      <c r="D3106" s="22"/>
    </row>
    <row r="3107" spans="1:4" x14ac:dyDescent="0.45">
      <c r="A3107" s="19"/>
      <c r="B3107" s="20"/>
      <c r="C3107" s="21"/>
      <c r="D3107" s="22"/>
    </row>
    <row r="3108" spans="1:4" x14ac:dyDescent="0.45">
      <c r="A3108" s="19"/>
      <c r="B3108" s="20"/>
      <c r="C3108" s="21"/>
      <c r="D3108" s="22"/>
    </row>
    <row r="3109" spans="1:4" x14ac:dyDescent="0.45">
      <c r="A3109" s="19"/>
      <c r="B3109" s="20"/>
      <c r="C3109" s="21"/>
      <c r="D3109" s="22"/>
    </row>
    <row r="3110" spans="1:4" x14ac:dyDescent="0.45">
      <c r="A3110" s="19"/>
      <c r="B3110" s="20"/>
      <c r="C3110" s="21"/>
      <c r="D3110" s="22"/>
    </row>
    <row r="3111" spans="1:4" x14ac:dyDescent="0.45">
      <c r="A3111" s="19"/>
      <c r="B3111" s="20"/>
      <c r="C3111" s="21"/>
      <c r="D3111" s="22"/>
    </row>
    <row r="3112" spans="1:4" x14ac:dyDescent="0.45">
      <c r="A3112" s="19"/>
      <c r="B3112" s="20"/>
      <c r="C3112" s="21"/>
      <c r="D3112" s="22"/>
    </row>
    <row r="3113" spans="1:4" x14ac:dyDescent="0.45">
      <c r="A3113" s="19"/>
      <c r="B3113" s="20"/>
      <c r="C3113" s="21"/>
      <c r="D3113" s="22"/>
    </row>
    <row r="3114" spans="1:4" x14ac:dyDescent="0.45">
      <c r="A3114" s="19"/>
      <c r="B3114" s="20"/>
      <c r="C3114" s="21"/>
      <c r="D3114" s="22"/>
    </row>
    <row r="3115" spans="1:4" ht="18.600000000000001" thickBot="1" x14ac:dyDescent="0.5">
      <c r="A3115" s="19"/>
      <c r="B3115" s="12" t="s">
        <v>702</v>
      </c>
      <c r="C3115" s="10" t="s">
        <v>825</v>
      </c>
      <c r="D3115" s="12"/>
    </row>
    <row r="3116" spans="1:4" x14ac:dyDescent="0.45">
      <c r="A3116" s="2" t="s">
        <v>0</v>
      </c>
      <c r="B3116" s="33" t="s">
        <v>1</v>
      </c>
      <c r="C3116" s="11" t="s">
        <v>2</v>
      </c>
      <c r="D3116" s="3" t="s">
        <v>3</v>
      </c>
    </row>
    <row r="3117" spans="1:4" x14ac:dyDescent="0.45">
      <c r="A3117" s="56">
        <v>1</v>
      </c>
      <c r="B3117" s="36" t="s">
        <v>693</v>
      </c>
      <c r="C3117" s="40">
        <v>1</v>
      </c>
      <c r="D3117" s="57">
        <f>ROUND(C3117/C$3125*100,3)</f>
        <v>50</v>
      </c>
    </row>
    <row r="3118" spans="1:4" x14ac:dyDescent="0.45">
      <c r="A3118" s="56">
        <v>2</v>
      </c>
      <c r="B3118" s="36" t="s">
        <v>694</v>
      </c>
      <c r="C3118" s="40">
        <v>0</v>
      </c>
      <c r="D3118" s="57">
        <f t="shared" ref="D3118:D3125" si="150">ROUND(C3118/C$3125*100,3)</f>
        <v>0</v>
      </c>
    </row>
    <row r="3119" spans="1:4" x14ac:dyDescent="0.45">
      <c r="A3119" s="56">
        <v>3</v>
      </c>
      <c r="B3119" s="36" t="s">
        <v>646</v>
      </c>
      <c r="C3119" s="40">
        <v>1</v>
      </c>
      <c r="D3119" s="57">
        <f t="shared" si="150"/>
        <v>50</v>
      </c>
    </row>
    <row r="3120" spans="1:4" x14ac:dyDescent="0.45">
      <c r="A3120" s="56">
        <v>4</v>
      </c>
      <c r="B3120" s="36" t="s">
        <v>647</v>
      </c>
      <c r="C3120" s="40">
        <v>0</v>
      </c>
      <c r="D3120" s="57">
        <f t="shared" si="150"/>
        <v>0</v>
      </c>
    </row>
    <row r="3121" spans="1:4" x14ac:dyDescent="0.45">
      <c r="A3121" s="56">
        <v>5</v>
      </c>
      <c r="B3121" s="36" t="s">
        <v>670</v>
      </c>
      <c r="C3121" s="40">
        <v>0</v>
      </c>
      <c r="D3121" s="57">
        <f t="shared" si="150"/>
        <v>0</v>
      </c>
    </row>
    <row r="3122" spans="1:4" x14ac:dyDescent="0.45">
      <c r="A3122" s="56">
        <v>6</v>
      </c>
      <c r="B3122" s="36" t="s">
        <v>695</v>
      </c>
      <c r="C3122" s="40">
        <v>0</v>
      </c>
      <c r="D3122" s="57">
        <f t="shared" si="150"/>
        <v>0</v>
      </c>
    </row>
    <row r="3123" spans="1:4" x14ac:dyDescent="0.45">
      <c r="A3123" s="56">
        <v>7</v>
      </c>
      <c r="B3123" s="36" t="s">
        <v>696</v>
      </c>
      <c r="C3123" s="40">
        <v>0</v>
      </c>
      <c r="D3123" s="57">
        <f t="shared" si="150"/>
        <v>0</v>
      </c>
    </row>
    <row r="3124" spans="1:4" x14ac:dyDescent="0.45">
      <c r="A3124" s="56"/>
      <c r="B3124" s="36" t="s">
        <v>649</v>
      </c>
      <c r="C3124" s="40">
        <v>0</v>
      </c>
      <c r="D3124" s="6">
        <f t="shared" si="150"/>
        <v>0</v>
      </c>
    </row>
    <row r="3125" spans="1:4" ht="18.600000000000001" thickBot="1" x14ac:dyDescent="0.5">
      <c r="A3125" s="7"/>
      <c r="B3125" s="35" t="s">
        <v>5</v>
      </c>
      <c r="C3125" s="58">
        <f>SUM(C3117:C3124)</f>
        <v>2</v>
      </c>
      <c r="D3125" s="9">
        <f t="shared" si="150"/>
        <v>100</v>
      </c>
    </row>
    <row r="3126" spans="1:4" x14ac:dyDescent="0.45">
      <c r="A3126" s="19"/>
      <c r="B3126" s="20"/>
      <c r="C3126" s="21"/>
      <c r="D3126" s="22"/>
    </row>
    <row r="3127" spans="1:4" x14ac:dyDescent="0.45">
      <c r="A3127" s="19"/>
      <c r="B3127" s="20"/>
      <c r="C3127" s="21"/>
      <c r="D3127" s="22"/>
    </row>
    <row r="3128" spans="1:4" x14ac:dyDescent="0.45">
      <c r="A3128" s="19"/>
      <c r="B3128" s="20"/>
      <c r="C3128" s="21"/>
      <c r="D3128" s="22"/>
    </row>
    <row r="3129" spans="1:4" x14ac:dyDescent="0.45">
      <c r="A3129" s="19"/>
      <c r="B3129" s="20"/>
      <c r="C3129" s="21"/>
      <c r="D3129" s="22"/>
    </row>
    <row r="3130" spans="1:4" x14ac:dyDescent="0.45">
      <c r="A3130" s="19"/>
      <c r="B3130" s="20"/>
      <c r="C3130" s="21"/>
      <c r="D3130" s="22"/>
    </row>
    <row r="3131" spans="1:4" x14ac:dyDescent="0.45">
      <c r="A3131" s="19"/>
      <c r="B3131" s="20"/>
      <c r="C3131" s="21"/>
      <c r="D3131" s="22"/>
    </row>
    <row r="3132" spans="1:4" x14ac:dyDescent="0.45">
      <c r="A3132" s="19"/>
      <c r="B3132" s="20"/>
      <c r="C3132" s="21"/>
      <c r="D3132" s="22"/>
    </row>
    <row r="3133" spans="1:4" x14ac:dyDescent="0.45">
      <c r="A3133" s="19"/>
      <c r="B3133" s="20"/>
      <c r="C3133" s="21"/>
      <c r="D3133" s="22"/>
    </row>
    <row r="3134" spans="1:4" x14ac:dyDescent="0.45">
      <c r="A3134" s="19"/>
      <c r="B3134" s="20"/>
      <c r="C3134" s="21"/>
      <c r="D3134" s="22"/>
    </row>
    <row r="3135" spans="1:4" x14ac:dyDescent="0.45">
      <c r="A3135" s="19"/>
      <c r="B3135" s="20"/>
      <c r="C3135" s="21"/>
      <c r="D3135" s="22"/>
    </row>
    <row r="3136" spans="1:4" ht="18.600000000000001" thickBot="1" x14ac:dyDescent="0.5">
      <c r="A3136" s="19"/>
      <c r="B3136" s="12" t="s">
        <v>703</v>
      </c>
      <c r="C3136" s="10" t="s">
        <v>825</v>
      </c>
      <c r="D3136" s="12"/>
    </row>
    <row r="3137" spans="1:4" x14ac:dyDescent="0.45">
      <c r="A3137" s="2" t="s">
        <v>0</v>
      </c>
      <c r="B3137" s="33" t="s">
        <v>1</v>
      </c>
      <c r="C3137" s="11" t="s">
        <v>2</v>
      </c>
      <c r="D3137" s="3" t="s">
        <v>3</v>
      </c>
    </row>
    <row r="3138" spans="1:4" x14ac:dyDescent="0.45">
      <c r="A3138" s="56">
        <v>1</v>
      </c>
      <c r="B3138" s="36" t="s">
        <v>693</v>
      </c>
      <c r="C3138" s="40">
        <v>4</v>
      </c>
      <c r="D3138" s="57">
        <f>ROUND(C3138/C$3146*100,3)</f>
        <v>50</v>
      </c>
    </row>
    <row r="3139" spans="1:4" x14ac:dyDescent="0.45">
      <c r="A3139" s="56">
        <v>2</v>
      </c>
      <c r="B3139" s="36" t="s">
        <v>694</v>
      </c>
      <c r="C3139" s="40">
        <v>0</v>
      </c>
      <c r="D3139" s="57">
        <f t="shared" ref="D3139:D3146" si="151">ROUND(C3139/C$3146*100,3)</f>
        <v>0</v>
      </c>
    </row>
    <row r="3140" spans="1:4" x14ac:dyDescent="0.45">
      <c r="A3140" s="56">
        <v>3</v>
      </c>
      <c r="B3140" s="36" t="s">
        <v>646</v>
      </c>
      <c r="C3140" s="40">
        <v>3</v>
      </c>
      <c r="D3140" s="57">
        <f t="shared" si="151"/>
        <v>37.5</v>
      </c>
    </row>
    <row r="3141" spans="1:4" x14ac:dyDescent="0.45">
      <c r="A3141" s="56">
        <v>4</v>
      </c>
      <c r="B3141" s="36" t="s">
        <v>647</v>
      </c>
      <c r="C3141" s="40">
        <v>0</v>
      </c>
      <c r="D3141" s="57">
        <f t="shared" si="151"/>
        <v>0</v>
      </c>
    </row>
    <row r="3142" spans="1:4" x14ac:dyDescent="0.45">
      <c r="A3142" s="56">
        <v>5</v>
      </c>
      <c r="B3142" s="36" t="s">
        <v>670</v>
      </c>
      <c r="C3142" s="40">
        <v>0</v>
      </c>
      <c r="D3142" s="57">
        <f t="shared" si="151"/>
        <v>0</v>
      </c>
    </row>
    <row r="3143" spans="1:4" x14ac:dyDescent="0.45">
      <c r="A3143" s="56">
        <v>6</v>
      </c>
      <c r="B3143" s="36" t="s">
        <v>695</v>
      </c>
      <c r="C3143" s="40">
        <v>0</v>
      </c>
      <c r="D3143" s="57">
        <f t="shared" si="151"/>
        <v>0</v>
      </c>
    </row>
    <row r="3144" spans="1:4" x14ac:dyDescent="0.45">
      <c r="A3144" s="56">
        <v>7</v>
      </c>
      <c r="B3144" s="36" t="s">
        <v>696</v>
      </c>
      <c r="C3144" s="40">
        <v>0</v>
      </c>
      <c r="D3144" s="57">
        <f t="shared" si="151"/>
        <v>0</v>
      </c>
    </row>
    <row r="3145" spans="1:4" x14ac:dyDescent="0.45">
      <c r="A3145" s="56"/>
      <c r="B3145" s="36" t="s">
        <v>649</v>
      </c>
      <c r="C3145" s="40">
        <v>1</v>
      </c>
      <c r="D3145" s="6">
        <f t="shared" si="151"/>
        <v>12.5</v>
      </c>
    </row>
    <row r="3146" spans="1:4" ht="18.600000000000001" thickBot="1" x14ac:dyDescent="0.5">
      <c r="A3146" s="7"/>
      <c r="B3146" s="35" t="s">
        <v>5</v>
      </c>
      <c r="C3146" s="58">
        <f>SUM(C3138:C3145)</f>
        <v>8</v>
      </c>
      <c r="D3146" s="9">
        <f t="shared" si="151"/>
        <v>100</v>
      </c>
    </row>
    <row r="3147" spans="1:4" x14ac:dyDescent="0.45">
      <c r="A3147" s="19"/>
      <c r="B3147" s="20"/>
      <c r="C3147" s="21"/>
      <c r="D3147" s="22"/>
    </row>
    <row r="3148" spans="1:4" x14ac:dyDescent="0.45">
      <c r="A3148" s="19"/>
      <c r="B3148" s="20"/>
      <c r="C3148" s="21"/>
      <c r="D3148" s="22"/>
    </row>
    <row r="3149" spans="1:4" x14ac:dyDescent="0.45">
      <c r="A3149" s="19"/>
      <c r="B3149" s="20"/>
      <c r="C3149" s="21"/>
      <c r="D3149" s="22"/>
    </row>
    <row r="3150" spans="1:4" x14ac:dyDescent="0.45">
      <c r="A3150" s="19"/>
      <c r="B3150" s="20"/>
      <c r="C3150" s="21"/>
      <c r="D3150" s="22"/>
    </row>
    <row r="3151" spans="1:4" x14ac:dyDescent="0.45">
      <c r="A3151" s="19"/>
      <c r="B3151" s="20"/>
      <c r="C3151" s="21"/>
      <c r="D3151" s="22"/>
    </row>
    <row r="3152" spans="1:4" x14ac:dyDescent="0.45">
      <c r="A3152" s="19"/>
      <c r="B3152" s="20"/>
      <c r="C3152" s="21"/>
      <c r="D3152" s="22"/>
    </row>
    <row r="3153" spans="1:4" x14ac:dyDescent="0.45">
      <c r="A3153" s="19"/>
      <c r="B3153" s="20"/>
      <c r="C3153" s="21"/>
      <c r="D3153" s="22"/>
    </row>
    <row r="3154" spans="1:4" x14ac:dyDescent="0.45">
      <c r="A3154" s="19"/>
      <c r="B3154" s="20"/>
      <c r="C3154" s="21"/>
      <c r="D3154" s="22"/>
    </row>
    <row r="3155" spans="1:4" x14ac:dyDescent="0.45">
      <c r="A3155" s="19"/>
      <c r="B3155" s="20"/>
      <c r="C3155" s="21"/>
      <c r="D3155" s="22"/>
    </row>
    <row r="3156" spans="1:4" x14ac:dyDescent="0.45">
      <c r="A3156" s="19"/>
      <c r="B3156" s="20"/>
      <c r="C3156" s="21"/>
      <c r="D3156" s="22"/>
    </row>
    <row r="3157" spans="1:4" x14ac:dyDescent="0.45">
      <c r="A3157" s="19"/>
      <c r="B3157" s="20"/>
      <c r="C3157" s="21"/>
      <c r="D3157" s="22"/>
    </row>
    <row r="3158" spans="1:4" ht="18.600000000000001" thickBot="1" x14ac:dyDescent="0.5">
      <c r="A3158" s="19"/>
      <c r="B3158" s="12" t="s">
        <v>704</v>
      </c>
      <c r="C3158" s="10" t="s">
        <v>825</v>
      </c>
      <c r="D3158" s="12"/>
    </row>
    <row r="3159" spans="1:4" x14ac:dyDescent="0.45">
      <c r="A3159" s="2" t="s">
        <v>0</v>
      </c>
      <c r="B3159" s="33" t="s">
        <v>1</v>
      </c>
      <c r="C3159" s="59" t="s">
        <v>2</v>
      </c>
      <c r="D3159" s="3" t="s">
        <v>3</v>
      </c>
    </row>
    <row r="3160" spans="1:4" x14ac:dyDescent="0.45">
      <c r="A3160" s="56">
        <v>1</v>
      </c>
      <c r="B3160" s="36" t="s">
        <v>693</v>
      </c>
      <c r="C3160" s="40">
        <v>2</v>
      </c>
      <c r="D3160" s="57">
        <f>ROUND(C3160/C$3168*100,3)</f>
        <v>2.9849999999999999</v>
      </c>
    </row>
    <row r="3161" spans="1:4" x14ac:dyDescent="0.45">
      <c r="A3161" s="56">
        <v>2</v>
      </c>
      <c r="B3161" s="36" t="s">
        <v>694</v>
      </c>
      <c r="C3161" s="40">
        <v>7</v>
      </c>
      <c r="D3161" s="57">
        <f t="shared" ref="D3161:D3168" si="152">ROUND(C3161/C$3168*100,3)</f>
        <v>10.448</v>
      </c>
    </row>
    <row r="3162" spans="1:4" x14ac:dyDescent="0.45">
      <c r="A3162" s="56">
        <v>3</v>
      </c>
      <c r="B3162" s="36" t="s">
        <v>646</v>
      </c>
      <c r="C3162" s="40">
        <v>5</v>
      </c>
      <c r="D3162" s="57">
        <f t="shared" si="152"/>
        <v>7.4630000000000001</v>
      </c>
    </row>
    <row r="3163" spans="1:4" x14ac:dyDescent="0.45">
      <c r="A3163" s="56">
        <v>4</v>
      </c>
      <c r="B3163" s="36" t="s">
        <v>647</v>
      </c>
      <c r="C3163" s="40">
        <v>3</v>
      </c>
      <c r="D3163" s="57">
        <f t="shared" si="152"/>
        <v>4.4779999999999998</v>
      </c>
    </row>
    <row r="3164" spans="1:4" x14ac:dyDescent="0.45">
      <c r="A3164" s="56">
        <v>5</v>
      </c>
      <c r="B3164" s="36" t="s">
        <v>670</v>
      </c>
      <c r="C3164" s="40">
        <v>14</v>
      </c>
      <c r="D3164" s="57">
        <f t="shared" si="152"/>
        <v>20.896000000000001</v>
      </c>
    </row>
    <row r="3165" spans="1:4" x14ac:dyDescent="0.45">
      <c r="A3165" s="56">
        <v>6</v>
      </c>
      <c r="B3165" s="36" t="s">
        <v>695</v>
      </c>
      <c r="C3165" s="40">
        <v>1</v>
      </c>
      <c r="D3165" s="57">
        <f t="shared" si="152"/>
        <v>1.4930000000000001</v>
      </c>
    </row>
    <row r="3166" spans="1:4" x14ac:dyDescent="0.45">
      <c r="A3166" s="56">
        <v>7</v>
      </c>
      <c r="B3166" s="36" t="s">
        <v>696</v>
      </c>
      <c r="C3166" s="40">
        <v>17</v>
      </c>
      <c r="D3166" s="57">
        <f t="shared" si="152"/>
        <v>25.373000000000001</v>
      </c>
    </row>
    <row r="3167" spans="1:4" x14ac:dyDescent="0.45">
      <c r="A3167" s="56"/>
      <c r="B3167" s="36" t="s">
        <v>649</v>
      </c>
      <c r="C3167" s="41">
        <v>18</v>
      </c>
      <c r="D3167" s="6">
        <f t="shared" si="152"/>
        <v>26.866</v>
      </c>
    </row>
    <row r="3168" spans="1:4" ht="18.600000000000001" thickBot="1" x14ac:dyDescent="0.5">
      <c r="A3168" s="7"/>
      <c r="B3168" s="35" t="s">
        <v>5</v>
      </c>
      <c r="C3168" s="58">
        <f>SUM(C3160:C3167)</f>
        <v>67</v>
      </c>
      <c r="D3168" s="9">
        <f t="shared" si="152"/>
        <v>100</v>
      </c>
    </row>
    <row r="3169" spans="1:4" x14ac:dyDescent="0.45">
      <c r="A3169" s="19"/>
      <c r="B3169" s="20"/>
      <c r="C3169" s="21"/>
      <c r="D3169" s="22"/>
    </row>
    <row r="3170" spans="1:4" x14ac:dyDescent="0.45">
      <c r="A3170" s="19"/>
      <c r="B3170" s="20"/>
      <c r="C3170" s="21"/>
      <c r="D3170" s="22"/>
    </row>
    <row r="3171" spans="1:4" x14ac:dyDescent="0.45">
      <c r="A3171" s="19"/>
      <c r="B3171" s="20"/>
      <c r="C3171" s="21"/>
      <c r="D3171" s="22"/>
    </row>
    <row r="3172" spans="1:4" x14ac:dyDescent="0.45">
      <c r="A3172" s="19"/>
      <c r="B3172" s="20"/>
      <c r="C3172" s="21"/>
      <c r="D3172" s="22"/>
    </row>
    <row r="3173" spans="1:4" x14ac:dyDescent="0.45">
      <c r="A3173" s="19"/>
      <c r="B3173" s="20"/>
      <c r="C3173" s="21"/>
      <c r="D3173" s="22"/>
    </row>
    <row r="3174" spans="1:4" x14ac:dyDescent="0.45">
      <c r="A3174" s="19"/>
      <c r="B3174" s="20"/>
      <c r="C3174" s="21"/>
      <c r="D3174" s="22"/>
    </row>
    <row r="3175" spans="1:4" x14ac:dyDescent="0.45">
      <c r="A3175" s="19"/>
      <c r="B3175" s="20"/>
      <c r="C3175" s="21"/>
      <c r="D3175" s="22"/>
    </row>
    <row r="3176" spans="1:4" x14ac:dyDescent="0.45">
      <c r="A3176" s="19"/>
      <c r="B3176" s="20"/>
      <c r="C3176" s="21"/>
      <c r="D3176" s="22"/>
    </row>
    <row r="3177" spans="1:4" x14ac:dyDescent="0.45">
      <c r="A3177" s="19"/>
      <c r="B3177" s="20"/>
      <c r="C3177" s="21"/>
      <c r="D3177" s="22"/>
    </row>
    <row r="3178" spans="1:4" x14ac:dyDescent="0.45">
      <c r="A3178" s="19"/>
      <c r="B3178" s="20"/>
      <c r="C3178" s="21"/>
      <c r="D3178" s="22"/>
    </row>
    <row r="3179" spans="1:4" x14ac:dyDescent="0.45">
      <c r="A3179" s="19"/>
      <c r="B3179" s="20"/>
      <c r="C3179" s="21"/>
      <c r="D3179" s="22"/>
    </row>
    <row r="3180" spans="1:4" ht="36.6" thickBot="1" x14ac:dyDescent="0.5">
      <c r="A3180" s="12"/>
      <c r="B3180" s="12" t="s">
        <v>303</v>
      </c>
      <c r="C3180" s="10" t="s">
        <v>814</v>
      </c>
      <c r="D3180" s="12"/>
    </row>
    <row r="3181" spans="1:4" x14ac:dyDescent="0.45">
      <c r="A3181" s="2" t="s">
        <v>0</v>
      </c>
      <c r="B3181" s="13" t="s">
        <v>1</v>
      </c>
      <c r="C3181" s="11" t="s">
        <v>2</v>
      </c>
      <c r="D3181" s="3" t="s">
        <v>3</v>
      </c>
    </row>
    <row r="3182" spans="1:4" x14ac:dyDescent="0.45">
      <c r="A3182" s="4">
        <v>1</v>
      </c>
      <c r="B3182" s="17" t="s">
        <v>304</v>
      </c>
      <c r="C3182" s="23">
        <v>981</v>
      </c>
      <c r="D3182" s="6">
        <f>ROUND(C3182/C$3187*100,3)</f>
        <v>48.088000000000001</v>
      </c>
    </row>
    <row r="3183" spans="1:4" x14ac:dyDescent="0.45">
      <c r="A3183" s="4">
        <v>2</v>
      </c>
      <c r="B3183" s="14" t="s">
        <v>305</v>
      </c>
      <c r="C3183" s="23">
        <v>842</v>
      </c>
      <c r="D3183" s="6">
        <f t="shared" ref="D3183:D3187" si="153">ROUND(C3183/C$3187*100,3)</f>
        <v>41.274999999999999</v>
      </c>
    </row>
    <row r="3184" spans="1:4" x14ac:dyDescent="0.45">
      <c r="A3184" s="4">
        <v>3</v>
      </c>
      <c r="B3184" s="14" t="s">
        <v>306</v>
      </c>
      <c r="C3184" s="23">
        <v>129</v>
      </c>
      <c r="D3184" s="6">
        <f t="shared" si="153"/>
        <v>6.3239999999999998</v>
      </c>
    </row>
    <row r="3185" spans="1:4" x14ac:dyDescent="0.45">
      <c r="A3185" s="4">
        <v>4</v>
      </c>
      <c r="B3185" s="14" t="s">
        <v>18</v>
      </c>
      <c r="C3185" s="23">
        <v>27</v>
      </c>
      <c r="D3185" s="6">
        <f t="shared" si="153"/>
        <v>1.3240000000000001</v>
      </c>
    </row>
    <row r="3186" spans="1:4" x14ac:dyDescent="0.45">
      <c r="A3186" s="4"/>
      <c r="B3186" s="14" t="s">
        <v>4</v>
      </c>
      <c r="C3186" s="5">
        <v>61</v>
      </c>
      <c r="D3186" s="6">
        <f t="shared" si="153"/>
        <v>2.99</v>
      </c>
    </row>
    <row r="3187" spans="1:4" ht="18.600000000000001" thickBot="1" x14ac:dyDescent="0.5">
      <c r="A3187" s="7"/>
      <c r="B3187" s="15" t="s">
        <v>5</v>
      </c>
      <c r="C3187" s="8">
        <f>SUM(C3182:C3186)</f>
        <v>2040</v>
      </c>
      <c r="D3187" s="9">
        <f t="shared" si="153"/>
        <v>100</v>
      </c>
    </row>
    <row r="3188" spans="1:4" x14ac:dyDescent="0.45">
      <c r="A3188" s="19"/>
      <c r="B3188" s="20"/>
      <c r="C3188" s="21"/>
      <c r="D3188" s="22"/>
    </row>
    <row r="3189" spans="1:4" x14ac:dyDescent="0.45">
      <c r="A3189" s="19"/>
      <c r="B3189" s="20"/>
      <c r="C3189" s="21"/>
      <c r="D3189" s="22"/>
    </row>
    <row r="3190" spans="1:4" x14ac:dyDescent="0.45">
      <c r="A3190" s="19"/>
      <c r="B3190" s="20"/>
      <c r="C3190" s="21"/>
      <c r="D3190" s="22"/>
    </row>
    <row r="3191" spans="1:4" x14ac:dyDescent="0.45">
      <c r="A3191" s="19"/>
      <c r="B3191" s="20"/>
      <c r="C3191" s="21"/>
      <c r="D3191" s="22"/>
    </row>
    <row r="3192" spans="1:4" x14ac:dyDescent="0.45">
      <c r="A3192" s="19"/>
      <c r="B3192" s="20"/>
      <c r="C3192" s="21"/>
      <c r="D3192" s="22"/>
    </row>
    <row r="3193" spans="1:4" x14ac:dyDescent="0.45">
      <c r="A3193" s="19"/>
      <c r="B3193" s="20"/>
      <c r="C3193" s="21"/>
      <c r="D3193" s="22"/>
    </row>
    <row r="3194" spans="1:4" x14ac:dyDescent="0.45">
      <c r="A3194" s="19"/>
      <c r="B3194" s="20"/>
      <c r="C3194" s="21"/>
      <c r="D3194" s="22"/>
    </row>
    <row r="3195" spans="1:4" x14ac:dyDescent="0.45">
      <c r="A3195" s="19"/>
      <c r="B3195" s="20"/>
      <c r="C3195" s="21"/>
      <c r="D3195" s="22"/>
    </row>
    <row r="3196" spans="1:4" ht="18.600000000000001" thickBot="1" x14ac:dyDescent="0.5">
      <c r="A3196" s="19"/>
      <c r="B3196" s="12" t="s">
        <v>705</v>
      </c>
      <c r="C3196" s="10" t="s">
        <v>825</v>
      </c>
      <c r="D3196" s="12"/>
    </row>
    <row r="3197" spans="1:4" x14ac:dyDescent="0.45">
      <c r="A3197" s="2" t="s">
        <v>0</v>
      </c>
      <c r="B3197" s="33" t="s">
        <v>1</v>
      </c>
      <c r="C3197" s="59" t="s">
        <v>2</v>
      </c>
      <c r="D3197" s="3" t="s">
        <v>3</v>
      </c>
    </row>
    <row r="3198" spans="1:4" x14ac:dyDescent="0.45">
      <c r="A3198" s="56">
        <v>1</v>
      </c>
      <c r="B3198" s="36" t="s">
        <v>706</v>
      </c>
      <c r="C3198" s="40">
        <v>154</v>
      </c>
      <c r="D3198" s="57">
        <f>ROUND(C3198/C$3204*100,3)</f>
        <v>18.29</v>
      </c>
    </row>
    <row r="3199" spans="1:4" x14ac:dyDescent="0.45">
      <c r="A3199" s="56">
        <v>2</v>
      </c>
      <c r="B3199" s="36" t="s">
        <v>707</v>
      </c>
      <c r="C3199" s="40">
        <v>249</v>
      </c>
      <c r="D3199" s="57">
        <f t="shared" ref="D3199:D3204" si="154">ROUND(C3199/C$3204*100,3)</f>
        <v>29.571999999999999</v>
      </c>
    </row>
    <row r="3200" spans="1:4" x14ac:dyDescent="0.45">
      <c r="A3200" s="56">
        <v>3</v>
      </c>
      <c r="B3200" s="36" t="s">
        <v>708</v>
      </c>
      <c r="C3200" s="40">
        <v>261</v>
      </c>
      <c r="D3200" s="57">
        <f t="shared" si="154"/>
        <v>30.998000000000001</v>
      </c>
    </row>
    <row r="3201" spans="1:4" x14ac:dyDescent="0.45">
      <c r="A3201" s="56">
        <v>4</v>
      </c>
      <c r="B3201" s="36" t="s">
        <v>709</v>
      </c>
      <c r="C3201" s="40">
        <v>4</v>
      </c>
      <c r="D3201" s="57">
        <f t="shared" si="154"/>
        <v>0.47499999999999998</v>
      </c>
    </row>
    <row r="3202" spans="1:4" x14ac:dyDescent="0.45">
      <c r="A3202" s="56">
        <v>5</v>
      </c>
      <c r="B3202" s="36" t="s">
        <v>710</v>
      </c>
      <c r="C3202" s="40">
        <v>96</v>
      </c>
      <c r="D3202" s="57">
        <f t="shared" si="154"/>
        <v>11.401</v>
      </c>
    </row>
    <row r="3203" spans="1:4" x14ac:dyDescent="0.45">
      <c r="A3203" s="56"/>
      <c r="B3203" s="36" t="s">
        <v>649</v>
      </c>
      <c r="C3203" s="41">
        <v>78</v>
      </c>
      <c r="D3203" s="6">
        <f t="shared" si="154"/>
        <v>9.2639999999999993</v>
      </c>
    </row>
    <row r="3204" spans="1:4" ht="18.600000000000001" thickBot="1" x14ac:dyDescent="0.5">
      <c r="A3204" s="7"/>
      <c r="B3204" s="35" t="s">
        <v>5</v>
      </c>
      <c r="C3204" s="58">
        <f>SUM(C3198:C3203)</f>
        <v>842</v>
      </c>
      <c r="D3204" s="9">
        <f t="shared" si="154"/>
        <v>100</v>
      </c>
    </row>
    <row r="3205" spans="1:4" x14ac:dyDescent="0.45">
      <c r="A3205" s="19"/>
      <c r="B3205" s="20"/>
      <c r="C3205" s="21"/>
      <c r="D3205" s="22"/>
    </row>
    <row r="3206" spans="1:4" x14ac:dyDescent="0.45">
      <c r="A3206" s="19"/>
      <c r="B3206" s="20"/>
      <c r="C3206" s="21"/>
      <c r="D3206" s="22"/>
    </row>
    <row r="3207" spans="1:4" x14ac:dyDescent="0.45">
      <c r="A3207" s="19"/>
      <c r="B3207" s="20"/>
      <c r="C3207" s="21"/>
      <c r="D3207" s="22"/>
    </row>
    <row r="3208" spans="1:4" x14ac:dyDescent="0.45">
      <c r="A3208" s="19"/>
      <c r="B3208" s="20"/>
      <c r="C3208" s="21"/>
      <c r="D3208" s="22"/>
    </row>
    <row r="3209" spans="1:4" x14ac:dyDescent="0.45">
      <c r="A3209" s="19"/>
      <c r="B3209" s="20"/>
      <c r="C3209" s="21"/>
      <c r="D3209" s="22"/>
    </row>
    <row r="3210" spans="1:4" x14ac:dyDescent="0.45">
      <c r="A3210" s="19"/>
      <c r="B3210" s="20"/>
      <c r="C3210" s="21"/>
      <c r="D3210" s="22"/>
    </row>
    <row r="3211" spans="1:4" x14ac:dyDescent="0.45">
      <c r="A3211" s="19"/>
      <c r="B3211" s="20"/>
      <c r="C3211" s="21"/>
      <c r="D3211" s="22"/>
    </row>
    <row r="3212" spans="1:4" x14ac:dyDescent="0.45">
      <c r="A3212" s="19"/>
      <c r="B3212" s="20"/>
      <c r="C3212" s="21"/>
      <c r="D3212" s="22"/>
    </row>
    <row r="3213" spans="1:4" x14ac:dyDescent="0.45">
      <c r="A3213" s="19"/>
      <c r="B3213" s="20"/>
      <c r="C3213" s="21"/>
      <c r="D3213" s="22"/>
    </row>
    <row r="3214" spans="1:4" x14ac:dyDescent="0.45">
      <c r="A3214" s="19"/>
      <c r="B3214" s="20"/>
      <c r="C3214" s="21"/>
      <c r="D3214" s="22"/>
    </row>
    <row r="3215" spans="1:4" ht="18.600000000000001" thickBot="1" x14ac:dyDescent="0.5">
      <c r="A3215" s="19"/>
      <c r="B3215" s="12" t="s">
        <v>711</v>
      </c>
      <c r="C3215" s="10" t="s">
        <v>825</v>
      </c>
      <c r="D3215" s="12"/>
    </row>
    <row r="3216" spans="1:4" x14ac:dyDescent="0.45">
      <c r="A3216" s="2" t="s">
        <v>0</v>
      </c>
      <c r="B3216" s="33" t="s">
        <v>1</v>
      </c>
      <c r="C3216" s="59" t="s">
        <v>2</v>
      </c>
      <c r="D3216" s="3" t="s">
        <v>3</v>
      </c>
    </row>
    <row r="3217" spans="1:4" x14ac:dyDescent="0.45">
      <c r="A3217" s="56">
        <v>1</v>
      </c>
      <c r="B3217" s="36" t="s">
        <v>706</v>
      </c>
      <c r="C3217" s="40">
        <v>7</v>
      </c>
      <c r="D3217" s="57">
        <f>ROUND(C3217/C$3223*100,3)</f>
        <v>5.4260000000000002</v>
      </c>
    </row>
    <row r="3218" spans="1:4" x14ac:dyDescent="0.45">
      <c r="A3218" s="56">
        <v>2</v>
      </c>
      <c r="B3218" s="36" t="s">
        <v>707</v>
      </c>
      <c r="C3218" s="40">
        <v>15</v>
      </c>
      <c r="D3218" s="57">
        <f t="shared" ref="D3218:D3223" si="155">ROUND(C3218/C$3223*100,3)</f>
        <v>11.628</v>
      </c>
    </row>
    <row r="3219" spans="1:4" x14ac:dyDescent="0.45">
      <c r="A3219" s="56">
        <v>3</v>
      </c>
      <c r="B3219" s="36" t="s">
        <v>708</v>
      </c>
      <c r="C3219" s="40">
        <v>49</v>
      </c>
      <c r="D3219" s="57">
        <f t="shared" si="155"/>
        <v>37.984000000000002</v>
      </c>
    </row>
    <row r="3220" spans="1:4" x14ac:dyDescent="0.45">
      <c r="A3220" s="56">
        <v>4</v>
      </c>
      <c r="B3220" s="36" t="s">
        <v>709</v>
      </c>
      <c r="C3220" s="40">
        <v>4</v>
      </c>
      <c r="D3220" s="57">
        <f t="shared" si="155"/>
        <v>3.101</v>
      </c>
    </row>
    <row r="3221" spans="1:4" x14ac:dyDescent="0.45">
      <c r="A3221" s="56">
        <v>5</v>
      </c>
      <c r="B3221" s="36" t="s">
        <v>710</v>
      </c>
      <c r="C3221" s="40">
        <v>40</v>
      </c>
      <c r="D3221" s="57">
        <f t="shared" si="155"/>
        <v>31.007999999999999</v>
      </c>
    </row>
    <row r="3222" spans="1:4" x14ac:dyDescent="0.45">
      <c r="A3222" s="56"/>
      <c r="B3222" s="36" t="s">
        <v>649</v>
      </c>
      <c r="C3222" s="41">
        <v>14</v>
      </c>
      <c r="D3222" s="6">
        <f t="shared" si="155"/>
        <v>10.853</v>
      </c>
    </row>
    <row r="3223" spans="1:4" ht="18.600000000000001" thickBot="1" x14ac:dyDescent="0.5">
      <c r="A3223" s="7"/>
      <c r="B3223" s="35" t="s">
        <v>5</v>
      </c>
      <c r="C3223" s="58">
        <f>SUM(C3217:C3222)</f>
        <v>129</v>
      </c>
      <c r="D3223" s="9">
        <f t="shared" si="155"/>
        <v>100</v>
      </c>
    </row>
    <row r="3224" spans="1:4" x14ac:dyDescent="0.45">
      <c r="A3224" s="19"/>
      <c r="B3224" s="20"/>
      <c r="C3224" s="21"/>
      <c r="D3224" s="22"/>
    </row>
    <row r="3225" spans="1:4" x14ac:dyDescent="0.45">
      <c r="A3225" s="19"/>
      <c r="B3225" s="20"/>
      <c r="C3225" s="21"/>
      <c r="D3225" s="22"/>
    </row>
    <row r="3226" spans="1:4" x14ac:dyDescent="0.45">
      <c r="A3226" s="19"/>
      <c r="B3226" s="20"/>
      <c r="C3226" s="21"/>
      <c r="D3226" s="22"/>
    </row>
    <row r="3227" spans="1:4" x14ac:dyDescent="0.45">
      <c r="A3227" s="19"/>
      <c r="B3227" s="20"/>
      <c r="C3227" s="21"/>
      <c r="D3227" s="22"/>
    </row>
    <row r="3228" spans="1:4" x14ac:dyDescent="0.45">
      <c r="A3228" s="19"/>
      <c r="B3228" s="20"/>
      <c r="C3228" s="21"/>
      <c r="D3228" s="22"/>
    </row>
    <row r="3229" spans="1:4" x14ac:dyDescent="0.45">
      <c r="A3229" s="19"/>
      <c r="B3229" s="20"/>
      <c r="C3229" s="21"/>
      <c r="D3229" s="22"/>
    </row>
    <row r="3230" spans="1:4" x14ac:dyDescent="0.45">
      <c r="A3230" s="19"/>
      <c r="B3230" s="20"/>
      <c r="C3230" s="21"/>
      <c r="D3230" s="22"/>
    </row>
    <row r="3231" spans="1:4" x14ac:dyDescent="0.45">
      <c r="A3231" s="19"/>
      <c r="B3231" s="20"/>
      <c r="C3231" s="21"/>
      <c r="D3231" s="22"/>
    </row>
    <row r="3232" spans="1:4" x14ac:dyDescent="0.45">
      <c r="A3232" s="19"/>
      <c r="B3232" s="20"/>
      <c r="C3232" s="21"/>
      <c r="D3232" s="22"/>
    </row>
    <row r="3233" spans="1:4" ht="36.6" thickBot="1" x14ac:dyDescent="0.5">
      <c r="A3233" s="12"/>
      <c r="B3233" s="12" t="s">
        <v>307</v>
      </c>
      <c r="C3233" s="10" t="s">
        <v>816</v>
      </c>
      <c r="D3233" s="12"/>
    </row>
    <row r="3234" spans="1:4" x14ac:dyDescent="0.45">
      <c r="A3234" s="2" t="s">
        <v>0</v>
      </c>
      <c r="B3234" s="13" t="s">
        <v>1</v>
      </c>
      <c r="C3234" s="11" t="s">
        <v>2</v>
      </c>
      <c r="D3234" s="3" t="s">
        <v>3</v>
      </c>
    </row>
    <row r="3235" spans="1:4" x14ac:dyDescent="0.45">
      <c r="A3235" s="4">
        <v>1</v>
      </c>
      <c r="B3235" s="17" t="s">
        <v>308</v>
      </c>
      <c r="C3235" s="48">
        <v>416</v>
      </c>
      <c r="D3235" s="6">
        <f>ROUND(C3235/C$3243*100,3)</f>
        <v>42.405999999999999</v>
      </c>
    </row>
    <row r="3236" spans="1:4" x14ac:dyDescent="0.45">
      <c r="A3236" s="4">
        <v>2</v>
      </c>
      <c r="B3236" s="14" t="s">
        <v>309</v>
      </c>
      <c r="C3236" s="48">
        <v>52</v>
      </c>
      <c r="D3236" s="6">
        <f t="shared" ref="D3236:D3243" si="156">ROUND(C3236/C$3243*100,3)</f>
        <v>5.3010000000000002</v>
      </c>
    </row>
    <row r="3237" spans="1:4" x14ac:dyDescent="0.45">
      <c r="A3237" s="4">
        <v>3</v>
      </c>
      <c r="B3237" s="14" t="s">
        <v>310</v>
      </c>
      <c r="C3237" s="48">
        <v>64</v>
      </c>
      <c r="D3237" s="6">
        <f t="shared" si="156"/>
        <v>6.524</v>
      </c>
    </row>
    <row r="3238" spans="1:4" x14ac:dyDescent="0.45">
      <c r="A3238" s="4">
        <v>4</v>
      </c>
      <c r="B3238" s="14" t="s">
        <v>311</v>
      </c>
      <c r="C3238" s="48">
        <v>188</v>
      </c>
      <c r="D3238" s="6">
        <f t="shared" si="156"/>
        <v>19.164000000000001</v>
      </c>
    </row>
    <row r="3239" spans="1:4" x14ac:dyDescent="0.45">
      <c r="A3239" s="4">
        <v>5</v>
      </c>
      <c r="B3239" s="14" t="s">
        <v>312</v>
      </c>
      <c r="C3239" s="48">
        <v>137</v>
      </c>
      <c r="D3239" s="6">
        <f t="shared" si="156"/>
        <v>13.965</v>
      </c>
    </row>
    <row r="3240" spans="1:4" x14ac:dyDescent="0.45">
      <c r="A3240" s="4">
        <v>6</v>
      </c>
      <c r="B3240" s="14" t="s">
        <v>313</v>
      </c>
      <c r="C3240" s="48">
        <v>601</v>
      </c>
      <c r="D3240" s="6">
        <f t="shared" si="156"/>
        <v>61.264000000000003</v>
      </c>
    </row>
    <row r="3241" spans="1:4" x14ac:dyDescent="0.45">
      <c r="A3241" s="4">
        <v>7</v>
      </c>
      <c r="B3241" s="14" t="s">
        <v>18</v>
      </c>
      <c r="C3241" s="48">
        <v>116</v>
      </c>
      <c r="D3241" s="6">
        <f t="shared" si="156"/>
        <v>11.824999999999999</v>
      </c>
    </row>
    <row r="3242" spans="1:4" x14ac:dyDescent="0.45">
      <c r="A3242" s="4"/>
      <c r="B3242" s="14" t="s">
        <v>4</v>
      </c>
      <c r="C3242" s="55">
        <v>18</v>
      </c>
      <c r="D3242" s="6">
        <f t="shared" si="156"/>
        <v>1.835</v>
      </c>
    </row>
    <row r="3243" spans="1:4" ht="18.600000000000001" thickBot="1" x14ac:dyDescent="0.5">
      <c r="A3243" s="7"/>
      <c r="B3243" s="15" t="s">
        <v>5</v>
      </c>
      <c r="C3243" s="8">
        <v>981</v>
      </c>
      <c r="D3243" s="9">
        <f t="shared" si="156"/>
        <v>100</v>
      </c>
    </row>
    <row r="3244" spans="1:4" x14ac:dyDescent="0.45">
      <c r="A3244" s="19"/>
      <c r="B3244" s="20"/>
      <c r="C3244" s="21"/>
      <c r="D3244" s="22"/>
    </row>
    <row r="3245" spans="1:4" x14ac:dyDescent="0.45">
      <c r="A3245" s="19"/>
      <c r="B3245" s="20"/>
      <c r="C3245" s="21"/>
      <c r="D3245" s="22"/>
    </row>
    <row r="3246" spans="1:4" x14ac:dyDescent="0.45">
      <c r="A3246" s="19"/>
      <c r="B3246" s="20"/>
      <c r="C3246" s="21"/>
      <c r="D3246" s="22"/>
    </row>
    <row r="3247" spans="1:4" x14ac:dyDescent="0.45">
      <c r="A3247" s="19"/>
      <c r="B3247" s="20"/>
      <c r="C3247" s="21"/>
      <c r="D3247" s="22"/>
    </row>
    <row r="3248" spans="1:4" x14ac:dyDescent="0.45">
      <c r="A3248" s="19"/>
      <c r="B3248" s="20"/>
      <c r="C3248" s="21"/>
      <c r="D3248" s="22"/>
    </row>
    <row r="3249" spans="1:4" x14ac:dyDescent="0.45">
      <c r="A3249" s="19"/>
      <c r="B3249" s="20"/>
      <c r="C3249" s="21"/>
      <c r="D3249" s="22"/>
    </row>
    <row r="3250" spans="1:4" x14ac:dyDescent="0.45">
      <c r="A3250" s="19"/>
      <c r="B3250" s="20"/>
      <c r="C3250" s="21"/>
      <c r="D3250" s="22"/>
    </row>
    <row r="3251" spans="1:4" x14ac:dyDescent="0.45">
      <c r="A3251" s="19"/>
      <c r="B3251" s="20"/>
      <c r="C3251" s="21"/>
      <c r="D3251" s="22"/>
    </row>
    <row r="3252" spans="1:4" x14ac:dyDescent="0.45">
      <c r="A3252" s="19"/>
      <c r="B3252" s="20"/>
      <c r="C3252" s="21"/>
      <c r="D3252" s="22"/>
    </row>
    <row r="3253" spans="1:4" x14ac:dyDescent="0.45">
      <c r="A3253" s="19"/>
      <c r="B3253" s="20"/>
      <c r="C3253" s="21"/>
      <c r="D3253" s="22"/>
    </row>
    <row r="3254" spans="1:4" x14ac:dyDescent="0.45">
      <c r="A3254" s="19"/>
      <c r="B3254" s="20"/>
      <c r="C3254" s="21"/>
      <c r="D3254" s="22"/>
    </row>
    <row r="3255" spans="1:4" x14ac:dyDescent="0.45">
      <c r="A3255" s="19"/>
      <c r="B3255" s="20"/>
      <c r="C3255" s="21"/>
      <c r="D3255" s="22"/>
    </row>
    <row r="3256" spans="1:4" ht="36.6" thickBot="1" x14ac:dyDescent="0.5">
      <c r="A3256" s="12"/>
      <c r="B3256" s="12" t="s">
        <v>314</v>
      </c>
      <c r="C3256" s="10" t="s">
        <v>814</v>
      </c>
      <c r="D3256" s="12"/>
    </row>
    <row r="3257" spans="1:4" x14ac:dyDescent="0.45">
      <c r="A3257" s="2" t="s">
        <v>0</v>
      </c>
      <c r="B3257" s="13" t="s">
        <v>1</v>
      </c>
      <c r="C3257" s="11" t="s">
        <v>2</v>
      </c>
      <c r="D3257" s="3" t="s">
        <v>3</v>
      </c>
    </row>
    <row r="3258" spans="1:4" x14ac:dyDescent="0.45">
      <c r="A3258" s="4">
        <v>1</v>
      </c>
      <c r="B3258" s="17" t="s">
        <v>315</v>
      </c>
      <c r="C3258" s="23">
        <v>315</v>
      </c>
      <c r="D3258" s="6">
        <f>ROUND(C3258/C$3261*100,3)</f>
        <v>8.76</v>
      </c>
    </row>
    <row r="3259" spans="1:4" x14ac:dyDescent="0.45">
      <c r="A3259" s="4">
        <v>2</v>
      </c>
      <c r="B3259" s="14" t="s">
        <v>316</v>
      </c>
      <c r="C3259" s="23">
        <v>3238</v>
      </c>
      <c r="D3259" s="6">
        <f>ROUND(C3259/C$3261*100,3)</f>
        <v>90.043999999999997</v>
      </c>
    </row>
    <row r="3260" spans="1:4" x14ac:dyDescent="0.45">
      <c r="A3260" s="4"/>
      <c r="B3260" s="14" t="s">
        <v>4</v>
      </c>
      <c r="C3260" s="5">
        <v>43</v>
      </c>
      <c r="D3260" s="6">
        <f>ROUND(C3260/C$3261*100,3)</f>
        <v>1.196</v>
      </c>
    </row>
    <row r="3261" spans="1:4" ht="18.600000000000001" thickBot="1" x14ac:dyDescent="0.5">
      <c r="A3261" s="7"/>
      <c r="B3261" s="15" t="s">
        <v>5</v>
      </c>
      <c r="C3261" s="8">
        <f>SUM(C3258:C3260)</f>
        <v>3596</v>
      </c>
      <c r="D3261" s="9">
        <f>ROUND(C3261/C$3261*100,3)</f>
        <v>100</v>
      </c>
    </row>
    <row r="3262" spans="1:4" x14ac:dyDescent="0.45">
      <c r="A3262" s="19"/>
      <c r="B3262" s="20"/>
      <c r="C3262" s="21"/>
      <c r="D3262" s="22"/>
    </row>
    <row r="3263" spans="1:4" x14ac:dyDescent="0.45">
      <c r="A3263" s="19"/>
      <c r="B3263" s="20"/>
      <c r="C3263" s="21"/>
      <c r="D3263" s="22"/>
    </row>
    <row r="3264" spans="1:4" x14ac:dyDescent="0.45">
      <c r="A3264" s="19"/>
      <c r="B3264" s="20"/>
      <c r="C3264" s="21"/>
      <c r="D3264" s="22"/>
    </row>
    <row r="3265" spans="1:4" x14ac:dyDescent="0.45">
      <c r="A3265" s="19"/>
      <c r="B3265" s="20"/>
      <c r="C3265" s="21"/>
      <c r="D3265" s="22"/>
    </row>
    <row r="3266" spans="1:4" x14ac:dyDescent="0.45">
      <c r="A3266" s="19"/>
      <c r="B3266" s="20"/>
      <c r="C3266" s="21"/>
      <c r="D3266" s="22"/>
    </row>
    <row r="3267" spans="1:4" x14ac:dyDescent="0.45">
      <c r="A3267" s="19"/>
      <c r="B3267" s="20"/>
      <c r="C3267" s="21"/>
      <c r="D3267" s="22"/>
    </row>
    <row r="3268" spans="1:4" ht="54.6" thickBot="1" x14ac:dyDescent="0.5">
      <c r="A3268" s="12"/>
      <c r="B3268" s="12" t="s">
        <v>317</v>
      </c>
      <c r="C3268" s="10" t="s">
        <v>816</v>
      </c>
      <c r="D3268" s="12"/>
    </row>
    <row r="3269" spans="1:4" x14ac:dyDescent="0.45">
      <c r="A3269" s="2" t="s">
        <v>0</v>
      </c>
      <c r="B3269" s="13" t="s">
        <v>1</v>
      </c>
      <c r="C3269" s="11" t="s">
        <v>2</v>
      </c>
      <c r="D3269" s="3" t="s">
        <v>3</v>
      </c>
    </row>
    <row r="3270" spans="1:4" x14ac:dyDescent="0.45">
      <c r="A3270" s="4">
        <v>1</v>
      </c>
      <c r="B3270" s="17" t="s">
        <v>318</v>
      </c>
      <c r="C3270" s="23">
        <v>71</v>
      </c>
      <c r="D3270" s="6">
        <f>ROUND(C3270/C$3279*100,3)</f>
        <v>22.54</v>
      </c>
    </row>
    <row r="3271" spans="1:4" x14ac:dyDescent="0.45">
      <c r="A3271" s="4">
        <v>2</v>
      </c>
      <c r="B3271" s="14" t="s">
        <v>319</v>
      </c>
      <c r="C3271" s="23">
        <v>115</v>
      </c>
      <c r="D3271" s="6">
        <f t="shared" ref="D3271:D3279" si="157">ROUND(C3271/C$3279*100,3)</f>
        <v>36.508000000000003</v>
      </c>
    </row>
    <row r="3272" spans="1:4" x14ac:dyDescent="0.45">
      <c r="A3272" s="4">
        <v>3</v>
      </c>
      <c r="B3272" s="14" t="s">
        <v>320</v>
      </c>
      <c r="C3272" s="23">
        <v>61</v>
      </c>
      <c r="D3272" s="6">
        <f t="shared" si="157"/>
        <v>19.364999999999998</v>
      </c>
    </row>
    <row r="3273" spans="1:4" x14ac:dyDescent="0.45">
      <c r="A3273" s="4">
        <v>4</v>
      </c>
      <c r="B3273" s="14" t="s">
        <v>236</v>
      </c>
      <c r="C3273" s="23">
        <v>10</v>
      </c>
      <c r="D3273" s="6">
        <f t="shared" si="157"/>
        <v>3.1749999999999998</v>
      </c>
    </row>
    <row r="3274" spans="1:4" x14ac:dyDescent="0.45">
      <c r="A3274" s="4">
        <v>5</v>
      </c>
      <c r="B3274" s="14" t="s">
        <v>321</v>
      </c>
      <c r="C3274" s="23">
        <v>4</v>
      </c>
      <c r="D3274" s="6">
        <f t="shared" si="157"/>
        <v>1.27</v>
      </c>
    </row>
    <row r="3275" spans="1:4" x14ac:dyDescent="0.45">
      <c r="A3275" s="4">
        <v>6</v>
      </c>
      <c r="B3275" s="14" t="s">
        <v>322</v>
      </c>
      <c r="C3275" s="23">
        <v>11</v>
      </c>
      <c r="D3275" s="6">
        <f t="shared" si="157"/>
        <v>3.492</v>
      </c>
    </row>
    <row r="3276" spans="1:4" x14ac:dyDescent="0.45">
      <c r="A3276" s="4">
        <v>7</v>
      </c>
      <c r="B3276" s="14" t="s">
        <v>323</v>
      </c>
      <c r="C3276" s="23">
        <v>38</v>
      </c>
      <c r="D3276" s="6">
        <f t="shared" si="157"/>
        <v>12.063000000000001</v>
      </c>
    </row>
    <row r="3277" spans="1:4" x14ac:dyDescent="0.45">
      <c r="A3277" s="4">
        <v>8</v>
      </c>
      <c r="B3277" s="14" t="s">
        <v>18</v>
      </c>
      <c r="C3277" s="23">
        <v>19</v>
      </c>
      <c r="D3277" s="6">
        <f t="shared" si="157"/>
        <v>6.032</v>
      </c>
    </row>
    <row r="3278" spans="1:4" x14ac:dyDescent="0.45">
      <c r="A3278" s="4"/>
      <c r="B3278" s="14" t="s">
        <v>4</v>
      </c>
      <c r="C3278" s="5">
        <v>22</v>
      </c>
      <c r="D3278" s="6">
        <f t="shared" si="157"/>
        <v>6.984</v>
      </c>
    </row>
    <row r="3279" spans="1:4" ht="18.600000000000001" thickBot="1" x14ac:dyDescent="0.5">
      <c r="A3279" s="7"/>
      <c r="B3279" s="15" t="s">
        <v>5</v>
      </c>
      <c r="C3279" s="8">
        <v>315</v>
      </c>
      <c r="D3279" s="9">
        <f t="shared" si="157"/>
        <v>100</v>
      </c>
    </row>
    <row r="3280" spans="1:4" x14ac:dyDescent="0.45">
      <c r="A3280" s="19"/>
      <c r="B3280" s="20"/>
      <c r="C3280" s="21"/>
      <c r="D3280" s="22"/>
    </row>
    <row r="3281" spans="1:4" x14ac:dyDescent="0.45">
      <c r="A3281" s="19"/>
      <c r="B3281" s="20"/>
      <c r="C3281" s="21"/>
      <c r="D3281" s="22"/>
    </row>
    <row r="3282" spans="1:4" x14ac:dyDescent="0.45">
      <c r="A3282" s="19"/>
      <c r="B3282" s="20"/>
      <c r="C3282" s="21"/>
      <c r="D3282" s="22"/>
    </row>
    <row r="3283" spans="1:4" x14ac:dyDescent="0.45">
      <c r="A3283" s="19"/>
      <c r="B3283" s="20"/>
      <c r="C3283" s="21"/>
      <c r="D3283" s="22"/>
    </row>
    <row r="3284" spans="1:4" x14ac:dyDescent="0.45">
      <c r="A3284" s="19"/>
      <c r="B3284" s="20"/>
      <c r="C3284" s="21"/>
      <c r="D3284" s="22"/>
    </row>
    <row r="3285" spans="1:4" x14ac:dyDescent="0.45">
      <c r="A3285" s="19"/>
      <c r="B3285" s="20"/>
      <c r="C3285" s="21"/>
      <c r="D3285" s="22"/>
    </row>
    <row r="3286" spans="1:4" x14ac:dyDescent="0.45">
      <c r="A3286" s="19"/>
      <c r="B3286" s="20"/>
      <c r="C3286" s="21"/>
      <c r="D3286" s="22"/>
    </row>
    <row r="3287" spans="1:4" x14ac:dyDescent="0.45">
      <c r="A3287" s="19"/>
      <c r="B3287" s="20"/>
      <c r="C3287" s="21"/>
      <c r="D3287" s="22"/>
    </row>
    <row r="3288" spans="1:4" x14ac:dyDescent="0.45">
      <c r="A3288" s="19"/>
      <c r="B3288" s="20"/>
      <c r="C3288" s="21"/>
      <c r="D3288" s="22"/>
    </row>
    <row r="3289" spans="1:4" x14ac:dyDescent="0.45">
      <c r="A3289" s="19"/>
      <c r="B3289" s="20"/>
      <c r="C3289" s="21"/>
      <c r="D3289" s="22"/>
    </row>
    <row r="3293" spans="1:4" ht="18.600000000000001" thickBot="1" x14ac:dyDescent="0.5">
      <c r="A3293" s="19"/>
      <c r="B3293" s="12" t="s">
        <v>828</v>
      </c>
      <c r="C3293" s="10" t="s">
        <v>825</v>
      </c>
      <c r="D3293" s="12"/>
    </row>
    <row r="3294" spans="1:4" x14ac:dyDescent="0.45">
      <c r="A3294" s="2" t="s">
        <v>0</v>
      </c>
      <c r="B3294" s="33" t="s">
        <v>1</v>
      </c>
      <c r="C3294" s="59" t="s">
        <v>2</v>
      </c>
      <c r="D3294" s="3" t="s">
        <v>3</v>
      </c>
    </row>
    <row r="3295" spans="1:4" x14ac:dyDescent="0.45">
      <c r="A3295" s="56">
        <v>1</v>
      </c>
      <c r="B3295" s="36" t="s">
        <v>706</v>
      </c>
      <c r="C3295" s="40">
        <v>77</v>
      </c>
      <c r="D3295" s="57">
        <f t="shared" ref="D3295:D3301" si="158">ROUND(C3295/C$3271*100,3)</f>
        <v>66.956999999999994</v>
      </c>
    </row>
    <row r="3296" spans="1:4" x14ac:dyDescent="0.45">
      <c r="A3296" s="56">
        <v>2</v>
      </c>
      <c r="B3296" s="36" t="s">
        <v>707</v>
      </c>
      <c r="C3296" s="40">
        <v>17</v>
      </c>
      <c r="D3296" s="57">
        <f t="shared" si="158"/>
        <v>14.782999999999999</v>
      </c>
    </row>
    <row r="3297" spans="1:4" x14ac:dyDescent="0.45">
      <c r="A3297" s="56">
        <v>3</v>
      </c>
      <c r="B3297" s="36" t="s">
        <v>708</v>
      </c>
      <c r="C3297" s="40">
        <v>9</v>
      </c>
      <c r="D3297" s="57">
        <f t="shared" si="158"/>
        <v>7.8259999999999996</v>
      </c>
    </row>
    <row r="3298" spans="1:4" x14ac:dyDescent="0.45">
      <c r="A3298" s="56">
        <v>4</v>
      </c>
      <c r="B3298" s="36" t="s">
        <v>709</v>
      </c>
      <c r="C3298" s="40">
        <v>1</v>
      </c>
      <c r="D3298" s="57">
        <f t="shared" si="158"/>
        <v>0.87</v>
      </c>
    </row>
    <row r="3299" spans="1:4" x14ac:dyDescent="0.45">
      <c r="A3299" s="56">
        <v>5</v>
      </c>
      <c r="B3299" s="36" t="s">
        <v>710</v>
      </c>
      <c r="C3299" s="40">
        <v>4</v>
      </c>
      <c r="D3299" s="57">
        <f t="shared" si="158"/>
        <v>3.4780000000000002</v>
      </c>
    </row>
    <row r="3300" spans="1:4" x14ac:dyDescent="0.45">
      <c r="A3300" s="56"/>
      <c r="B3300" s="36" t="s">
        <v>649</v>
      </c>
      <c r="C3300" s="41">
        <v>7</v>
      </c>
      <c r="D3300" s="6">
        <f t="shared" si="158"/>
        <v>6.0869999999999997</v>
      </c>
    </row>
    <row r="3301" spans="1:4" ht="18.600000000000001" thickBot="1" x14ac:dyDescent="0.5">
      <c r="A3301" s="7"/>
      <c r="B3301" s="35" t="s">
        <v>5</v>
      </c>
      <c r="C3301" s="58">
        <f>SUM(C3295:C3300)</f>
        <v>115</v>
      </c>
      <c r="D3301" s="9">
        <f t="shared" si="158"/>
        <v>100</v>
      </c>
    </row>
    <row r="3302" spans="1:4" x14ac:dyDescent="0.45">
      <c r="A3302" s="19"/>
      <c r="B3302" s="20"/>
      <c r="C3302" s="60"/>
      <c r="D3302" s="22"/>
    </row>
    <row r="3303" spans="1:4" x14ac:dyDescent="0.45">
      <c r="A3303" s="19"/>
      <c r="B3303" s="20"/>
      <c r="C3303" s="60"/>
      <c r="D3303" s="22"/>
    </row>
    <row r="3304" spans="1:4" x14ac:dyDescent="0.45">
      <c r="A3304" s="19"/>
      <c r="B3304" s="20"/>
      <c r="C3304" s="60"/>
      <c r="D3304" s="22"/>
    </row>
    <row r="3305" spans="1:4" x14ac:dyDescent="0.45">
      <c r="A3305" s="19"/>
      <c r="B3305" s="20"/>
      <c r="C3305" s="60"/>
      <c r="D3305" s="22"/>
    </row>
    <row r="3306" spans="1:4" x14ac:dyDescent="0.45">
      <c r="A3306" s="19"/>
      <c r="B3306" s="20"/>
      <c r="C3306" s="60"/>
      <c r="D3306" s="22"/>
    </row>
    <row r="3307" spans="1:4" x14ac:dyDescent="0.45">
      <c r="A3307" s="19"/>
      <c r="B3307" s="20"/>
      <c r="C3307" s="60"/>
      <c r="D3307" s="22"/>
    </row>
    <row r="3308" spans="1:4" x14ac:dyDescent="0.45">
      <c r="A3308" s="19"/>
      <c r="B3308" s="20"/>
      <c r="C3308" s="60"/>
      <c r="D3308" s="22"/>
    </row>
    <row r="3309" spans="1:4" x14ac:dyDescent="0.45">
      <c r="A3309" s="19"/>
      <c r="B3309" s="20"/>
      <c r="C3309" s="60"/>
      <c r="D3309" s="22"/>
    </row>
    <row r="3310" spans="1:4" ht="10.5" customHeight="1" x14ac:dyDescent="0.45">
      <c r="A3310" s="19"/>
      <c r="B3310" s="20"/>
      <c r="C3310" s="60"/>
      <c r="D3310" s="22"/>
    </row>
    <row r="3311" spans="1:4" ht="18.600000000000001" thickBot="1" x14ac:dyDescent="0.5">
      <c r="A3311" s="19"/>
      <c r="B3311" s="12" t="s">
        <v>829</v>
      </c>
      <c r="C3311" s="10" t="s">
        <v>825</v>
      </c>
      <c r="D3311" s="12"/>
    </row>
    <row r="3312" spans="1:4" x14ac:dyDescent="0.45">
      <c r="A3312" s="2" t="s">
        <v>0</v>
      </c>
      <c r="B3312" s="33" t="s">
        <v>1</v>
      </c>
      <c r="C3312" s="59" t="s">
        <v>2</v>
      </c>
      <c r="D3312" s="3" t="s">
        <v>3</v>
      </c>
    </row>
    <row r="3313" spans="1:4" x14ac:dyDescent="0.45">
      <c r="A3313" s="56">
        <v>1</v>
      </c>
      <c r="B3313" s="36" t="s">
        <v>706</v>
      </c>
      <c r="C3313" s="40">
        <v>31</v>
      </c>
      <c r="D3313" s="57">
        <f t="shared" ref="D3313:D3319" si="159">ROUND(C3313/C$3272*100,3)</f>
        <v>50.82</v>
      </c>
    </row>
    <row r="3314" spans="1:4" x14ac:dyDescent="0.45">
      <c r="A3314" s="56">
        <v>2</v>
      </c>
      <c r="B3314" s="36" t="s">
        <v>707</v>
      </c>
      <c r="C3314" s="40">
        <v>17</v>
      </c>
      <c r="D3314" s="57">
        <f t="shared" si="159"/>
        <v>27.869</v>
      </c>
    </row>
    <row r="3315" spans="1:4" x14ac:dyDescent="0.45">
      <c r="A3315" s="56">
        <v>3</v>
      </c>
      <c r="B3315" s="36" t="s">
        <v>708</v>
      </c>
      <c r="C3315" s="40">
        <v>3</v>
      </c>
      <c r="D3315" s="57">
        <f t="shared" si="159"/>
        <v>4.9180000000000001</v>
      </c>
    </row>
    <row r="3316" spans="1:4" x14ac:dyDescent="0.45">
      <c r="A3316" s="56">
        <v>4</v>
      </c>
      <c r="B3316" s="36" t="s">
        <v>709</v>
      </c>
      <c r="C3316" s="40">
        <v>1</v>
      </c>
      <c r="D3316" s="57">
        <f t="shared" si="159"/>
        <v>1.639</v>
      </c>
    </row>
    <row r="3317" spans="1:4" x14ac:dyDescent="0.45">
      <c r="A3317" s="56">
        <v>5</v>
      </c>
      <c r="B3317" s="36" t="s">
        <v>710</v>
      </c>
      <c r="C3317" s="40">
        <v>2</v>
      </c>
      <c r="D3317" s="57">
        <f t="shared" si="159"/>
        <v>3.2789999999999999</v>
      </c>
    </row>
    <row r="3318" spans="1:4" x14ac:dyDescent="0.45">
      <c r="A3318" s="56"/>
      <c r="B3318" s="36" t="s">
        <v>649</v>
      </c>
      <c r="C3318" s="41">
        <v>7</v>
      </c>
      <c r="D3318" s="6">
        <f t="shared" si="159"/>
        <v>11.475</v>
      </c>
    </row>
    <row r="3319" spans="1:4" ht="18.600000000000001" thickBot="1" x14ac:dyDescent="0.5">
      <c r="A3319" s="7"/>
      <c r="B3319" s="35" t="s">
        <v>5</v>
      </c>
      <c r="C3319" s="58">
        <f>SUM(C3313:C3318)</f>
        <v>61</v>
      </c>
      <c r="D3319" s="9">
        <f t="shared" si="159"/>
        <v>100</v>
      </c>
    </row>
    <row r="3320" spans="1:4" x14ac:dyDescent="0.45">
      <c r="A3320" s="19"/>
      <c r="B3320" s="20"/>
      <c r="C3320" s="60"/>
      <c r="D3320" s="22"/>
    </row>
    <row r="3321" spans="1:4" x14ac:dyDescent="0.45">
      <c r="A3321" s="19"/>
      <c r="B3321" s="20"/>
      <c r="C3321" s="60"/>
      <c r="D3321" s="22"/>
    </row>
    <row r="3322" spans="1:4" x14ac:dyDescent="0.45">
      <c r="A3322" s="19"/>
      <c r="B3322" s="20"/>
      <c r="C3322" s="60"/>
      <c r="D3322" s="22"/>
    </row>
    <row r="3323" spans="1:4" x14ac:dyDescent="0.45">
      <c r="A3323" s="19"/>
      <c r="B3323" s="20"/>
      <c r="C3323" s="60"/>
      <c r="D3323" s="22"/>
    </row>
    <row r="3324" spans="1:4" x14ac:dyDescent="0.45">
      <c r="A3324" s="19"/>
      <c r="B3324" s="20"/>
      <c r="C3324" s="60"/>
      <c r="D3324" s="22"/>
    </row>
    <row r="3325" spans="1:4" x14ac:dyDescent="0.45">
      <c r="A3325" s="19"/>
      <c r="B3325" s="20"/>
      <c r="C3325" s="60"/>
      <c r="D3325" s="22"/>
    </row>
    <row r="3326" spans="1:4" x14ac:dyDescent="0.45">
      <c r="A3326" s="19"/>
      <c r="B3326" s="20"/>
      <c r="C3326" s="60"/>
      <c r="D3326" s="22"/>
    </row>
    <row r="3327" spans="1:4" x14ac:dyDescent="0.45">
      <c r="A3327" s="19"/>
      <c r="B3327" s="20"/>
      <c r="C3327" s="60"/>
      <c r="D3327" s="22"/>
    </row>
    <row r="3328" spans="1:4" ht="10.95" customHeight="1" x14ac:dyDescent="0.45">
      <c r="A3328" s="19"/>
      <c r="B3328" s="20"/>
      <c r="C3328" s="60"/>
      <c r="D3328" s="22"/>
    </row>
    <row r="3329" spans="1:4" ht="18.600000000000001" thickBot="1" x14ac:dyDescent="0.5">
      <c r="A3329" s="19"/>
      <c r="B3329" s="12" t="s">
        <v>830</v>
      </c>
      <c r="C3329" s="10" t="s">
        <v>825</v>
      </c>
      <c r="D3329" s="12"/>
    </row>
    <row r="3330" spans="1:4" x14ac:dyDescent="0.45">
      <c r="A3330" s="2" t="s">
        <v>0</v>
      </c>
      <c r="B3330" s="33" t="s">
        <v>1</v>
      </c>
      <c r="C3330" s="59" t="s">
        <v>2</v>
      </c>
      <c r="D3330" s="3" t="s">
        <v>3</v>
      </c>
    </row>
    <row r="3331" spans="1:4" x14ac:dyDescent="0.45">
      <c r="A3331" s="56">
        <v>1</v>
      </c>
      <c r="B3331" s="36" t="s">
        <v>706</v>
      </c>
      <c r="C3331" s="40">
        <v>8</v>
      </c>
      <c r="D3331" s="57">
        <f t="shared" ref="D3331:D3337" si="160">ROUND(C3331/C$3273*100,3)</f>
        <v>80</v>
      </c>
    </row>
    <row r="3332" spans="1:4" x14ac:dyDescent="0.45">
      <c r="A3332" s="56">
        <v>2</v>
      </c>
      <c r="B3332" s="36" t="s">
        <v>707</v>
      </c>
      <c r="C3332" s="40">
        <v>0</v>
      </c>
      <c r="D3332" s="57">
        <f t="shared" si="160"/>
        <v>0</v>
      </c>
    </row>
    <row r="3333" spans="1:4" x14ac:dyDescent="0.45">
      <c r="A3333" s="56">
        <v>3</v>
      </c>
      <c r="B3333" s="36" t="s">
        <v>708</v>
      </c>
      <c r="C3333" s="40">
        <v>0</v>
      </c>
      <c r="D3333" s="57">
        <f t="shared" si="160"/>
        <v>0</v>
      </c>
    </row>
    <row r="3334" spans="1:4" x14ac:dyDescent="0.45">
      <c r="A3334" s="56">
        <v>4</v>
      </c>
      <c r="B3334" s="36" t="s">
        <v>709</v>
      </c>
      <c r="C3334" s="40">
        <v>0</v>
      </c>
      <c r="D3334" s="57">
        <f t="shared" si="160"/>
        <v>0</v>
      </c>
    </row>
    <row r="3335" spans="1:4" x14ac:dyDescent="0.45">
      <c r="A3335" s="56">
        <v>5</v>
      </c>
      <c r="B3335" s="36" t="s">
        <v>710</v>
      </c>
      <c r="C3335" s="40">
        <v>1</v>
      </c>
      <c r="D3335" s="57">
        <f t="shared" si="160"/>
        <v>10</v>
      </c>
    </row>
    <row r="3336" spans="1:4" x14ac:dyDescent="0.45">
      <c r="A3336" s="56"/>
      <c r="B3336" s="36" t="s">
        <v>649</v>
      </c>
      <c r="C3336" s="40">
        <v>1</v>
      </c>
      <c r="D3336" s="6">
        <f t="shared" si="160"/>
        <v>10</v>
      </c>
    </row>
    <row r="3337" spans="1:4" ht="18.600000000000001" thickBot="1" x14ac:dyDescent="0.5">
      <c r="A3337" s="7"/>
      <c r="B3337" s="35" t="s">
        <v>5</v>
      </c>
      <c r="C3337" s="58">
        <f>SUM(C3331:C3336)</f>
        <v>10</v>
      </c>
      <c r="D3337" s="9">
        <f t="shared" si="160"/>
        <v>100</v>
      </c>
    </row>
    <row r="3346" spans="1:4" ht="10.95" customHeight="1" x14ac:dyDescent="0.45"/>
    <row r="3347" spans="1:4" ht="18.600000000000001" thickBot="1" x14ac:dyDescent="0.5">
      <c r="A3347" s="19"/>
      <c r="B3347" s="12" t="s">
        <v>831</v>
      </c>
      <c r="C3347" s="10" t="s">
        <v>825</v>
      </c>
      <c r="D3347" s="12"/>
    </row>
    <row r="3348" spans="1:4" x14ac:dyDescent="0.45">
      <c r="A3348" s="2" t="s">
        <v>0</v>
      </c>
      <c r="B3348" s="33" t="s">
        <v>1</v>
      </c>
      <c r="C3348" s="59" t="s">
        <v>2</v>
      </c>
      <c r="D3348" s="3" t="s">
        <v>3</v>
      </c>
    </row>
    <row r="3349" spans="1:4" x14ac:dyDescent="0.45">
      <c r="A3349" s="56">
        <v>1</v>
      </c>
      <c r="B3349" s="36" t="s">
        <v>706</v>
      </c>
      <c r="C3349" s="40">
        <v>2</v>
      </c>
      <c r="D3349" s="57">
        <f t="shared" ref="D3349:D3355" si="161">ROUND(C3349/C$3274*100,3)</f>
        <v>50</v>
      </c>
    </row>
    <row r="3350" spans="1:4" x14ac:dyDescent="0.45">
      <c r="A3350" s="56">
        <v>2</v>
      </c>
      <c r="B3350" s="36" t="s">
        <v>707</v>
      </c>
      <c r="C3350" s="40">
        <v>1</v>
      </c>
      <c r="D3350" s="57">
        <f t="shared" si="161"/>
        <v>25</v>
      </c>
    </row>
    <row r="3351" spans="1:4" x14ac:dyDescent="0.45">
      <c r="A3351" s="56">
        <v>3</v>
      </c>
      <c r="B3351" s="36" t="s">
        <v>708</v>
      </c>
      <c r="C3351" s="40">
        <v>0</v>
      </c>
      <c r="D3351" s="57">
        <f t="shared" si="161"/>
        <v>0</v>
      </c>
    </row>
    <row r="3352" spans="1:4" x14ac:dyDescent="0.45">
      <c r="A3352" s="56">
        <v>4</v>
      </c>
      <c r="B3352" s="36" t="s">
        <v>709</v>
      </c>
      <c r="C3352" s="40">
        <v>0</v>
      </c>
      <c r="D3352" s="57">
        <f t="shared" si="161"/>
        <v>0</v>
      </c>
    </row>
    <row r="3353" spans="1:4" x14ac:dyDescent="0.45">
      <c r="A3353" s="56">
        <v>5</v>
      </c>
      <c r="B3353" s="36" t="s">
        <v>710</v>
      </c>
      <c r="C3353" s="40">
        <v>0</v>
      </c>
      <c r="D3353" s="57">
        <f t="shared" si="161"/>
        <v>0</v>
      </c>
    </row>
    <row r="3354" spans="1:4" x14ac:dyDescent="0.45">
      <c r="A3354" s="56"/>
      <c r="B3354" s="36" t="s">
        <v>649</v>
      </c>
      <c r="C3354" s="41">
        <v>1</v>
      </c>
      <c r="D3354" s="6">
        <f t="shared" si="161"/>
        <v>25</v>
      </c>
    </row>
    <row r="3355" spans="1:4" ht="18.600000000000001" thickBot="1" x14ac:dyDescent="0.5">
      <c r="A3355" s="7"/>
      <c r="B3355" s="35" t="s">
        <v>5</v>
      </c>
      <c r="C3355" s="58">
        <f>SUM(C3349:C3354)</f>
        <v>4</v>
      </c>
      <c r="D3355" s="9">
        <f t="shared" si="161"/>
        <v>100</v>
      </c>
    </row>
    <row r="3356" spans="1:4" x14ac:dyDescent="0.45">
      <c r="A3356" s="19"/>
      <c r="B3356" s="20"/>
      <c r="C3356" s="60"/>
      <c r="D3356" s="22"/>
    </row>
    <row r="3357" spans="1:4" x14ac:dyDescent="0.45">
      <c r="A3357" s="19"/>
      <c r="B3357" s="20"/>
      <c r="C3357" s="60"/>
      <c r="D3357" s="22"/>
    </row>
    <row r="3358" spans="1:4" x14ac:dyDescent="0.45">
      <c r="A3358" s="19"/>
      <c r="B3358" s="20"/>
      <c r="C3358" s="60"/>
      <c r="D3358" s="22"/>
    </row>
    <row r="3359" spans="1:4" x14ac:dyDescent="0.45">
      <c r="A3359" s="19"/>
      <c r="B3359" s="20"/>
      <c r="C3359" s="60"/>
      <c r="D3359" s="22"/>
    </row>
    <row r="3360" spans="1:4" x14ac:dyDescent="0.45">
      <c r="A3360" s="19"/>
      <c r="B3360" s="20"/>
      <c r="C3360" s="60"/>
      <c r="D3360" s="22"/>
    </row>
    <row r="3361" spans="1:4" x14ac:dyDescent="0.45">
      <c r="A3361" s="19"/>
      <c r="B3361" s="20"/>
      <c r="C3361" s="60"/>
      <c r="D3361" s="22"/>
    </row>
    <row r="3362" spans="1:4" x14ac:dyDescent="0.45">
      <c r="A3362" s="19"/>
      <c r="B3362" s="20"/>
      <c r="C3362" s="60"/>
      <c r="D3362" s="22"/>
    </row>
    <row r="3363" spans="1:4" x14ac:dyDescent="0.45">
      <c r="A3363" s="19"/>
      <c r="B3363" s="20"/>
      <c r="C3363" s="60"/>
      <c r="D3363" s="22"/>
    </row>
    <row r="3364" spans="1:4" ht="9" customHeight="1" x14ac:dyDescent="0.45">
      <c r="A3364" s="19"/>
      <c r="B3364" s="20"/>
      <c r="C3364" s="60"/>
      <c r="D3364" s="22"/>
    </row>
    <row r="3365" spans="1:4" ht="18.600000000000001" thickBot="1" x14ac:dyDescent="0.5">
      <c r="A3365" s="19"/>
      <c r="B3365" s="12" t="s">
        <v>832</v>
      </c>
      <c r="C3365" s="10" t="s">
        <v>825</v>
      </c>
      <c r="D3365" s="12"/>
    </row>
    <row r="3366" spans="1:4" x14ac:dyDescent="0.45">
      <c r="A3366" s="2" t="s">
        <v>0</v>
      </c>
      <c r="B3366" s="33" t="s">
        <v>1</v>
      </c>
      <c r="C3366" s="59" t="s">
        <v>2</v>
      </c>
      <c r="D3366" s="3" t="s">
        <v>3</v>
      </c>
    </row>
    <row r="3367" spans="1:4" x14ac:dyDescent="0.45">
      <c r="A3367" s="56">
        <v>1</v>
      </c>
      <c r="B3367" s="36" t="s">
        <v>706</v>
      </c>
      <c r="C3367" s="40">
        <v>6</v>
      </c>
      <c r="D3367" s="57">
        <f>ROUND(C3367/C$3275*100,3)</f>
        <v>54.545000000000002</v>
      </c>
    </row>
    <row r="3368" spans="1:4" x14ac:dyDescent="0.45">
      <c r="A3368" s="56">
        <v>2</v>
      </c>
      <c r="B3368" s="36" t="s">
        <v>707</v>
      </c>
      <c r="C3368" s="40">
        <v>3</v>
      </c>
      <c r="D3368" s="57">
        <f t="shared" ref="D3368:D3373" si="162">ROUND(C3368/C$3274*100,3)</f>
        <v>75</v>
      </c>
    </row>
    <row r="3369" spans="1:4" x14ac:dyDescent="0.45">
      <c r="A3369" s="56">
        <v>3</v>
      </c>
      <c r="B3369" s="36" t="s">
        <v>708</v>
      </c>
      <c r="C3369" s="40">
        <v>0</v>
      </c>
      <c r="D3369" s="57">
        <f t="shared" si="162"/>
        <v>0</v>
      </c>
    </row>
    <row r="3370" spans="1:4" x14ac:dyDescent="0.45">
      <c r="A3370" s="56">
        <v>4</v>
      </c>
      <c r="B3370" s="36" t="s">
        <v>709</v>
      </c>
      <c r="C3370" s="40">
        <v>0</v>
      </c>
      <c r="D3370" s="57">
        <f t="shared" si="162"/>
        <v>0</v>
      </c>
    </row>
    <row r="3371" spans="1:4" x14ac:dyDescent="0.45">
      <c r="A3371" s="56">
        <v>5</v>
      </c>
      <c r="B3371" s="36" t="s">
        <v>710</v>
      </c>
      <c r="C3371" s="40">
        <v>1</v>
      </c>
      <c r="D3371" s="57">
        <f t="shared" si="162"/>
        <v>25</v>
      </c>
    </row>
    <row r="3372" spans="1:4" x14ac:dyDescent="0.45">
      <c r="A3372" s="56"/>
      <c r="B3372" s="36" t="s">
        <v>649</v>
      </c>
      <c r="C3372" s="41">
        <v>1</v>
      </c>
      <c r="D3372" s="6">
        <f t="shared" si="162"/>
        <v>25</v>
      </c>
    </row>
    <row r="3373" spans="1:4" ht="18.600000000000001" thickBot="1" x14ac:dyDescent="0.5">
      <c r="A3373" s="7"/>
      <c r="B3373" s="35" t="s">
        <v>5</v>
      </c>
      <c r="C3373" s="58">
        <f>SUM(C3367:C3372)</f>
        <v>11</v>
      </c>
      <c r="D3373" s="9">
        <f t="shared" si="162"/>
        <v>275</v>
      </c>
    </row>
    <row r="3374" spans="1:4" x14ac:dyDescent="0.45">
      <c r="A3374" s="19"/>
      <c r="B3374" s="20"/>
      <c r="C3374" s="60"/>
      <c r="D3374" s="22"/>
    </row>
    <row r="3375" spans="1:4" x14ac:dyDescent="0.45">
      <c r="A3375" s="19"/>
      <c r="B3375" s="20"/>
      <c r="C3375" s="60"/>
      <c r="D3375" s="22"/>
    </row>
    <row r="3376" spans="1:4" x14ac:dyDescent="0.45">
      <c r="A3376" s="19"/>
      <c r="B3376" s="20"/>
      <c r="C3376" s="60"/>
      <c r="D3376" s="22"/>
    </row>
    <row r="3377" spans="1:4" x14ac:dyDescent="0.45">
      <c r="A3377" s="19"/>
      <c r="B3377" s="20"/>
      <c r="C3377" s="60"/>
      <c r="D3377" s="22"/>
    </row>
    <row r="3378" spans="1:4" x14ac:dyDescent="0.45">
      <c r="A3378" s="19"/>
      <c r="B3378" s="20"/>
      <c r="C3378" s="60"/>
      <c r="D3378" s="22"/>
    </row>
    <row r="3379" spans="1:4" x14ac:dyDescent="0.45">
      <c r="A3379" s="19"/>
      <c r="B3379" s="20"/>
      <c r="C3379" s="60"/>
      <c r="D3379" s="22"/>
    </row>
    <row r="3380" spans="1:4" x14ac:dyDescent="0.45">
      <c r="A3380" s="19"/>
      <c r="B3380" s="20"/>
      <c r="C3380" s="60"/>
      <c r="D3380" s="22"/>
    </row>
    <row r="3381" spans="1:4" x14ac:dyDescent="0.45">
      <c r="A3381" s="19"/>
      <c r="B3381" s="20"/>
      <c r="C3381" s="60"/>
      <c r="D3381" s="22"/>
    </row>
    <row r="3382" spans="1:4" ht="11.55" customHeight="1" x14ac:dyDescent="0.45">
      <c r="A3382" s="19"/>
      <c r="B3382" s="20"/>
      <c r="C3382" s="60"/>
      <c r="D3382" s="22"/>
    </row>
    <row r="3383" spans="1:4" ht="18.600000000000001" thickBot="1" x14ac:dyDescent="0.5">
      <c r="A3383" s="19"/>
      <c r="B3383" s="12" t="s">
        <v>833</v>
      </c>
      <c r="C3383" s="10" t="s">
        <v>825</v>
      </c>
      <c r="D3383" s="12"/>
    </row>
    <row r="3384" spans="1:4" x14ac:dyDescent="0.45">
      <c r="A3384" s="2" t="s">
        <v>0</v>
      </c>
      <c r="B3384" s="33" t="s">
        <v>1</v>
      </c>
      <c r="C3384" s="59" t="s">
        <v>2</v>
      </c>
      <c r="D3384" s="3" t="s">
        <v>3</v>
      </c>
    </row>
    <row r="3385" spans="1:4" x14ac:dyDescent="0.45">
      <c r="A3385" s="56">
        <v>1</v>
      </c>
      <c r="B3385" s="36" t="s">
        <v>706</v>
      </c>
      <c r="C3385" s="40">
        <v>26</v>
      </c>
      <c r="D3385" s="57">
        <f t="shared" ref="D3385:D3391" si="163">ROUND(C3385/C$3276*100,3)</f>
        <v>68.421000000000006</v>
      </c>
    </row>
    <row r="3386" spans="1:4" x14ac:dyDescent="0.45">
      <c r="A3386" s="56">
        <v>2</v>
      </c>
      <c r="B3386" s="36" t="s">
        <v>707</v>
      </c>
      <c r="C3386" s="40">
        <v>3</v>
      </c>
      <c r="D3386" s="57">
        <f t="shared" si="163"/>
        <v>7.8949999999999996</v>
      </c>
    </row>
    <row r="3387" spans="1:4" x14ac:dyDescent="0.45">
      <c r="A3387" s="56">
        <v>3</v>
      </c>
      <c r="B3387" s="36" t="s">
        <v>708</v>
      </c>
      <c r="C3387" s="40">
        <v>4</v>
      </c>
      <c r="D3387" s="57">
        <f t="shared" si="163"/>
        <v>10.526</v>
      </c>
    </row>
    <row r="3388" spans="1:4" x14ac:dyDescent="0.45">
      <c r="A3388" s="56">
        <v>4</v>
      </c>
      <c r="B3388" s="36" t="s">
        <v>709</v>
      </c>
      <c r="C3388" s="40">
        <v>0</v>
      </c>
      <c r="D3388" s="57">
        <f t="shared" si="163"/>
        <v>0</v>
      </c>
    </row>
    <row r="3389" spans="1:4" x14ac:dyDescent="0.45">
      <c r="A3389" s="56">
        <v>5</v>
      </c>
      <c r="B3389" s="36" t="s">
        <v>710</v>
      </c>
      <c r="C3389" s="40">
        <v>3</v>
      </c>
      <c r="D3389" s="57">
        <f t="shared" si="163"/>
        <v>7.8949999999999996</v>
      </c>
    </row>
    <row r="3390" spans="1:4" x14ac:dyDescent="0.45">
      <c r="A3390" s="56"/>
      <c r="B3390" s="36" t="s">
        <v>649</v>
      </c>
      <c r="C3390" s="41">
        <v>2</v>
      </c>
      <c r="D3390" s="6">
        <f t="shared" si="163"/>
        <v>5.2629999999999999</v>
      </c>
    </row>
    <row r="3391" spans="1:4" ht="18.600000000000001" thickBot="1" x14ac:dyDescent="0.5">
      <c r="A3391" s="7"/>
      <c r="B3391" s="35" t="s">
        <v>5</v>
      </c>
      <c r="C3391" s="58">
        <f>SUM(C3385:C3390)</f>
        <v>38</v>
      </c>
      <c r="D3391" s="9">
        <f t="shared" si="163"/>
        <v>100</v>
      </c>
    </row>
    <row r="3400" spans="1:4" ht="18.600000000000001" thickBot="1" x14ac:dyDescent="0.5">
      <c r="A3400" s="19"/>
      <c r="B3400" s="12" t="s">
        <v>834</v>
      </c>
      <c r="C3400" s="10" t="s">
        <v>825</v>
      </c>
      <c r="D3400" s="12"/>
    </row>
    <row r="3401" spans="1:4" x14ac:dyDescent="0.45">
      <c r="A3401" s="2" t="s">
        <v>0</v>
      </c>
      <c r="B3401" s="33" t="s">
        <v>1</v>
      </c>
      <c r="C3401" s="59" t="s">
        <v>2</v>
      </c>
      <c r="D3401" s="3" t="s">
        <v>3</v>
      </c>
    </row>
    <row r="3402" spans="1:4" x14ac:dyDescent="0.45">
      <c r="A3402" s="56">
        <v>1</v>
      </c>
      <c r="B3402" s="36" t="s">
        <v>706</v>
      </c>
      <c r="C3402" s="40">
        <v>9</v>
      </c>
      <c r="D3402" s="57">
        <f t="shared" ref="D3402:D3408" si="164">ROUND(C3402/C$3277*100,3)</f>
        <v>47.368000000000002</v>
      </c>
    </row>
    <row r="3403" spans="1:4" x14ac:dyDescent="0.45">
      <c r="A3403" s="56">
        <v>2</v>
      </c>
      <c r="B3403" s="36" t="s">
        <v>707</v>
      </c>
      <c r="C3403" s="40">
        <v>7</v>
      </c>
      <c r="D3403" s="57">
        <f t="shared" si="164"/>
        <v>36.841999999999999</v>
      </c>
    </row>
    <row r="3404" spans="1:4" x14ac:dyDescent="0.45">
      <c r="A3404" s="56">
        <v>3</v>
      </c>
      <c r="B3404" s="36" t="s">
        <v>708</v>
      </c>
      <c r="C3404" s="40">
        <v>2</v>
      </c>
      <c r="D3404" s="57">
        <f t="shared" si="164"/>
        <v>10.526</v>
      </c>
    </row>
    <row r="3405" spans="1:4" x14ac:dyDescent="0.45">
      <c r="A3405" s="56">
        <v>4</v>
      </c>
      <c r="B3405" s="36" t="s">
        <v>709</v>
      </c>
      <c r="C3405" s="40">
        <v>0</v>
      </c>
      <c r="D3405" s="57">
        <f t="shared" si="164"/>
        <v>0</v>
      </c>
    </row>
    <row r="3406" spans="1:4" x14ac:dyDescent="0.45">
      <c r="A3406" s="56">
        <v>5</v>
      </c>
      <c r="B3406" s="36" t="s">
        <v>710</v>
      </c>
      <c r="C3406" s="40">
        <v>0</v>
      </c>
      <c r="D3406" s="57">
        <f t="shared" si="164"/>
        <v>0</v>
      </c>
    </row>
    <row r="3407" spans="1:4" x14ac:dyDescent="0.45">
      <c r="A3407" s="56"/>
      <c r="B3407" s="36" t="s">
        <v>649</v>
      </c>
      <c r="C3407" s="40">
        <v>1</v>
      </c>
      <c r="D3407" s="6">
        <f t="shared" si="164"/>
        <v>5.2629999999999999</v>
      </c>
    </row>
    <row r="3408" spans="1:4" ht="18.600000000000001" thickBot="1" x14ac:dyDescent="0.5">
      <c r="A3408" s="7"/>
      <c r="B3408" s="35" t="s">
        <v>5</v>
      </c>
      <c r="C3408" s="58">
        <f>SUM(C3402:C3407)</f>
        <v>19</v>
      </c>
      <c r="D3408" s="9">
        <f t="shared" si="164"/>
        <v>100</v>
      </c>
    </row>
    <row r="3409" spans="1:4" x14ac:dyDescent="0.45">
      <c r="A3409" s="19"/>
      <c r="B3409" s="20"/>
      <c r="C3409" s="60"/>
      <c r="D3409" s="22"/>
    </row>
    <row r="3410" spans="1:4" x14ac:dyDescent="0.45">
      <c r="A3410" s="19"/>
      <c r="B3410" s="20"/>
      <c r="C3410" s="60"/>
      <c r="D3410" s="22"/>
    </row>
    <row r="3411" spans="1:4" x14ac:dyDescent="0.45">
      <c r="A3411" s="19"/>
      <c r="B3411" s="20"/>
      <c r="C3411" s="60"/>
      <c r="D3411" s="22"/>
    </row>
    <row r="3412" spans="1:4" x14ac:dyDescent="0.45">
      <c r="A3412" s="19"/>
      <c r="B3412" s="20"/>
      <c r="C3412" s="60"/>
      <c r="D3412" s="22"/>
    </row>
    <row r="3413" spans="1:4" x14ac:dyDescent="0.45">
      <c r="A3413" s="19"/>
      <c r="B3413" s="20"/>
      <c r="C3413" s="60"/>
      <c r="D3413" s="22"/>
    </row>
    <row r="3414" spans="1:4" x14ac:dyDescent="0.45">
      <c r="A3414" s="19"/>
      <c r="B3414" s="20"/>
      <c r="C3414" s="60"/>
      <c r="D3414" s="22"/>
    </row>
    <row r="3415" spans="1:4" x14ac:dyDescent="0.45">
      <c r="A3415" s="19"/>
      <c r="B3415" s="20"/>
      <c r="C3415" s="60"/>
      <c r="D3415" s="22"/>
    </row>
    <row r="3416" spans="1:4" x14ac:dyDescent="0.45">
      <c r="A3416" s="19"/>
      <c r="B3416" s="20"/>
      <c r="C3416" s="60"/>
      <c r="D3416" s="22"/>
    </row>
    <row r="3417" spans="1:4" x14ac:dyDescent="0.45">
      <c r="A3417" s="19"/>
      <c r="B3417" s="20"/>
      <c r="C3417" s="60"/>
      <c r="D3417" s="22"/>
    </row>
    <row r="3418" spans="1:4" ht="54.6" thickBot="1" x14ac:dyDescent="0.5">
      <c r="A3418" s="12"/>
      <c r="B3418" s="12" t="s">
        <v>926</v>
      </c>
      <c r="C3418" s="10" t="s">
        <v>816</v>
      </c>
      <c r="D3418" s="12"/>
    </row>
    <row r="3419" spans="1:4" x14ac:dyDescent="0.45">
      <c r="A3419" s="2" t="s">
        <v>0</v>
      </c>
      <c r="B3419" s="13" t="s">
        <v>1</v>
      </c>
      <c r="C3419" s="11" t="s">
        <v>2</v>
      </c>
      <c r="D3419" s="3" t="s">
        <v>3</v>
      </c>
    </row>
    <row r="3420" spans="1:4" x14ac:dyDescent="0.45">
      <c r="A3420" s="4">
        <v>1</v>
      </c>
      <c r="B3420" s="17" t="s">
        <v>318</v>
      </c>
      <c r="C3420" s="23">
        <v>198</v>
      </c>
      <c r="D3420" s="6">
        <f t="shared" ref="D3420:D3429" si="165">ROUND(C3420/C$3429*100,3)</f>
        <v>62.856999999999999</v>
      </c>
    </row>
    <row r="3421" spans="1:4" x14ac:dyDescent="0.45">
      <c r="A3421" s="4">
        <v>2</v>
      </c>
      <c r="B3421" s="14" t="s">
        <v>319</v>
      </c>
      <c r="C3421" s="23">
        <v>30</v>
      </c>
      <c r="D3421" s="6">
        <f t="shared" si="165"/>
        <v>9.5239999999999991</v>
      </c>
    </row>
    <row r="3422" spans="1:4" x14ac:dyDescent="0.45">
      <c r="A3422" s="4">
        <v>3</v>
      </c>
      <c r="B3422" s="14" t="s">
        <v>320</v>
      </c>
      <c r="C3422" s="23">
        <v>18</v>
      </c>
      <c r="D3422" s="6">
        <f t="shared" si="165"/>
        <v>5.7140000000000004</v>
      </c>
    </row>
    <row r="3423" spans="1:4" x14ac:dyDescent="0.45">
      <c r="A3423" s="4">
        <v>4</v>
      </c>
      <c r="B3423" s="14" t="s">
        <v>236</v>
      </c>
      <c r="C3423" s="23">
        <v>2</v>
      </c>
      <c r="D3423" s="6">
        <f t="shared" si="165"/>
        <v>0.63500000000000001</v>
      </c>
    </row>
    <row r="3424" spans="1:4" x14ac:dyDescent="0.45">
      <c r="A3424" s="4">
        <v>5</v>
      </c>
      <c r="B3424" s="14" t="s">
        <v>321</v>
      </c>
      <c r="C3424" s="23">
        <v>3</v>
      </c>
      <c r="D3424" s="6">
        <f t="shared" si="165"/>
        <v>0.95199999999999996</v>
      </c>
    </row>
    <row r="3425" spans="1:4" x14ac:dyDescent="0.45">
      <c r="A3425" s="4">
        <v>6</v>
      </c>
      <c r="B3425" s="14" t="s">
        <v>322</v>
      </c>
      <c r="C3425" s="23">
        <v>4</v>
      </c>
      <c r="D3425" s="6">
        <f t="shared" si="165"/>
        <v>1.27</v>
      </c>
    </row>
    <row r="3426" spans="1:4" x14ac:dyDescent="0.45">
      <c r="A3426" s="4">
        <v>7</v>
      </c>
      <c r="B3426" s="14" t="s">
        <v>323</v>
      </c>
      <c r="C3426" s="23">
        <v>2</v>
      </c>
      <c r="D3426" s="6">
        <f t="shared" si="165"/>
        <v>0.63500000000000001</v>
      </c>
    </row>
    <row r="3427" spans="1:4" x14ac:dyDescent="0.45">
      <c r="A3427" s="4">
        <v>8</v>
      </c>
      <c r="B3427" s="14" t="s">
        <v>18</v>
      </c>
      <c r="C3427" s="23">
        <v>13</v>
      </c>
      <c r="D3427" s="6">
        <f t="shared" si="165"/>
        <v>4.1269999999999998</v>
      </c>
    </row>
    <row r="3428" spans="1:4" x14ac:dyDescent="0.45">
      <c r="A3428" s="4"/>
      <c r="B3428" s="14" t="s">
        <v>4</v>
      </c>
      <c r="C3428" s="5">
        <v>50</v>
      </c>
      <c r="D3428" s="6">
        <f t="shared" si="165"/>
        <v>15.872999999999999</v>
      </c>
    </row>
    <row r="3429" spans="1:4" ht="18.600000000000001" thickBot="1" x14ac:dyDescent="0.5">
      <c r="A3429" s="7"/>
      <c r="B3429" s="15" t="s">
        <v>5</v>
      </c>
      <c r="C3429" s="8">
        <v>315</v>
      </c>
      <c r="D3429" s="9">
        <f t="shared" si="165"/>
        <v>100</v>
      </c>
    </row>
    <row r="3430" spans="1:4" x14ac:dyDescent="0.45">
      <c r="A3430" s="19"/>
      <c r="B3430" s="20"/>
      <c r="C3430" s="21"/>
      <c r="D3430" s="22"/>
    </row>
    <row r="3431" spans="1:4" x14ac:dyDescent="0.45">
      <c r="A3431" s="19"/>
      <c r="B3431" s="20"/>
      <c r="C3431" s="21"/>
      <c r="D3431" s="22"/>
    </row>
    <row r="3432" spans="1:4" x14ac:dyDescent="0.45">
      <c r="A3432" s="19"/>
      <c r="B3432" s="20"/>
      <c r="C3432" s="21"/>
      <c r="D3432" s="22"/>
    </row>
    <row r="3433" spans="1:4" x14ac:dyDescent="0.45">
      <c r="A3433" s="19"/>
      <c r="B3433" s="20"/>
      <c r="C3433" s="21"/>
      <c r="D3433" s="22"/>
    </row>
    <row r="3434" spans="1:4" x14ac:dyDescent="0.45">
      <c r="A3434" s="19"/>
      <c r="B3434" s="20"/>
      <c r="C3434" s="21"/>
      <c r="D3434" s="22"/>
    </row>
    <row r="3435" spans="1:4" x14ac:dyDescent="0.45">
      <c r="A3435" s="19"/>
      <c r="B3435" s="20"/>
      <c r="C3435" s="21"/>
      <c r="D3435" s="22"/>
    </row>
    <row r="3436" spans="1:4" x14ac:dyDescent="0.45">
      <c r="A3436" s="19"/>
      <c r="B3436" s="20"/>
      <c r="C3436" s="21"/>
      <c r="D3436" s="22"/>
    </row>
    <row r="3437" spans="1:4" x14ac:dyDescent="0.45">
      <c r="A3437" s="19"/>
      <c r="B3437" s="20"/>
      <c r="C3437" s="21"/>
      <c r="D3437" s="22"/>
    </row>
    <row r="3438" spans="1:4" x14ac:dyDescent="0.45">
      <c r="A3438" s="19"/>
      <c r="B3438" s="20"/>
      <c r="C3438" s="21"/>
      <c r="D3438" s="22"/>
    </row>
    <row r="3439" spans="1:4" x14ac:dyDescent="0.45">
      <c r="A3439" s="19"/>
      <c r="B3439" s="20"/>
      <c r="C3439" s="21"/>
      <c r="D3439" s="22"/>
    </row>
    <row r="3440" spans="1:4" x14ac:dyDescent="0.45">
      <c r="A3440" s="19"/>
      <c r="B3440" s="20"/>
      <c r="C3440" s="21"/>
      <c r="D3440" s="22"/>
    </row>
    <row r="3442" spans="1:4" ht="18.600000000000001" thickBot="1" x14ac:dyDescent="0.5">
      <c r="A3442" s="19"/>
      <c r="B3442" s="12" t="s">
        <v>835</v>
      </c>
      <c r="C3442" s="10" t="s">
        <v>825</v>
      </c>
      <c r="D3442" s="12"/>
    </row>
    <row r="3443" spans="1:4" x14ac:dyDescent="0.45">
      <c r="A3443" s="2" t="s">
        <v>0</v>
      </c>
      <c r="B3443" s="33" t="s">
        <v>1</v>
      </c>
      <c r="C3443" s="59" t="s">
        <v>2</v>
      </c>
      <c r="D3443" s="3" t="s">
        <v>3</v>
      </c>
    </row>
    <row r="3444" spans="1:4" x14ac:dyDescent="0.45">
      <c r="A3444" s="56">
        <v>1</v>
      </c>
      <c r="B3444" s="36" t="s">
        <v>706</v>
      </c>
      <c r="C3444" s="40">
        <v>12</v>
      </c>
      <c r="D3444" s="57">
        <f t="shared" ref="D3444:D3450" si="166">ROUND(C3444/C$3450*100,3)</f>
        <v>40</v>
      </c>
    </row>
    <row r="3445" spans="1:4" x14ac:dyDescent="0.45">
      <c r="A3445" s="56">
        <v>2</v>
      </c>
      <c r="B3445" s="36" t="s">
        <v>707</v>
      </c>
      <c r="C3445" s="40">
        <v>3</v>
      </c>
      <c r="D3445" s="57">
        <f t="shared" si="166"/>
        <v>10</v>
      </c>
    </row>
    <row r="3446" spans="1:4" x14ac:dyDescent="0.45">
      <c r="A3446" s="56">
        <v>3</v>
      </c>
      <c r="B3446" s="36" t="s">
        <v>708</v>
      </c>
      <c r="C3446" s="40">
        <v>4</v>
      </c>
      <c r="D3446" s="57">
        <f t="shared" si="166"/>
        <v>13.333</v>
      </c>
    </row>
    <row r="3447" spans="1:4" x14ac:dyDescent="0.45">
      <c r="A3447" s="56">
        <v>4</v>
      </c>
      <c r="B3447" s="36" t="s">
        <v>709</v>
      </c>
      <c r="C3447" s="40">
        <v>1</v>
      </c>
      <c r="D3447" s="57">
        <f t="shared" si="166"/>
        <v>3.3330000000000002</v>
      </c>
    </row>
    <row r="3448" spans="1:4" x14ac:dyDescent="0.45">
      <c r="A3448" s="56">
        <v>5</v>
      </c>
      <c r="B3448" s="36" t="s">
        <v>710</v>
      </c>
      <c r="C3448" s="40">
        <v>7</v>
      </c>
      <c r="D3448" s="57">
        <f t="shared" si="166"/>
        <v>23.332999999999998</v>
      </c>
    </row>
    <row r="3449" spans="1:4" x14ac:dyDescent="0.45">
      <c r="A3449" s="56"/>
      <c r="B3449" s="36" t="s">
        <v>649</v>
      </c>
      <c r="C3449" s="41">
        <v>3</v>
      </c>
      <c r="D3449" s="6">
        <f t="shared" si="166"/>
        <v>10</v>
      </c>
    </row>
    <row r="3450" spans="1:4" ht="18.600000000000001" thickBot="1" x14ac:dyDescent="0.5">
      <c r="A3450" s="7"/>
      <c r="B3450" s="35" t="s">
        <v>5</v>
      </c>
      <c r="C3450" s="58">
        <f>SUM(C3444:C3449)</f>
        <v>30</v>
      </c>
      <c r="D3450" s="9">
        <f t="shared" si="166"/>
        <v>100</v>
      </c>
    </row>
    <row r="3451" spans="1:4" x14ac:dyDescent="0.45">
      <c r="A3451" s="19"/>
      <c r="B3451" s="20"/>
      <c r="C3451" s="60"/>
      <c r="D3451" s="22"/>
    </row>
    <row r="3452" spans="1:4" x14ac:dyDescent="0.45">
      <c r="A3452" s="19"/>
      <c r="B3452" s="20"/>
      <c r="C3452" s="60"/>
      <c r="D3452" s="22"/>
    </row>
    <row r="3453" spans="1:4" x14ac:dyDescent="0.45">
      <c r="A3453" s="19"/>
      <c r="B3453" s="20"/>
      <c r="C3453" s="60"/>
      <c r="D3453" s="22"/>
    </row>
    <row r="3454" spans="1:4" x14ac:dyDescent="0.45">
      <c r="A3454" s="19"/>
      <c r="B3454" s="20"/>
      <c r="C3454" s="60"/>
      <c r="D3454" s="22"/>
    </row>
    <row r="3455" spans="1:4" x14ac:dyDescent="0.45">
      <c r="A3455" s="19"/>
      <c r="B3455" s="20"/>
      <c r="C3455" s="60"/>
      <c r="D3455" s="22"/>
    </row>
    <row r="3456" spans="1:4" x14ac:dyDescent="0.45">
      <c r="A3456" s="19"/>
      <c r="B3456" s="20"/>
      <c r="C3456" s="60"/>
      <c r="D3456" s="22"/>
    </row>
    <row r="3457" spans="1:4" x14ac:dyDescent="0.45">
      <c r="A3457" s="19"/>
      <c r="B3457" s="20"/>
      <c r="C3457" s="60"/>
      <c r="D3457" s="22"/>
    </row>
    <row r="3458" spans="1:4" x14ac:dyDescent="0.45">
      <c r="A3458" s="19"/>
      <c r="B3458" s="20"/>
      <c r="C3458" s="60"/>
      <c r="D3458" s="22"/>
    </row>
    <row r="3459" spans="1:4" ht="13.95" customHeight="1" x14ac:dyDescent="0.45">
      <c r="A3459" s="19"/>
      <c r="B3459" s="20"/>
      <c r="C3459" s="60"/>
      <c r="D3459" s="22"/>
    </row>
    <row r="3460" spans="1:4" ht="18.600000000000001" thickBot="1" x14ac:dyDescent="0.5">
      <c r="A3460" s="19"/>
      <c r="B3460" s="12" t="s">
        <v>836</v>
      </c>
      <c r="C3460" s="10" t="s">
        <v>825</v>
      </c>
      <c r="D3460" s="12"/>
    </row>
    <row r="3461" spans="1:4" x14ac:dyDescent="0.45">
      <c r="A3461" s="2" t="s">
        <v>0</v>
      </c>
      <c r="B3461" s="33" t="s">
        <v>1</v>
      </c>
      <c r="C3461" s="59" t="s">
        <v>2</v>
      </c>
      <c r="D3461" s="3" t="s">
        <v>3</v>
      </c>
    </row>
    <row r="3462" spans="1:4" x14ac:dyDescent="0.45">
      <c r="A3462" s="56">
        <v>1</v>
      </c>
      <c r="B3462" s="36" t="s">
        <v>706</v>
      </c>
      <c r="C3462" s="40">
        <v>7</v>
      </c>
      <c r="D3462" s="57">
        <f t="shared" ref="D3462:D3468" si="167">ROUND(C3462/C$3468*100,3)</f>
        <v>38.889000000000003</v>
      </c>
    </row>
    <row r="3463" spans="1:4" x14ac:dyDescent="0.45">
      <c r="A3463" s="56">
        <v>2</v>
      </c>
      <c r="B3463" s="36" t="s">
        <v>707</v>
      </c>
      <c r="C3463" s="40">
        <v>2</v>
      </c>
      <c r="D3463" s="57">
        <f t="shared" si="167"/>
        <v>11.111000000000001</v>
      </c>
    </row>
    <row r="3464" spans="1:4" x14ac:dyDescent="0.45">
      <c r="A3464" s="56">
        <v>3</v>
      </c>
      <c r="B3464" s="36" t="s">
        <v>708</v>
      </c>
      <c r="C3464" s="40">
        <v>2</v>
      </c>
      <c r="D3464" s="57">
        <f t="shared" si="167"/>
        <v>11.111000000000001</v>
      </c>
    </row>
    <row r="3465" spans="1:4" x14ac:dyDescent="0.45">
      <c r="A3465" s="56">
        <v>4</v>
      </c>
      <c r="B3465" s="36" t="s">
        <v>709</v>
      </c>
      <c r="C3465" s="40">
        <v>0</v>
      </c>
      <c r="D3465" s="57">
        <f t="shared" si="167"/>
        <v>0</v>
      </c>
    </row>
    <row r="3466" spans="1:4" x14ac:dyDescent="0.45">
      <c r="A3466" s="56">
        <v>5</v>
      </c>
      <c r="B3466" s="36" t="s">
        <v>710</v>
      </c>
      <c r="C3466" s="40">
        <v>4</v>
      </c>
      <c r="D3466" s="57">
        <f t="shared" si="167"/>
        <v>22.222000000000001</v>
      </c>
    </row>
    <row r="3467" spans="1:4" x14ac:dyDescent="0.45">
      <c r="A3467" s="56"/>
      <c r="B3467" s="36" t="s">
        <v>649</v>
      </c>
      <c r="C3467" s="40">
        <v>3</v>
      </c>
      <c r="D3467" s="6">
        <f t="shared" si="167"/>
        <v>16.667000000000002</v>
      </c>
    </row>
    <row r="3468" spans="1:4" ht="18.600000000000001" thickBot="1" x14ac:dyDescent="0.5">
      <c r="A3468" s="7"/>
      <c r="B3468" s="35" t="s">
        <v>5</v>
      </c>
      <c r="C3468" s="58">
        <f>SUM(C3462:C3467)</f>
        <v>18</v>
      </c>
      <c r="D3468" s="9">
        <f t="shared" si="167"/>
        <v>100</v>
      </c>
    </row>
    <row r="3469" spans="1:4" x14ac:dyDescent="0.45">
      <c r="A3469" s="19"/>
      <c r="B3469" s="20"/>
      <c r="C3469" s="60"/>
      <c r="D3469" s="22"/>
    </row>
    <row r="3470" spans="1:4" x14ac:dyDescent="0.45">
      <c r="A3470" s="19"/>
      <c r="B3470" s="20"/>
      <c r="C3470" s="60"/>
      <c r="D3470" s="22"/>
    </row>
    <row r="3471" spans="1:4" x14ac:dyDescent="0.45">
      <c r="A3471" s="19"/>
      <c r="B3471" s="20"/>
      <c r="C3471" s="60"/>
      <c r="D3471" s="22"/>
    </row>
    <row r="3472" spans="1:4" x14ac:dyDescent="0.45">
      <c r="A3472" s="19"/>
      <c r="B3472" s="20"/>
      <c r="C3472" s="60"/>
      <c r="D3472" s="22"/>
    </row>
    <row r="3473" spans="1:4" x14ac:dyDescent="0.45">
      <c r="A3473" s="19"/>
      <c r="B3473" s="20"/>
      <c r="C3473" s="60"/>
      <c r="D3473" s="22"/>
    </row>
    <row r="3474" spans="1:4" x14ac:dyDescent="0.45">
      <c r="A3474" s="19"/>
      <c r="B3474" s="20"/>
      <c r="C3474" s="60"/>
      <c r="D3474" s="22"/>
    </row>
    <row r="3475" spans="1:4" x14ac:dyDescent="0.45">
      <c r="A3475" s="19"/>
      <c r="B3475" s="20"/>
      <c r="C3475" s="60"/>
      <c r="D3475" s="22"/>
    </row>
    <row r="3476" spans="1:4" x14ac:dyDescent="0.45">
      <c r="A3476" s="19"/>
      <c r="B3476" s="20"/>
      <c r="C3476" s="60"/>
      <c r="D3476" s="22"/>
    </row>
    <row r="3477" spans="1:4" ht="7.5" customHeight="1" x14ac:dyDescent="0.45">
      <c r="A3477" s="19"/>
      <c r="B3477" s="20"/>
      <c r="C3477" s="60"/>
      <c r="D3477" s="22"/>
    </row>
    <row r="3478" spans="1:4" ht="18.600000000000001" thickBot="1" x14ac:dyDescent="0.5">
      <c r="A3478" s="19"/>
      <c r="B3478" s="12" t="s">
        <v>837</v>
      </c>
      <c r="C3478" s="10" t="s">
        <v>825</v>
      </c>
      <c r="D3478" s="12"/>
    </row>
    <row r="3479" spans="1:4" x14ac:dyDescent="0.45">
      <c r="A3479" s="2" t="s">
        <v>0</v>
      </c>
      <c r="B3479" s="33" t="s">
        <v>1</v>
      </c>
      <c r="C3479" s="59" t="s">
        <v>2</v>
      </c>
      <c r="D3479" s="3" t="s">
        <v>3</v>
      </c>
    </row>
    <row r="3480" spans="1:4" x14ac:dyDescent="0.45">
      <c r="A3480" s="56">
        <v>1</v>
      </c>
      <c r="B3480" s="36" t="s">
        <v>706</v>
      </c>
      <c r="C3480" s="40">
        <v>1</v>
      </c>
      <c r="D3480" s="57">
        <f t="shared" ref="D3480:D3486" si="168">ROUND(C3480/C$3486*100,3)</f>
        <v>50</v>
      </c>
    </row>
    <row r="3481" spans="1:4" x14ac:dyDescent="0.45">
      <c r="A3481" s="56">
        <v>2</v>
      </c>
      <c r="B3481" s="36" t="s">
        <v>707</v>
      </c>
      <c r="C3481" s="40">
        <v>1</v>
      </c>
      <c r="D3481" s="57">
        <f t="shared" si="168"/>
        <v>50</v>
      </c>
    </row>
    <row r="3482" spans="1:4" x14ac:dyDescent="0.45">
      <c r="A3482" s="56">
        <v>3</v>
      </c>
      <c r="B3482" s="36" t="s">
        <v>708</v>
      </c>
      <c r="C3482" s="40">
        <v>0</v>
      </c>
      <c r="D3482" s="57">
        <f t="shared" si="168"/>
        <v>0</v>
      </c>
    </row>
    <row r="3483" spans="1:4" x14ac:dyDescent="0.45">
      <c r="A3483" s="56">
        <v>4</v>
      </c>
      <c r="B3483" s="36" t="s">
        <v>709</v>
      </c>
      <c r="C3483" s="40">
        <v>0</v>
      </c>
      <c r="D3483" s="57">
        <f t="shared" si="168"/>
        <v>0</v>
      </c>
    </row>
    <row r="3484" spans="1:4" x14ac:dyDescent="0.45">
      <c r="A3484" s="56">
        <v>5</v>
      </c>
      <c r="B3484" s="36" t="s">
        <v>710</v>
      </c>
      <c r="C3484" s="40">
        <v>0</v>
      </c>
      <c r="D3484" s="57">
        <f t="shared" si="168"/>
        <v>0</v>
      </c>
    </row>
    <row r="3485" spans="1:4" x14ac:dyDescent="0.45">
      <c r="A3485" s="56"/>
      <c r="B3485" s="36" t="s">
        <v>649</v>
      </c>
      <c r="C3485" s="40">
        <v>0</v>
      </c>
      <c r="D3485" s="6">
        <f t="shared" si="168"/>
        <v>0</v>
      </c>
    </row>
    <row r="3486" spans="1:4" ht="18.600000000000001" thickBot="1" x14ac:dyDescent="0.5">
      <c r="A3486" s="7"/>
      <c r="B3486" s="35" t="s">
        <v>5</v>
      </c>
      <c r="C3486" s="58">
        <f>SUM(C3480:C3485)</f>
        <v>2</v>
      </c>
      <c r="D3486" s="9">
        <f t="shared" si="168"/>
        <v>100</v>
      </c>
    </row>
    <row r="3495" spans="1:4" ht="18.600000000000001" thickBot="1" x14ac:dyDescent="0.5">
      <c r="A3495" s="19"/>
      <c r="B3495" s="12" t="s">
        <v>838</v>
      </c>
      <c r="C3495" s="10" t="s">
        <v>825</v>
      </c>
      <c r="D3495" s="12"/>
    </row>
    <row r="3496" spans="1:4" x14ac:dyDescent="0.45">
      <c r="A3496" s="2" t="s">
        <v>0</v>
      </c>
      <c r="B3496" s="33" t="s">
        <v>1</v>
      </c>
      <c r="C3496" s="59" t="s">
        <v>2</v>
      </c>
      <c r="D3496" s="3" t="s">
        <v>3</v>
      </c>
    </row>
    <row r="3497" spans="1:4" x14ac:dyDescent="0.45">
      <c r="A3497" s="56">
        <v>1</v>
      </c>
      <c r="B3497" s="36" t="s">
        <v>706</v>
      </c>
      <c r="C3497" s="40">
        <v>0</v>
      </c>
      <c r="D3497" s="57">
        <f t="shared" ref="D3497:D3503" si="169">ROUND(C3497/C$3503*100,3)</f>
        <v>0</v>
      </c>
    </row>
    <row r="3498" spans="1:4" x14ac:dyDescent="0.45">
      <c r="A3498" s="56">
        <v>2</v>
      </c>
      <c r="B3498" s="36" t="s">
        <v>707</v>
      </c>
      <c r="C3498" s="40">
        <v>1</v>
      </c>
      <c r="D3498" s="57">
        <f t="shared" si="169"/>
        <v>33.332999999999998</v>
      </c>
    </row>
    <row r="3499" spans="1:4" x14ac:dyDescent="0.45">
      <c r="A3499" s="56">
        <v>3</v>
      </c>
      <c r="B3499" s="36" t="s">
        <v>708</v>
      </c>
      <c r="C3499" s="40">
        <v>1</v>
      </c>
      <c r="D3499" s="57">
        <f t="shared" si="169"/>
        <v>33.332999999999998</v>
      </c>
    </row>
    <row r="3500" spans="1:4" x14ac:dyDescent="0.45">
      <c r="A3500" s="56">
        <v>4</v>
      </c>
      <c r="B3500" s="36" t="s">
        <v>709</v>
      </c>
      <c r="C3500" s="40">
        <v>0</v>
      </c>
      <c r="D3500" s="57">
        <f t="shared" si="169"/>
        <v>0</v>
      </c>
    </row>
    <row r="3501" spans="1:4" x14ac:dyDescent="0.45">
      <c r="A3501" s="56">
        <v>5</v>
      </c>
      <c r="B3501" s="36" t="s">
        <v>710</v>
      </c>
      <c r="C3501" s="40">
        <v>0</v>
      </c>
      <c r="D3501" s="57">
        <f t="shared" si="169"/>
        <v>0</v>
      </c>
    </row>
    <row r="3502" spans="1:4" x14ac:dyDescent="0.45">
      <c r="A3502" s="56"/>
      <c r="B3502" s="36" t="s">
        <v>649</v>
      </c>
      <c r="C3502" s="41">
        <v>1</v>
      </c>
      <c r="D3502" s="6">
        <f t="shared" si="169"/>
        <v>33.332999999999998</v>
      </c>
    </row>
    <row r="3503" spans="1:4" ht="18.600000000000001" thickBot="1" x14ac:dyDescent="0.5">
      <c r="A3503" s="7"/>
      <c r="B3503" s="35" t="s">
        <v>5</v>
      </c>
      <c r="C3503" s="58">
        <f>SUM(C3497:C3502)</f>
        <v>3</v>
      </c>
      <c r="D3503" s="9">
        <f t="shared" si="169"/>
        <v>100</v>
      </c>
    </row>
    <row r="3504" spans="1:4" x14ac:dyDescent="0.45">
      <c r="A3504" s="19"/>
      <c r="B3504" s="20"/>
      <c r="C3504" s="60"/>
      <c r="D3504" s="22"/>
    </row>
    <row r="3505" spans="1:4" x14ac:dyDescent="0.45">
      <c r="A3505" s="19"/>
      <c r="B3505" s="20"/>
      <c r="C3505" s="60"/>
      <c r="D3505" s="22"/>
    </row>
    <row r="3506" spans="1:4" x14ac:dyDescent="0.45">
      <c r="A3506" s="19"/>
      <c r="B3506" s="20"/>
      <c r="C3506" s="60"/>
      <c r="D3506" s="22"/>
    </row>
    <row r="3507" spans="1:4" x14ac:dyDescent="0.45">
      <c r="A3507" s="19"/>
      <c r="B3507" s="20"/>
      <c r="C3507" s="60"/>
      <c r="D3507" s="22"/>
    </row>
    <row r="3508" spans="1:4" x14ac:dyDescent="0.45">
      <c r="A3508" s="19"/>
      <c r="B3508" s="20"/>
      <c r="C3508" s="60"/>
      <c r="D3508" s="22"/>
    </row>
    <row r="3509" spans="1:4" x14ac:dyDescent="0.45">
      <c r="A3509" s="19"/>
      <c r="B3509" s="20"/>
      <c r="C3509" s="60"/>
      <c r="D3509" s="22"/>
    </row>
    <row r="3510" spans="1:4" x14ac:dyDescent="0.45">
      <c r="A3510" s="19"/>
      <c r="B3510" s="20"/>
      <c r="C3510" s="60"/>
      <c r="D3510" s="22"/>
    </row>
    <row r="3511" spans="1:4" x14ac:dyDescent="0.45">
      <c r="A3511" s="19"/>
      <c r="B3511" s="20"/>
      <c r="C3511" s="60"/>
      <c r="D3511" s="22"/>
    </row>
    <row r="3512" spans="1:4" ht="18.600000000000001" thickBot="1" x14ac:dyDescent="0.5">
      <c r="A3512" s="19"/>
      <c r="B3512" s="12" t="s">
        <v>839</v>
      </c>
      <c r="C3512" s="10" t="s">
        <v>825</v>
      </c>
      <c r="D3512" s="12"/>
    </row>
    <row r="3513" spans="1:4" x14ac:dyDescent="0.45">
      <c r="A3513" s="2" t="s">
        <v>0</v>
      </c>
      <c r="B3513" s="33" t="s">
        <v>1</v>
      </c>
      <c r="C3513" s="59" t="s">
        <v>2</v>
      </c>
      <c r="D3513" s="3" t="s">
        <v>3</v>
      </c>
    </row>
    <row r="3514" spans="1:4" x14ac:dyDescent="0.45">
      <c r="A3514" s="56">
        <v>1</v>
      </c>
      <c r="B3514" s="36" t="s">
        <v>706</v>
      </c>
      <c r="C3514" s="40">
        <v>4</v>
      </c>
      <c r="D3514" s="57">
        <f t="shared" ref="D3514:D3520" si="170">ROUND(C3514/C$3520*100,3)</f>
        <v>100</v>
      </c>
    </row>
    <row r="3515" spans="1:4" x14ac:dyDescent="0.45">
      <c r="A3515" s="56">
        <v>2</v>
      </c>
      <c r="B3515" s="36" t="s">
        <v>707</v>
      </c>
      <c r="C3515" s="40">
        <v>0</v>
      </c>
      <c r="D3515" s="57">
        <f t="shared" si="170"/>
        <v>0</v>
      </c>
    </row>
    <row r="3516" spans="1:4" x14ac:dyDescent="0.45">
      <c r="A3516" s="56">
        <v>3</v>
      </c>
      <c r="B3516" s="36" t="s">
        <v>708</v>
      </c>
      <c r="C3516" s="40">
        <v>0</v>
      </c>
      <c r="D3516" s="57">
        <f t="shared" si="170"/>
        <v>0</v>
      </c>
    </row>
    <row r="3517" spans="1:4" x14ac:dyDescent="0.45">
      <c r="A3517" s="56">
        <v>4</v>
      </c>
      <c r="B3517" s="36" t="s">
        <v>709</v>
      </c>
      <c r="C3517" s="40">
        <v>0</v>
      </c>
      <c r="D3517" s="57">
        <f t="shared" si="170"/>
        <v>0</v>
      </c>
    </row>
    <row r="3518" spans="1:4" x14ac:dyDescent="0.45">
      <c r="A3518" s="56">
        <v>5</v>
      </c>
      <c r="B3518" s="36" t="s">
        <v>710</v>
      </c>
      <c r="C3518" s="40">
        <v>0</v>
      </c>
      <c r="D3518" s="57">
        <f t="shared" si="170"/>
        <v>0</v>
      </c>
    </row>
    <row r="3519" spans="1:4" x14ac:dyDescent="0.45">
      <c r="A3519" s="56"/>
      <c r="B3519" s="36" t="s">
        <v>649</v>
      </c>
      <c r="C3519" s="40">
        <v>0</v>
      </c>
      <c r="D3519" s="6">
        <f t="shared" si="170"/>
        <v>0</v>
      </c>
    </row>
    <row r="3520" spans="1:4" ht="18.600000000000001" thickBot="1" x14ac:dyDescent="0.5">
      <c r="A3520" s="7"/>
      <c r="B3520" s="35" t="s">
        <v>5</v>
      </c>
      <c r="C3520" s="58">
        <f>SUM(C3514:C3519)</f>
        <v>4</v>
      </c>
      <c r="D3520" s="9">
        <f t="shared" si="170"/>
        <v>100</v>
      </c>
    </row>
    <row r="3521" spans="1:4" x14ac:dyDescent="0.45">
      <c r="A3521" s="19"/>
      <c r="B3521" s="20"/>
      <c r="C3521" s="60"/>
      <c r="D3521" s="22"/>
    </row>
    <row r="3522" spans="1:4" x14ac:dyDescent="0.45">
      <c r="A3522" s="19"/>
      <c r="B3522" s="20"/>
      <c r="C3522" s="60"/>
      <c r="D3522" s="22"/>
    </row>
    <row r="3523" spans="1:4" x14ac:dyDescent="0.45">
      <c r="A3523" s="19"/>
      <c r="B3523" s="20"/>
      <c r="C3523" s="60"/>
      <c r="D3523" s="22"/>
    </row>
    <row r="3524" spans="1:4" x14ac:dyDescent="0.45">
      <c r="A3524" s="19"/>
      <c r="B3524" s="20"/>
      <c r="C3524" s="60"/>
      <c r="D3524" s="22"/>
    </row>
    <row r="3525" spans="1:4" x14ac:dyDescent="0.45">
      <c r="A3525" s="19"/>
      <c r="B3525" s="20"/>
      <c r="C3525" s="60"/>
      <c r="D3525" s="22"/>
    </row>
    <row r="3526" spans="1:4" x14ac:dyDescent="0.45">
      <c r="A3526" s="19"/>
      <c r="B3526" s="20"/>
      <c r="C3526" s="60"/>
      <c r="D3526" s="22"/>
    </row>
    <row r="3527" spans="1:4" x14ac:dyDescent="0.45">
      <c r="A3527" s="19"/>
      <c r="B3527" s="20"/>
      <c r="C3527" s="60"/>
      <c r="D3527" s="22"/>
    </row>
    <row r="3528" spans="1:4" x14ac:dyDescent="0.45">
      <c r="A3528" s="19"/>
      <c r="B3528" s="20"/>
      <c r="C3528" s="60"/>
      <c r="D3528" s="22"/>
    </row>
    <row r="3529" spans="1:4" ht="12.45" customHeight="1" x14ac:dyDescent="0.45">
      <c r="A3529" s="19"/>
      <c r="B3529" s="20"/>
      <c r="C3529" s="60"/>
      <c r="D3529" s="22"/>
    </row>
    <row r="3530" spans="1:4" ht="18.600000000000001" thickBot="1" x14ac:dyDescent="0.5">
      <c r="A3530" s="19"/>
      <c r="B3530" s="12" t="s">
        <v>840</v>
      </c>
      <c r="C3530" s="10" t="s">
        <v>825</v>
      </c>
      <c r="D3530" s="12"/>
    </row>
    <row r="3531" spans="1:4" x14ac:dyDescent="0.45">
      <c r="A3531" s="2" t="s">
        <v>0</v>
      </c>
      <c r="B3531" s="33" t="s">
        <v>1</v>
      </c>
      <c r="C3531" s="59" t="s">
        <v>2</v>
      </c>
      <c r="D3531" s="3" t="s">
        <v>3</v>
      </c>
    </row>
    <row r="3532" spans="1:4" x14ac:dyDescent="0.45">
      <c r="A3532" s="56">
        <v>1</v>
      </c>
      <c r="B3532" s="36" t="s">
        <v>706</v>
      </c>
      <c r="C3532" s="40">
        <v>1</v>
      </c>
      <c r="D3532" s="57">
        <f t="shared" ref="D3532:D3538" si="171">ROUND(C3532/C$3538*100,3)</f>
        <v>50</v>
      </c>
    </row>
    <row r="3533" spans="1:4" x14ac:dyDescent="0.45">
      <c r="A3533" s="56">
        <v>2</v>
      </c>
      <c r="B3533" s="36" t="s">
        <v>707</v>
      </c>
      <c r="C3533" s="40">
        <v>1</v>
      </c>
      <c r="D3533" s="57">
        <f t="shared" si="171"/>
        <v>50</v>
      </c>
    </row>
    <row r="3534" spans="1:4" x14ac:dyDescent="0.45">
      <c r="A3534" s="56">
        <v>3</v>
      </c>
      <c r="B3534" s="36" t="s">
        <v>708</v>
      </c>
      <c r="C3534" s="40">
        <v>0</v>
      </c>
      <c r="D3534" s="57">
        <f t="shared" si="171"/>
        <v>0</v>
      </c>
    </row>
    <row r="3535" spans="1:4" x14ac:dyDescent="0.45">
      <c r="A3535" s="56">
        <v>4</v>
      </c>
      <c r="B3535" s="36" t="s">
        <v>709</v>
      </c>
      <c r="C3535" s="40">
        <v>0</v>
      </c>
      <c r="D3535" s="57">
        <f t="shared" si="171"/>
        <v>0</v>
      </c>
    </row>
    <row r="3536" spans="1:4" x14ac:dyDescent="0.45">
      <c r="A3536" s="56">
        <v>5</v>
      </c>
      <c r="B3536" s="36" t="s">
        <v>710</v>
      </c>
      <c r="C3536" s="40">
        <v>0</v>
      </c>
      <c r="D3536" s="57">
        <f t="shared" si="171"/>
        <v>0</v>
      </c>
    </row>
    <row r="3537" spans="1:4" x14ac:dyDescent="0.45">
      <c r="A3537" s="56"/>
      <c r="B3537" s="36" t="s">
        <v>649</v>
      </c>
      <c r="C3537" s="41">
        <v>0</v>
      </c>
      <c r="D3537" s="6">
        <f t="shared" si="171"/>
        <v>0</v>
      </c>
    </row>
    <row r="3538" spans="1:4" ht="18.600000000000001" thickBot="1" x14ac:dyDescent="0.5">
      <c r="A3538" s="7"/>
      <c r="B3538" s="35" t="s">
        <v>5</v>
      </c>
      <c r="C3538" s="58">
        <f>SUM(C3532:C3537)</f>
        <v>2</v>
      </c>
      <c r="D3538" s="9">
        <f t="shared" si="171"/>
        <v>100</v>
      </c>
    </row>
    <row r="3546" spans="1:4" ht="18.600000000000001" thickBot="1" x14ac:dyDescent="0.5">
      <c r="A3546" s="19"/>
      <c r="B3546" s="12" t="s">
        <v>841</v>
      </c>
      <c r="C3546" s="10" t="s">
        <v>825</v>
      </c>
      <c r="D3546" s="12"/>
    </row>
    <row r="3547" spans="1:4" x14ac:dyDescent="0.45">
      <c r="A3547" s="2" t="s">
        <v>0</v>
      </c>
      <c r="B3547" s="33" t="s">
        <v>1</v>
      </c>
      <c r="C3547" s="59" t="s">
        <v>2</v>
      </c>
      <c r="D3547" s="3" t="s">
        <v>3</v>
      </c>
    </row>
    <row r="3548" spans="1:4" x14ac:dyDescent="0.45">
      <c r="A3548" s="56">
        <v>1</v>
      </c>
      <c r="B3548" s="36" t="s">
        <v>706</v>
      </c>
      <c r="C3548" s="40">
        <v>5</v>
      </c>
      <c r="D3548" s="57">
        <f t="shared" ref="D3548:D3554" si="172">ROUND(C3548/C$3554*100,3)</f>
        <v>38.462000000000003</v>
      </c>
    </row>
    <row r="3549" spans="1:4" x14ac:dyDescent="0.45">
      <c r="A3549" s="56">
        <v>2</v>
      </c>
      <c r="B3549" s="36" t="s">
        <v>707</v>
      </c>
      <c r="C3549" s="40">
        <v>1</v>
      </c>
      <c r="D3549" s="57">
        <f t="shared" si="172"/>
        <v>7.6920000000000002</v>
      </c>
    </row>
    <row r="3550" spans="1:4" x14ac:dyDescent="0.45">
      <c r="A3550" s="56">
        <v>3</v>
      </c>
      <c r="B3550" s="36" t="s">
        <v>708</v>
      </c>
      <c r="C3550" s="40">
        <v>2</v>
      </c>
      <c r="D3550" s="57">
        <f t="shared" si="172"/>
        <v>15.385</v>
      </c>
    </row>
    <row r="3551" spans="1:4" x14ac:dyDescent="0.45">
      <c r="A3551" s="56">
        <v>4</v>
      </c>
      <c r="B3551" s="36" t="s">
        <v>709</v>
      </c>
      <c r="C3551" s="40">
        <v>1</v>
      </c>
      <c r="D3551" s="57">
        <f t="shared" si="172"/>
        <v>7.6920000000000002</v>
      </c>
    </row>
    <row r="3552" spans="1:4" x14ac:dyDescent="0.45">
      <c r="A3552" s="56">
        <v>5</v>
      </c>
      <c r="B3552" s="36" t="s">
        <v>710</v>
      </c>
      <c r="C3552" s="40">
        <v>1</v>
      </c>
      <c r="D3552" s="57">
        <f t="shared" si="172"/>
        <v>7.6920000000000002</v>
      </c>
    </row>
    <row r="3553" spans="1:4" x14ac:dyDescent="0.45">
      <c r="A3553" s="56"/>
      <c r="B3553" s="36" t="s">
        <v>649</v>
      </c>
      <c r="C3553" s="40">
        <v>3</v>
      </c>
      <c r="D3553" s="6">
        <f t="shared" si="172"/>
        <v>23.077000000000002</v>
      </c>
    </row>
    <row r="3554" spans="1:4" ht="18.600000000000001" thickBot="1" x14ac:dyDescent="0.5">
      <c r="A3554" s="7"/>
      <c r="B3554" s="35" t="s">
        <v>5</v>
      </c>
      <c r="C3554" s="58">
        <f>SUM(C3548:C3553)</f>
        <v>13</v>
      </c>
      <c r="D3554" s="9">
        <f t="shared" si="172"/>
        <v>100</v>
      </c>
    </row>
    <row r="3555" spans="1:4" x14ac:dyDescent="0.45">
      <c r="A3555" s="19"/>
      <c r="B3555" s="20"/>
      <c r="C3555" s="60"/>
      <c r="D3555" s="22"/>
    </row>
    <row r="3556" spans="1:4" x14ac:dyDescent="0.45">
      <c r="A3556" s="19"/>
      <c r="B3556" s="20"/>
      <c r="C3556" s="60"/>
      <c r="D3556" s="22"/>
    </row>
    <row r="3557" spans="1:4" x14ac:dyDescent="0.45">
      <c r="A3557" s="19"/>
      <c r="B3557" s="20"/>
      <c r="C3557" s="60"/>
      <c r="D3557" s="22"/>
    </row>
    <row r="3558" spans="1:4" x14ac:dyDescent="0.45">
      <c r="A3558" s="19"/>
      <c r="B3558" s="20"/>
      <c r="C3558" s="60"/>
      <c r="D3558" s="22"/>
    </row>
    <row r="3559" spans="1:4" x14ac:dyDescent="0.45">
      <c r="A3559" s="19"/>
      <c r="B3559" s="20"/>
      <c r="C3559" s="60"/>
      <c r="D3559" s="22"/>
    </row>
    <row r="3560" spans="1:4" x14ac:dyDescent="0.45">
      <c r="A3560" s="19"/>
      <c r="B3560" s="20"/>
      <c r="C3560" s="60"/>
      <c r="D3560" s="22"/>
    </row>
    <row r="3561" spans="1:4" x14ac:dyDescent="0.45">
      <c r="A3561" s="19"/>
      <c r="B3561" s="20"/>
      <c r="C3561" s="60"/>
      <c r="D3561" s="22"/>
    </row>
    <row r="3562" spans="1:4" x14ac:dyDescent="0.45">
      <c r="A3562" s="19"/>
      <c r="B3562" s="20"/>
      <c r="C3562" s="60"/>
      <c r="D3562" s="22"/>
    </row>
    <row r="3563" spans="1:4" ht="36.6" thickBot="1" x14ac:dyDescent="0.5">
      <c r="A3563" s="12"/>
      <c r="B3563" s="12" t="s">
        <v>927</v>
      </c>
      <c r="C3563" s="10" t="s">
        <v>816</v>
      </c>
      <c r="D3563" s="12"/>
    </row>
    <row r="3564" spans="1:4" x14ac:dyDescent="0.45">
      <c r="A3564" s="2" t="s">
        <v>0</v>
      </c>
      <c r="B3564" s="13" t="s">
        <v>1</v>
      </c>
      <c r="C3564" s="11" t="s">
        <v>2</v>
      </c>
      <c r="D3564" s="3" t="s">
        <v>3</v>
      </c>
    </row>
    <row r="3565" spans="1:4" x14ac:dyDescent="0.45">
      <c r="A3565" s="4">
        <v>1</v>
      </c>
      <c r="B3565" s="17" t="s">
        <v>318</v>
      </c>
      <c r="C3565" s="23">
        <v>198</v>
      </c>
      <c r="D3565" s="6">
        <f>ROUND(C3565/C$3574*100,3)</f>
        <v>62.856999999999999</v>
      </c>
    </row>
    <row r="3566" spans="1:4" x14ac:dyDescent="0.45">
      <c r="A3566" s="4">
        <v>2</v>
      </c>
      <c r="B3566" s="14" t="s">
        <v>319</v>
      </c>
      <c r="C3566" s="23">
        <v>36</v>
      </c>
      <c r="D3566" s="6">
        <f t="shared" ref="D3566:D3574" si="173">ROUND(C3566/C$3574*100,3)</f>
        <v>11.429</v>
      </c>
    </row>
    <row r="3567" spans="1:4" x14ac:dyDescent="0.45">
      <c r="A3567" s="4">
        <v>3</v>
      </c>
      <c r="B3567" s="14" t="s">
        <v>320</v>
      </c>
      <c r="C3567" s="23">
        <v>16</v>
      </c>
      <c r="D3567" s="6">
        <f t="shared" si="173"/>
        <v>5.0789999999999997</v>
      </c>
    </row>
    <row r="3568" spans="1:4" x14ac:dyDescent="0.45">
      <c r="A3568" s="4">
        <v>4</v>
      </c>
      <c r="B3568" s="14" t="s">
        <v>236</v>
      </c>
      <c r="C3568" s="23">
        <v>2</v>
      </c>
      <c r="D3568" s="6">
        <f t="shared" si="173"/>
        <v>0.63500000000000001</v>
      </c>
    </row>
    <row r="3569" spans="1:4" x14ac:dyDescent="0.45">
      <c r="A3569" s="4">
        <v>5</v>
      </c>
      <c r="B3569" s="14" t="s">
        <v>321</v>
      </c>
      <c r="C3569" s="23">
        <v>2</v>
      </c>
      <c r="D3569" s="6">
        <f t="shared" si="173"/>
        <v>0.63500000000000001</v>
      </c>
    </row>
    <row r="3570" spans="1:4" x14ac:dyDescent="0.45">
      <c r="A3570" s="4">
        <v>6</v>
      </c>
      <c r="B3570" s="14" t="s">
        <v>322</v>
      </c>
      <c r="C3570" s="23">
        <v>2</v>
      </c>
      <c r="D3570" s="6">
        <f t="shared" si="173"/>
        <v>0.63500000000000001</v>
      </c>
    </row>
    <row r="3571" spans="1:4" x14ac:dyDescent="0.45">
      <c r="A3571" s="4">
        <v>7</v>
      </c>
      <c r="B3571" s="14" t="s">
        <v>323</v>
      </c>
      <c r="C3571" s="23">
        <v>0</v>
      </c>
      <c r="D3571" s="6">
        <f t="shared" si="173"/>
        <v>0</v>
      </c>
    </row>
    <row r="3572" spans="1:4" x14ac:dyDescent="0.45">
      <c r="A3572" s="4">
        <v>8</v>
      </c>
      <c r="B3572" s="14" t="s">
        <v>18</v>
      </c>
      <c r="C3572" s="23">
        <v>5</v>
      </c>
      <c r="D3572" s="6">
        <f t="shared" si="173"/>
        <v>1.587</v>
      </c>
    </row>
    <row r="3573" spans="1:4" x14ac:dyDescent="0.45">
      <c r="A3573" s="4"/>
      <c r="B3573" s="14" t="s">
        <v>4</v>
      </c>
      <c r="C3573" s="5">
        <v>58</v>
      </c>
      <c r="D3573" s="6">
        <f t="shared" si="173"/>
        <v>18.413</v>
      </c>
    </row>
    <row r="3574" spans="1:4" ht="18.600000000000001" thickBot="1" x14ac:dyDescent="0.5">
      <c r="A3574" s="7"/>
      <c r="B3574" s="15" t="s">
        <v>5</v>
      </c>
      <c r="C3574" s="8">
        <v>315</v>
      </c>
      <c r="D3574" s="9">
        <f t="shared" si="173"/>
        <v>100</v>
      </c>
    </row>
    <row r="3575" spans="1:4" x14ac:dyDescent="0.45">
      <c r="A3575" s="19"/>
      <c r="B3575" s="20"/>
      <c r="C3575" s="21"/>
      <c r="D3575" s="22"/>
    </row>
    <row r="3576" spans="1:4" x14ac:dyDescent="0.45">
      <c r="A3576" s="19"/>
      <c r="B3576" s="20"/>
      <c r="C3576" s="21"/>
      <c r="D3576" s="22"/>
    </row>
    <row r="3577" spans="1:4" x14ac:dyDescent="0.45">
      <c r="A3577" s="19"/>
      <c r="B3577" s="20"/>
      <c r="C3577" s="21"/>
      <c r="D3577" s="22"/>
    </row>
    <row r="3578" spans="1:4" x14ac:dyDescent="0.45">
      <c r="A3578" s="19"/>
      <c r="B3578" s="20"/>
      <c r="C3578" s="21"/>
      <c r="D3578" s="22"/>
    </row>
    <row r="3579" spans="1:4" x14ac:dyDescent="0.45">
      <c r="A3579" s="19"/>
      <c r="B3579" s="20"/>
      <c r="C3579" s="21"/>
      <c r="D3579" s="22"/>
    </row>
    <row r="3580" spans="1:4" x14ac:dyDescent="0.45">
      <c r="A3580" s="19"/>
      <c r="B3580" s="20"/>
      <c r="C3580" s="21"/>
      <c r="D3580" s="22"/>
    </row>
    <row r="3581" spans="1:4" x14ac:dyDescent="0.45">
      <c r="A3581" s="19"/>
      <c r="B3581" s="20"/>
      <c r="C3581" s="21"/>
      <c r="D3581" s="22"/>
    </row>
    <row r="3582" spans="1:4" x14ac:dyDescent="0.45">
      <c r="A3582" s="19"/>
      <c r="B3582" s="20"/>
      <c r="C3582" s="21"/>
      <c r="D3582" s="22"/>
    </row>
    <row r="3583" spans="1:4" x14ac:dyDescent="0.45">
      <c r="A3583" s="19"/>
      <c r="B3583" s="20"/>
      <c r="C3583" s="21"/>
      <c r="D3583" s="22"/>
    </row>
    <row r="3584" spans="1:4" x14ac:dyDescent="0.45">
      <c r="A3584" s="19"/>
      <c r="B3584" s="20"/>
      <c r="C3584" s="21"/>
      <c r="D3584" s="22"/>
    </row>
    <row r="3585" spans="1:4" x14ac:dyDescent="0.45">
      <c r="A3585" s="19"/>
      <c r="B3585" s="20"/>
      <c r="C3585" s="21"/>
      <c r="D3585" s="22"/>
    </row>
    <row r="3586" spans="1:4" x14ac:dyDescent="0.45">
      <c r="A3586" s="19"/>
      <c r="B3586" s="20"/>
      <c r="C3586" s="21"/>
      <c r="D3586" s="22"/>
    </row>
    <row r="3587" spans="1:4" ht="18.600000000000001" thickBot="1" x14ac:dyDescent="0.5">
      <c r="A3587" s="19"/>
      <c r="B3587" s="12" t="s">
        <v>842</v>
      </c>
      <c r="C3587" s="10" t="s">
        <v>825</v>
      </c>
      <c r="D3587" s="12"/>
    </row>
    <row r="3588" spans="1:4" x14ac:dyDescent="0.45">
      <c r="A3588" s="2" t="s">
        <v>0</v>
      </c>
      <c r="B3588" s="33" t="s">
        <v>1</v>
      </c>
      <c r="C3588" s="59" t="s">
        <v>2</v>
      </c>
      <c r="D3588" s="3" t="s">
        <v>3</v>
      </c>
    </row>
    <row r="3589" spans="1:4" x14ac:dyDescent="0.45">
      <c r="A3589" s="56">
        <v>1</v>
      </c>
      <c r="B3589" s="36" t="s">
        <v>706</v>
      </c>
      <c r="C3589" s="40">
        <v>21</v>
      </c>
      <c r="D3589" s="57">
        <f t="shared" ref="D3589:D3595" si="174">ROUND(C3589/C$3595*100,3)</f>
        <v>58.332999999999998</v>
      </c>
    </row>
    <row r="3590" spans="1:4" x14ac:dyDescent="0.45">
      <c r="A3590" s="56">
        <v>2</v>
      </c>
      <c r="B3590" s="36" t="s">
        <v>707</v>
      </c>
      <c r="C3590" s="40">
        <v>2</v>
      </c>
      <c r="D3590" s="57">
        <f t="shared" si="174"/>
        <v>5.556</v>
      </c>
    </row>
    <row r="3591" spans="1:4" x14ac:dyDescent="0.45">
      <c r="A3591" s="56">
        <v>3</v>
      </c>
      <c r="B3591" s="36" t="s">
        <v>708</v>
      </c>
      <c r="C3591" s="40">
        <v>4</v>
      </c>
      <c r="D3591" s="57">
        <f t="shared" si="174"/>
        <v>11.111000000000001</v>
      </c>
    </row>
    <row r="3592" spans="1:4" x14ac:dyDescent="0.45">
      <c r="A3592" s="56">
        <v>4</v>
      </c>
      <c r="B3592" s="36" t="s">
        <v>709</v>
      </c>
      <c r="C3592" s="40">
        <v>0</v>
      </c>
      <c r="D3592" s="57">
        <f t="shared" si="174"/>
        <v>0</v>
      </c>
    </row>
    <row r="3593" spans="1:4" x14ac:dyDescent="0.45">
      <c r="A3593" s="56">
        <v>5</v>
      </c>
      <c r="B3593" s="36" t="s">
        <v>710</v>
      </c>
      <c r="C3593" s="40">
        <v>4</v>
      </c>
      <c r="D3593" s="57">
        <f t="shared" si="174"/>
        <v>11.111000000000001</v>
      </c>
    </row>
    <row r="3594" spans="1:4" x14ac:dyDescent="0.45">
      <c r="A3594" s="56"/>
      <c r="B3594" s="36" t="s">
        <v>649</v>
      </c>
      <c r="C3594" s="41">
        <v>5</v>
      </c>
      <c r="D3594" s="6">
        <f t="shared" si="174"/>
        <v>13.888999999999999</v>
      </c>
    </row>
    <row r="3595" spans="1:4" ht="18.600000000000001" thickBot="1" x14ac:dyDescent="0.5">
      <c r="A3595" s="7"/>
      <c r="B3595" s="35" t="s">
        <v>5</v>
      </c>
      <c r="C3595" s="58">
        <f>SUM(C3589:C3594)</f>
        <v>36</v>
      </c>
      <c r="D3595" s="9">
        <f t="shared" si="174"/>
        <v>100</v>
      </c>
    </row>
    <row r="3596" spans="1:4" x14ac:dyDescent="0.45">
      <c r="A3596" s="19"/>
      <c r="B3596" s="20"/>
      <c r="C3596" s="60"/>
      <c r="D3596" s="22"/>
    </row>
    <row r="3597" spans="1:4" x14ac:dyDescent="0.45">
      <c r="A3597" s="19"/>
      <c r="B3597" s="20"/>
      <c r="C3597" s="60"/>
      <c r="D3597" s="22"/>
    </row>
    <row r="3598" spans="1:4" x14ac:dyDescent="0.45">
      <c r="A3598" s="19"/>
      <c r="B3598" s="20"/>
      <c r="C3598" s="60"/>
      <c r="D3598" s="22"/>
    </row>
    <row r="3599" spans="1:4" x14ac:dyDescent="0.45">
      <c r="A3599" s="19"/>
      <c r="B3599" s="20"/>
      <c r="C3599" s="60"/>
      <c r="D3599" s="22"/>
    </row>
    <row r="3600" spans="1:4" x14ac:dyDescent="0.45">
      <c r="A3600" s="19"/>
      <c r="B3600" s="20"/>
      <c r="C3600" s="60"/>
      <c r="D3600" s="22"/>
    </row>
    <row r="3601" spans="1:4" x14ac:dyDescent="0.45">
      <c r="A3601" s="19"/>
      <c r="B3601" s="20"/>
      <c r="C3601" s="60"/>
      <c r="D3601" s="22"/>
    </row>
    <row r="3602" spans="1:4" x14ac:dyDescent="0.45">
      <c r="A3602" s="19"/>
      <c r="B3602" s="20"/>
      <c r="C3602" s="60"/>
      <c r="D3602" s="22"/>
    </row>
    <row r="3603" spans="1:4" x14ac:dyDescent="0.45">
      <c r="A3603" s="19"/>
      <c r="B3603" s="20"/>
      <c r="C3603" s="60"/>
      <c r="D3603" s="22"/>
    </row>
    <row r="3604" spans="1:4" ht="18.600000000000001" thickBot="1" x14ac:dyDescent="0.5">
      <c r="A3604" s="19"/>
      <c r="B3604" s="12" t="s">
        <v>843</v>
      </c>
      <c r="C3604" s="10" t="s">
        <v>825</v>
      </c>
      <c r="D3604" s="12"/>
    </row>
    <row r="3605" spans="1:4" x14ac:dyDescent="0.45">
      <c r="A3605" s="2" t="s">
        <v>0</v>
      </c>
      <c r="B3605" s="33" t="s">
        <v>1</v>
      </c>
      <c r="C3605" s="59" t="s">
        <v>2</v>
      </c>
      <c r="D3605" s="3" t="s">
        <v>3</v>
      </c>
    </row>
    <row r="3606" spans="1:4" x14ac:dyDescent="0.45">
      <c r="A3606" s="56">
        <v>1</v>
      </c>
      <c r="B3606" s="36" t="s">
        <v>706</v>
      </c>
      <c r="C3606" s="40">
        <v>3</v>
      </c>
      <c r="D3606" s="57">
        <f t="shared" ref="D3606:D3612" si="175">ROUND(C3606/C$3612*100,3)</f>
        <v>18.75</v>
      </c>
    </row>
    <row r="3607" spans="1:4" x14ac:dyDescent="0.45">
      <c r="A3607" s="56">
        <v>2</v>
      </c>
      <c r="B3607" s="36" t="s">
        <v>707</v>
      </c>
      <c r="C3607" s="40">
        <v>4</v>
      </c>
      <c r="D3607" s="57">
        <f t="shared" si="175"/>
        <v>25</v>
      </c>
    </row>
    <row r="3608" spans="1:4" x14ac:dyDescent="0.45">
      <c r="A3608" s="56">
        <v>3</v>
      </c>
      <c r="B3608" s="36" t="s">
        <v>708</v>
      </c>
      <c r="C3608" s="40">
        <v>4</v>
      </c>
      <c r="D3608" s="57">
        <f t="shared" si="175"/>
        <v>25</v>
      </c>
    </row>
    <row r="3609" spans="1:4" x14ac:dyDescent="0.45">
      <c r="A3609" s="56">
        <v>4</v>
      </c>
      <c r="B3609" s="36" t="s">
        <v>709</v>
      </c>
      <c r="C3609" s="40">
        <v>0</v>
      </c>
      <c r="D3609" s="57">
        <f t="shared" si="175"/>
        <v>0</v>
      </c>
    </row>
    <row r="3610" spans="1:4" x14ac:dyDescent="0.45">
      <c r="A3610" s="56">
        <v>5</v>
      </c>
      <c r="B3610" s="36" t="s">
        <v>710</v>
      </c>
      <c r="C3610" s="40">
        <v>4</v>
      </c>
      <c r="D3610" s="57">
        <f t="shared" si="175"/>
        <v>25</v>
      </c>
    </row>
    <row r="3611" spans="1:4" x14ac:dyDescent="0.45">
      <c r="A3611" s="56"/>
      <c r="B3611" s="36" t="s">
        <v>649</v>
      </c>
      <c r="C3611" s="41">
        <v>1</v>
      </c>
      <c r="D3611" s="6">
        <f t="shared" si="175"/>
        <v>6.25</v>
      </c>
    </row>
    <row r="3612" spans="1:4" ht="18.600000000000001" thickBot="1" x14ac:dyDescent="0.5">
      <c r="A3612" s="7"/>
      <c r="B3612" s="35" t="s">
        <v>5</v>
      </c>
      <c r="C3612" s="58">
        <f>SUM(C3606:C3611)</f>
        <v>16</v>
      </c>
      <c r="D3612" s="9">
        <f t="shared" si="175"/>
        <v>100</v>
      </c>
    </row>
    <row r="3613" spans="1:4" x14ac:dyDescent="0.45">
      <c r="A3613" s="19"/>
      <c r="B3613" s="20"/>
      <c r="C3613" s="60"/>
      <c r="D3613" s="22"/>
    </row>
    <row r="3614" spans="1:4" x14ac:dyDescent="0.45">
      <c r="A3614" s="19"/>
      <c r="B3614" s="20"/>
      <c r="C3614" s="60"/>
      <c r="D3614" s="22"/>
    </row>
    <row r="3615" spans="1:4" x14ac:dyDescent="0.45">
      <c r="A3615" s="19"/>
      <c r="B3615" s="20"/>
      <c r="C3615" s="60"/>
      <c r="D3615" s="22"/>
    </row>
    <row r="3616" spans="1:4" x14ac:dyDescent="0.45">
      <c r="A3616" s="19"/>
      <c r="B3616" s="20"/>
      <c r="C3616" s="60"/>
      <c r="D3616" s="22"/>
    </row>
    <row r="3617" spans="1:4" x14ac:dyDescent="0.45">
      <c r="A3617" s="19"/>
      <c r="B3617" s="20"/>
      <c r="C3617" s="60"/>
      <c r="D3617" s="22"/>
    </row>
    <row r="3618" spans="1:4" x14ac:dyDescent="0.45">
      <c r="A3618" s="19"/>
      <c r="B3618" s="20"/>
      <c r="C3618" s="60"/>
      <c r="D3618" s="22"/>
    </row>
    <row r="3619" spans="1:4" x14ac:dyDescent="0.45">
      <c r="A3619" s="19"/>
      <c r="B3619" s="20"/>
      <c r="C3619" s="60"/>
      <c r="D3619" s="22"/>
    </row>
    <row r="3620" spans="1:4" x14ac:dyDescent="0.45">
      <c r="A3620" s="19"/>
      <c r="B3620" s="20"/>
      <c r="C3620" s="60"/>
      <c r="D3620" s="22"/>
    </row>
    <row r="3621" spans="1:4" x14ac:dyDescent="0.45">
      <c r="A3621" s="19"/>
      <c r="B3621" s="20"/>
      <c r="C3621" s="60"/>
      <c r="D3621" s="22"/>
    </row>
    <row r="3622" spans="1:4" ht="18.600000000000001" thickBot="1" x14ac:dyDescent="0.5">
      <c r="A3622" s="19"/>
      <c r="B3622" s="12" t="s">
        <v>844</v>
      </c>
      <c r="C3622" s="10" t="s">
        <v>825</v>
      </c>
      <c r="D3622" s="12"/>
    </row>
    <row r="3623" spans="1:4" x14ac:dyDescent="0.45">
      <c r="A3623" s="2" t="s">
        <v>0</v>
      </c>
      <c r="B3623" s="33" t="s">
        <v>1</v>
      </c>
      <c r="C3623" s="59" t="s">
        <v>2</v>
      </c>
      <c r="D3623" s="3" t="s">
        <v>3</v>
      </c>
    </row>
    <row r="3624" spans="1:4" x14ac:dyDescent="0.45">
      <c r="A3624" s="56">
        <v>1</v>
      </c>
      <c r="B3624" s="36" t="s">
        <v>706</v>
      </c>
      <c r="C3624" s="40">
        <v>1</v>
      </c>
      <c r="D3624" s="57">
        <f t="shared" ref="D3624:D3630" si="176">ROUND(C3624/C$3630*100,3)</f>
        <v>50</v>
      </c>
    </row>
    <row r="3625" spans="1:4" x14ac:dyDescent="0.45">
      <c r="A3625" s="56">
        <v>2</v>
      </c>
      <c r="B3625" s="36" t="s">
        <v>707</v>
      </c>
      <c r="C3625" s="40">
        <v>0</v>
      </c>
      <c r="D3625" s="57">
        <f t="shared" si="176"/>
        <v>0</v>
      </c>
    </row>
    <row r="3626" spans="1:4" x14ac:dyDescent="0.45">
      <c r="A3626" s="56">
        <v>3</v>
      </c>
      <c r="B3626" s="36" t="s">
        <v>708</v>
      </c>
      <c r="C3626" s="40">
        <v>0</v>
      </c>
      <c r="D3626" s="57">
        <f t="shared" si="176"/>
        <v>0</v>
      </c>
    </row>
    <row r="3627" spans="1:4" x14ac:dyDescent="0.45">
      <c r="A3627" s="56">
        <v>4</v>
      </c>
      <c r="B3627" s="36" t="s">
        <v>709</v>
      </c>
      <c r="C3627" s="40">
        <v>0</v>
      </c>
      <c r="D3627" s="57">
        <f t="shared" si="176"/>
        <v>0</v>
      </c>
    </row>
    <row r="3628" spans="1:4" x14ac:dyDescent="0.45">
      <c r="A3628" s="56">
        <v>5</v>
      </c>
      <c r="B3628" s="36" t="s">
        <v>710</v>
      </c>
      <c r="C3628" s="40">
        <v>0</v>
      </c>
      <c r="D3628" s="57">
        <f t="shared" si="176"/>
        <v>0</v>
      </c>
    </row>
    <row r="3629" spans="1:4" x14ac:dyDescent="0.45">
      <c r="A3629" s="56"/>
      <c r="B3629" s="36" t="s">
        <v>649</v>
      </c>
      <c r="C3629" s="41">
        <v>1</v>
      </c>
      <c r="D3629" s="6">
        <f t="shared" si="176"/>
        <v>50</v>
      </c>
    </row>
    <row r="3630" spans="1:4" ht="18.600000000000001" thickBot="1" x14ac:dyDescent="0.5">
      <c r="A3630" s="7"/>
      <c r="B3630" s="35" t="s">
        <v>5</v>
      </c>
      <c r="C3630" s="58">
        <f>SUM(C3624:C3629)</f>
        <v>2</v>
      </c>
      <c r="D3630" s="9">
        <f t="shared" si="176"/>
        <v>100</v>
      </c>
    </row>
    <row r="3639" spans="1:4" ht="18.600000000000001" thickBot="1" x14ac:dyDescent="0.5">
      <c r="A3639" s="19"/>
      <c r="B3639" s="12" t="s">
        <v>845</v>
      </c>
      <c r="C3639" s="10" t="s">
        <v>825</v>
      </c>
      <c r="D3639" s="12"/>
    </row>
    <row r="3640" spans="1:4" x14ac:dyDescent="0.45">
      <c r="A3640" s="2" t="s">
        <v>0</v>
      </c>
      <c r="B3640" s="33" t="s">
        <v>1</v>
      </c>
      <c r="C3640" s="59" t="s">
        <v>2</v>
      </c>
      <c r="D3640" s="3" t="s">
        <v>3</v>
      </c>
    </row>
    <row r="3641" spans="1:4" x14ac:dyDescent="0.45">
      <c r="A3641" s="56">
        <v>1</v>
      </c>
      <c r="B3641" s="36" t="s">
        <v>706</v>
      </c>
      <c r="C3641" s="40">
        <v>1</v>
      </c>
      <c r="D3641" s="57">
        <f t="shared" ref="D3641:D3647" si="177">ROUND(C3641/C$3647*100,3)</f>
        <v>50</v>
      </c>
    </row>
    <row r="3642" spans="1:4" x14ac:dyDescent="0.45">
      <c r="A3642" s="56">
        <v>2</v>
      </c>
      <c r="B3642" s="36" t="s">
        <v>707</v>
      </c>
      <c r="C3642" s="40">
        <v>0</v>
      </c>
      <c r="D3642" s="57">
        <f t="shared" si="177"/>
        <v>0</v>
      </c>
    </row>
    <row r="3643" spans="1:4" x14ac:dyDescent="0.45">
      <c r="A3643" s="56">
        <v>3</v>
      </c>
      <c r="B3643" s="36" t="s">
        <v>708</v>
      </c>
      <c r="C3643" s="40">
        <v>0</v>
      </c>
      <c r="D3643" s="57">
        <f t="shared" si="177"/>
        <v>0</v>
      </c>
    </row>
    <row r="3644" spans="1:4" x14ac:dyDescent="0.45">
      <c r="A3644" s="56">
        <v>4</v>
      </c>
      <c r="B3644" s="36" t="s">
        <v>709</v>
      </c>
      <c r="C3644" s="40">
        <v>0</v>
      </c>
      <c r="D3644" s="57">
        <f t="shared" si="177"/>
        <v>0</v>
      </c>
    </row>
    <row r="3645" spans="1:4" x14ac:dyDescent="0.45">
      <c r="A3645" s="56">
        <v>5</v>
      </c>
      <c r="B3645" s="36" t="s">
        <v>710</v>
      </c>
      <c r="C3645" s="40">
        <v>0</v>
      </c>
      <c r="D3645" s="57">
        <f t="shared" si="177"/>
        <v>0</v>
      </c>
    </row>
    <row r="3646" spans="1:4" x14ac:dyDescent="0.45">
      <c r="A3646" s="56"/>
      <c r="B3646" s="36" t="s">
        <v>649</v>
      </c>
      <c r="C3646" s="40">
        <v>1</v>
      </c>
      <c r="D3646" s="6">
        <f t="shared" si="177"/>
        <v>50</v>
      </c>
    </row>
    <row r="3647" spans="1:4" ht="18.600000000000001" thickBot="1" x14ac:dyDescent="0.5">
      <c r="A3647" s="7"/>
      <c r="B3647" s="35" t="s">
        <v>5</v>
      </c>
      <c r="C3647" s="58">
        <f>SUM(C3641:C3646)</f>
        <v>2</v>
      </c>
      <c r="D3647" s="9">
        <f t="shared" si="177"/>
        <v>100</v>
      </c>
    </row>
    <row r="3648" spans="1:4" x14ac:dyDescent="0.45">
      <c r="A3648" s="19"/>
      <c r="B3648" s="20"/>
      <c r="C3648" s="60"/>
      <c r="D3648" s="22"/>
    </row>
    <row r="3649" spans="1:4" x14ac:dyDescent="0.45">
      <c r="A3649" s="19"/>
      <c r="B3649" s="20"/>
      <c r="C3649" s="60"/>
      <c r="D3649" s="22"/>
    </row>
    <row r="3650" spans="1:4" x14ac:dyDescent="0.45">
      <c r="A3650" s="19"/>
      <c r="B3650" s="20"/>
      <c r="C3650" s="60"/>
      <c r="D3650" s="22"/>
    </row>
    <row r="3651" spans="1:4" x14ac:dyDescent="0.45">
      <c r="A3651" s="19"/>
      <c r="B3651" s="20"/>
      <c r="C3651" s="60"/>
      <c r="D3651" s="22"/>
    </row>
    <row r="3652" spans="1:4" x14ac:dyDescent="0.45">
      <c r="A3652" s="19"/>
      <c r="B3652" s="20"/>
      <c r="C3652" s="60"/>
      <c r="D3652" s="22"/>
    </row>
    <row r="3653" spans="1:4" x14ac:dyDescent="0.45">
      <c r="A3653" s="19"/>
      <c r="B3653" s="20"/>
      <c r="C3653" s="60"/>
      <c r="D3653" s="22"/>
    </row>
    <row r="3654" spans="1:4" x14ac:dyDescent="0.45">
      <c r="A3654" s="19"/>
      <c r="B3654" s="20"/>
      <c r="C3654" s="60"/>
      <c r="D3654" s="22"/>
    </row>
    <row r="3655" spans="1:4" x14ac:dyDescent="0.45">
      <c r="A3655" s="19"/>
      <c r="B3655" s="20"/>
      <c r="C3655" s="60"/>
      <c r="D3655" s="22"/>
    </row>
    <row r="3656" spans="1:4" ht="18.600000000000001" thickBot="1" x14ac:dyDescent="0.5">
      <c r="A3656" s="19"/>
      <c r="B3656" s="12" t="s">
        <v>846</v>
      </c>
      <c r="C3656" s="10" t="s">
        <v>825</v>
      </c>
      <c r="D3656" s="12"/>
    </row>
    <row r="3657" spans="1:4" x14ac:dyDescent="0.45">
      <c r="A3657" s="2" t="s">
        <v>0</v>
      </c>
      <c r="B3657" s="33" t="s">
        <v>1</v>
      </c>
      <c r="C3657" s="59" t="s">
        <v>2</v>
      </c>
      <c r="D3657" s="3" t="s">
        <v>3</v>
      </c>
    </row>
    <row r="3658" spans="1:4" x14ac:dyDescent="0.45">
      <c r="A3658" s="56">
        <v>1</v>
      </c>
      <c r="B3658" s="36" t="s">
        <v>706</v>
      </c>
      <c r="C3658" s="40">
        <v>2</v>
      </c>
      <c r="D3658" s="57">
        <f t="shared" ref="D3658:D3664" si="178">ROUND(C3658/C$3664*100,3)</f>
        <v>100</v>
      </c>
    </row>
    <row r="3659" spans="1:4" x14ac:dyDescent="0.45">
      <c r="A3659" s="56">
        <v>2</v>
      </c>
      <c r="B3659" s="36" t="s">
        <v>707</v>
      </c>
      <c r="C3659" s="40">
        <v>0</v>
      </c>
      <c r="D3659" s="57">
        <f t="shared" si="178"/>
        <v>0</v>
      </c>
    </row>
    <row r="3660" spans="1:4" x14ac:dyDescent="0.45">
      <c r="A3660" s="56">
        <v>3</v>
      </c>
      <c r="B3660" s="36" t="s">
        <v>708</v>
      </c>
      <c r="C3660" s="40">
        <v>0</v>
      </c>
      <c r="D3660" s="57">
        <f t="shared" si="178"/>
        <v>0</v>
      </c>
    </row>
    <row r="3661" spans="1:4" x14ac:dyDescent="0.45">
      <c r="A3661" s="56">
        <v>4</v>
      </c>
      <c r="B3661" s="36" t="s">
        <v>709</v>
      </c>
      <c r="C3661" s="40">
        <v>0</v>
      </c>
      <c r="D3661" s="57">
        <f t="shared" si="178"/>
        <v>0</v>
      </c>
    </row>
    <row r="3662" spans="1:4" x14ac:dyDescent="0.45">
      <c r="A3662" s="56">
        <v>5</v>
      </c>
      <c r="B3662" s="36" t="s">
        <v>710</v>
      </c>
      <c r="C3662" s="40">
        <v>0</v>
      </c>
      <c r="D3662" s="57">
        <f t="shared" si="178"/>
        <v>0</v>
      </c>
    </row>
    <row r="3663" spans="1:4" x14ac:dyDescent="0.45">
      <c r="A3663" s="56"/>
      <c r="B3663" s="36" t="s">
        <v>649</v>
      </c>
      <c r="C3663" s="40">
        <v>0</v>
      </c>
      <c r="D3663" s="6">
        <f t="shared" si="178"/>
        <v>0</v>
      </c>
    </row>
    <row r="3664" spans="1:4" ht="18.600000000000001" thickBot="1" x14ac:dyDescent="0.5">
      <c r="A3664" s="7"/>
      <c r="B3664" s="35" t="s">
        <v>5</v>
      </c>
      <c r="C3664" s="58">
        <f>SUM(C3658:C3663)</f>
        <v>2</v>
      </c>
      <c r="D3664" s="9">
        <f t="shared" si="178"/>
        <v>100</v>
      </c>
    </row>
    <row r="3665" spans="1:4" x14ac:dyDescent="0.45">
      <c r="A3665" s="19"/>
      <c r="B3665" s="20"/>
      <c r="C3665" s="60"/>
      <c r="D3665" s="22"/>
    </row>
    <row r="3666" spans="1:4" x14ac:dyDescent="0.45">
      <c r="A3666" s="19"/>
      <c r="B3666" s="20"/>
      <c r="C3666" s="60"/>
      <c r="D3666" s="22"/>
    </row>
    <row r="3667" spans="1:4" x14ac:dyDescent="0.45">
      <c r="A3667" s="19"/>
      <c r="B3667" s="20"/>
      <c r="C3667" s="60"/>
      <c r="D3667" s="22"/>
    </row>
    <row r="3668" spans="1:4" x14ac:dyDescent="0.45">
      <c r="A3668" s="19"/>
      <c r="B3668" s="20"/>
      <c r="C3668" s="60"/>
      <c r="D3668" s="22"/>
    </row>
    <row r="3669" spans="1:4" x14ac:dyDescent="0.45">
      <c r="A3669" s="19"/>
      <c r="B3669" s="20"/>
      <c r="C3669" s="60"/>
      <c r="D3669" s="22"/>
    </row>
    <row r="3670" spans="1:4" x14ac:dyDescent="0.45">
      <c r="A3670" s="19"/>
      <c r="B3670" s="20"/>
      <c r="C3670" s="60"/>
      <c r="D3670" s="22"/>
    </row>
    <row r="3671" spans="1:4" x14ac:dyDescent="0.45">
      <c r="A3671" s="19"/>
      <c r="B3671" s="20"/>
      <c r="C3671" s="60"/>
      <c r="D3671" s="22"/>
    </row>
    <row r="3672" spans="1:4" x14ac:dyDescent="0.45">
      <c r="A3672" s="19"/>
      <c r="B3672" s="20"/>
      <c r="C3672" s="60"/>
      <c r="D3672" s="22"/>
    </row>
    <row r="3673" spans="1:4" ht="13.5" customHeight="1" x14ac:dyDescent="0.45">
      <c r="A3673" s="19"/>
      <c r="B3673" s="20"/>
      <c r="C3673" s="60"/>
      <c r="D3673" s="22"/>
    </row>
    <row r="3674" spans="1:4" ht="18.600000000000001" thickBot="1" x14ac:dyDescent="0.5">
      <c r="A3674" s="19"/>
      <c r="B3674" s="12" t="s">
        <v>847</v>
      </c>
      <c r="C3674" s="10" t="s">
        <v>825</v>
      </c>
      <c r="D3674" s="12"/>
    </row>
    <row r="3675" spans="1:4" x14ac:dyDescent="0.45">
      <c r="A3675" s="2" t="s">
        <v>0</v>
      </c>
      <c r="B3675" s="33" t="s">
        <v>1</v>
      </c>
      <c r="C3675" s="59" t="s">
        <v>2</v>
      </c>
      <c r="D3675" s="3" t="s">
        <v>3</v>
      </c>
    </row>
    <row r="3676" spans="1:4" x14ac:dyDescent="0.45">
      <c r="A3676" s="56">
        <v>1</v>
      </c>
      <c r="B3676" s="36" t="s">
        <v>706</v>
      </c>
      <c r="C3676" s="40">
        <v>2</v>
      </c>
      <c r="D3676" s="57">
        <f t="shared" ref="D3676:D3682" si="179">ROUND(C3676/C$3682*100,3)</f>
        <v>40</v>
      </c>
    </row>
    <row r="3677" spans="1:4" x14ac:dyDescent="0.45">
      <c r="A3677" s="56">
        <v>2</v>
      </c>
      <c r="B3677" s="36" t="s">
        <v>707</v>
      </c>
      <c r="C3677" s="40">
        <v>1</v>
      </c>
      <c r="D3677" s="57">
        <f t="shared" si="179"/>
        <v>20</v>
      </c>
    </row>
    <row r="3678" spans="1:4" x14ac:dyDescent="0.45">
      <c r="A3678" s="56">
        <v>3</v>
      </c>
      <c r="B3678" s="36" t="s">
        <v>708</v>
      </c>
      <c r="C3678" s="40">
        <v>1</v>
      </c>
      <c r="D3678" s="57">
        <f t="shared" si="179"/>
        <v>20</v>
      </c>
    </row>
    <row r="3679" spans="1:4" x14ac:dyDescent="0.45">
      <c r="A3679" s="56">
        <v>4</v>
      </c>
      <c r="B3679" s="36" t="s">
        <v>709</v>
      </c>
      <c r="C3679" s="40">
        <v>0</v>
      </c>
      <c r="D3679" s="57">
        <f t="shared" si="179"/>
        <v>0</v>
      </c>
    </row>
    <row r="3680" spans="1:4" x14ac:dyDescent="0.45">
      <c r="A3680" s="56">
        <v>5</v>
      </c>
      <c r="B3680" s="36" t="s">
        <v>710</v>
      </c>
      <c r="C3680" s="40">
        <v>1</v>
      </c>
      <c r="D3680" s="57">
        <f t="shared" si="179"/>
        <v>20</v>
      </c>
    </row>
    <row r="3681" spans="1:4" x14ac:dyDescent="0.45">
      <c r="A3681" s="56"/>
      <c r="B3681" s="36" t="s">
        <v>649</v>
      </c>
      <c r="C3681" s="41">
        <v>0</v>
      </c>
      <c r="D3681" s="6">
        <f t="shared" si="179"/>
        <v>0</v>
      </c>
    </row>
    <row r="3682" spans="1:4" ht="18.600000000000001" thickBot="1" x14ac:dyDescent="0.5">
      <c r="A3682" s="7"/>
      <c r="B3682" s="35" t="s">
        <v>5</v>
      </c>
      <c r="C3682" s="58">
        <f>SUM(C3676:C3681)</f>
        <v>5</v>
      </c>
      <c r="D3682" s="9">
        <f t="shared" si="179"/>
        <v>100</v>
      </c>
    </row>
    <row r="3683" spans="1:4" x14ac:dyDescent="0.45">
      <c r="A3683" s="19"/>
      <c r="B3683" s="20"/>
      <c r="C3683" s="60"/>
      <c r="D3683" s="22"/>
    </row>
    <row r="3684" spans="1:4" x14ac:dyDescent="0.45">
      <c r="A3684" s="19"/>
      <c r="B3684" s="20"/>
      <c r="C3684" s="60"/>
      <c r="D3684" s="22"/>
    </row>
    <row r="3685" spans="1:4" x14ac:dyDescent="0.45">
      <c r="A3685" s="19"/>
      <c r="B3685" s="20"/>
      <c r="C3685" s="60"/>
      <c r="D3685" s="22"/>
    </row>
    <row r="3686" spans="1:4" x14ac:dyDescent="0.45">
      <c r="A3686" s="19"/>
      <c r="B3686" s="20"/>
      <c r="C3686" s="60"/>
      <c r="D3686" s="22"/>
    </row>
    <row r="3687" spans="1:4" x14ac:dyDescent="0.45">
      <c r="A3687" s="19"/>
      <c r="B3687" s="20"/>
      <c r="C3687" s="60"/>
      <c r="D3687" s="22"/>
    </row>
    <row r="3688" spans="1:4" x14ac:dyDescent="0.45">
      <c r="A3688" s="19"/>
      <c r="B3688" s="20"/>
      <c r="C3688" s="60"/>
      <c r="D3688" s="22"/>
    </row>
    <row r="3689" spans="1:4" x14ac:dyDescent="0.45">
      <c r="A3689" s="19"/>
      <c r="B3689" s="20"/>
      <c r="C3689" s="60"/>
      <c r="D3689" s="22"/>
    </row>
    <row r="3690" spans="1:4" x14ac:dyDescent="0.45">
      <c r="A3690" s="19"/>
      <c r="B3690" s="20"/>
      <c r="C3690" s="60"/>
      <c r="D3690" s="22"/>
    </row>
    <row r="3691" spans="1:4" ht="7.95" customHeight="1" x14ac:dyDescent="0.45">
      <c r="A3691" s="19"/>
      <c r="B3691" s="20"/>
      <c r="C3691" s="60"/>
      <c r="D3691" s="22"/>
    </row>
    <row r="3692" spans="1:4" ht="36.6" thickBot="1" x14ac:dyDescent="0.5">
      <c r="A3692" s="12"/>
      <c r="B3692" s="12" t="s">
        <v>324</v>
      </c>
      <c r="C3692" s="10" t="s">
        <v>816</v>
      </c>
      <c r="D3692" s="12"/>
    </row>
    <row r="3693" spans="1:4" x14ac:dyDescent="0.45">
      <c r="A3693" s="2" t="s">
        <v>0</v>
      </c>
      <c r="B3693" s="13" t="s">
        <v>1</v>
      </c>
      <c r="C3693" s="11" t="s">
        <v>2</v>
      </c>
      <c r="D3693" s="3" t="s">
        <v>3</v>
      </c>
    </row>
    <row r="3694" spans="1:4" x14ac:dyDescent="0.45">
      <c r="A3694" s="4">
        <v>1</v>
      </c>
      <c r="B3694" s="17" t="s">
        <v>325</v>
      </c>
      <c r="C3694" s="23">
        <v>2131</v>
      </c>
      <c r="D3694" s="6">
        <f t="shared" ref="D3694:D3704" si="180">ROUND(C3694/C$3704*100,3)</f>
        <v>65.811999999999998</v>
      </c>
    </row>
    <row r="3695" spans="1:4" x14ac:dyDescent="0.45">
      <c r="A3695" s="4">
        <v>2</v>
      </c>
      <c r="B3695" s="14" t="s">
        <v>326</v>
      </c>
      <c r="C3695" s="23">
        <v>200</v>
      </c>
      <c r="D3695" s="6">
        <f t="shared" si="180"/>
        <v>6.1769999999999996</v>
      </c>
    </row>
    <row r="3696" spans="1:4" x14ac:dyDescent="0.45">
      <c r="A3696" s="4">
        <v>3</v>
      </c>
      <c r="B3696" s="14" t="s">
        <v>327</v>
      </c>
      <c r="C3696" s="23">
        <v>305</v>
      </c>
      <c r="D3696" s="6">
        <f t="shared" si="180"/>
        <v>9.4190000000000005</v>
      </c>
    </row>
    <row r="3697" spans="1:4" x14ac:dyDescent="0.45">
      <c r="A3697" s="4">
        <v>4</v>
      </c>
      <c r="B3697" s="14" t="s">
        <v>328</v>
      </c>
      <c r="C3697" s="23">
        <v>329</v>
      </c>
      <c r="D3697" s="6">
        <f t="shared" si="180"/>
        <v>10.161</v>
      </c>
    </row>
    <row r="3698" spans="1:4" x14ac:dyDescent="0.45">
      <c r="A3698" s="4">
        <v>5</v>
      </c>
      <c r="B3698" s="14" t="s">
        <v>311</v>
      </c>
      <c r="C3698" s="23">
        <v>537</v>
      </c>
      <c r="D3698" s="6">
        <f t="shared" si="180"/>
        <v>16.584</v>
      </c>
    </row>
    <row r="3699" spans="1:4" x14ac:dyDescent="0.45">
      <c r="A3699" s="4">
        <v>6</v>
      </c>
      <c r="B3699" s="14" t="s">
        <v>329</v>
      </c>
      <c r="C3699" s="23">
        <v>424</v>
      </c>
      <c r="D3699" s="6">
        <f t="shared" si="180"/>
        <v>13.095000000000001</v>
      </c>
    </row>
    <row r="3700" spans="1:4" x14ac:dyDescent="0.45">
      <c r="A3700" s="4">
        <v>7</v>
      </c>
      <c r="B3700" s="14" t="s">
        <v>330</v>
      </c>
      <c r="C3700" s="23">
        <v>505</v>
      </c>
      <c r="D3700" s="6">
        <f t="shared" si="180"/>
        <v>15.596</v>
      </c>
    </row>
    <row r="3701" spans="1:4" x14ac:dyDescent="0.45">
      <c r="A3701" s="4">
        <v>8</v>
      </c>
      <c r="B3701" s="14" t="s">
        <v>331</v>
      </c>
      <c r="C3701" s="23">
        <v>694</v>
      </c>
      <c r="D3701" s="6">
        <f t="shared" si="180"/>
        <v>21.433</v>
      </c>
    </row>
    <row r="3702" spans="1:4" x14ac:dyDescent="0.45">
      <c r="A3702" s="4">
        <v>9</v>
      </c>
      <c r="B3702" s="14" t="s">
        <v>18</v>
      </c>
      <c r="C3702" s="23">
        <v>209</v>
      </c>
      <c r="D3702" s="6">
        <f t="shared" si="180"/>
        <v>6.4550000000000001</v>
      </c>
    </row>
    <row r="3703" spans="1:4" x14ac:dyDescent="0.45">
      <c r="A3703" s="4"/>
      <c r="B3703" s="14" t="s">
        <v>4</v>
      </c>
      <c r="C3703" s="5">
        <v>24</v>
      </c>
      <c r="D3703" s="6">
        <f t="shared" si="180"/>
        <v>0.74099999999999999</v>
      </c>
    </row>
    <row r="3704" spans="1:4" ht="18.600000000000001" thickBot="1" x14ac:dyDescent="0.5">
      <c r="A3704" s="7"/>
      <c r="B3704" s="15" t="s">
        <v>5</v>
      </c>
      <c r="C3704" s="8">
        <v>3238</v>
      </c>
      <c r="D3704" s="9">
        <f t="shared" si="180"/>
        <v>100</v>
      </c>
    </row>
    <row r="3705" spans="1:4" x14ac:dyDescent="0.45">
      <c r="A3705" s="19"/>
      <c r="B3705" s="20"/>
      <c r="C3705" s="21"/>
      <c r="D3705" s="22"/>
    </row>
    <row r="3706" spans="1:4" x14ac:dyDescent="0.45">
      <c r="A3706" s="19"/>
      <c r="B3706" s="20"/>
      <c r="C3706" s="21"/>
      <c r="D3706" s="22"/>
    </row>
    <row r="3707" spans="1:4" x14ac:dyDescent="0.45">
      <c r="A3707" s="19"/>
      <c r="B3707" s="20"/>
      <c r="C3707" s="21"/>
      <c r="D3707" s="22"/>
    </row>
    <row r="3708" spans="1:4" x14ac:dyDescent="0.45">
      <c r="A3708" s="19"/>
      <c r="B3708" s="20"/>
      <c r="C3708" s="21"/>
      <c r="D3708" s="22"/>
    </row>
    <row r="3709" spans="1:4" x14ac:dyDescent="0.45">
      <c r="A3709" s="19"/>
      <c r="B3709" s="20"/>
      <c r="C3709" s="21"/>
      <c r="D3709" s="22"/>
    </row>
    <row r="3710" spans="1:4" x14ac:dyDescent="0.45">
      <c r="A3710" s="19"/>
      <c r="B3710" s="20"/>
      <c r="C3710" s="21"/>
      <c r="D3710" s="22"/>
    </row>
    <row r="3711" spans="1:4" x14ac:dyDescent="0.45">
      <c r="A3711" s="19"/>
      <c r="B3711" s="20"/>
      <c r="C3711" s="21"/>
      <c r="D3711" s="22"/>
    </row>
    <row r="3712" spans="1:4" x14ac:dyDescent="0.45">
      <c r="A3712" s="19"/>
      <c r="B3712" s="20"/>
      <c r="C3712" s="21"/>
      <c r="D3712" s="22"/>
    </row>
    <row r="3713" spans="1:4" x14ac:dyDescent="0.45">
      <c r="A3713" s="19"/>
      <c r="B3713" s="20"/>
      <c r="C3713" s="21"/>
      <c r="D3713" s="22"/>
    </row>
    <row r="3714" spans="1:4" x14ac:dyDescent="0.45">
      <c r="A3714" s="19"/>
      <c r="B3714" s="20"/>
      <c r="C3714" s="21"/>
      <c r="D3714" s="22"/>
    </row>
    <row r="3715" spans="1:4" x14ac:dyDescent="0.45">
      <c r="A3715" s="19"/>
      <c r="B3715" s="20"/>
      <c r="C3715" s="21"/>
      <c r="D3715" s="22"/>
    </row>
    <row r="3716" spans="1:4" x14ac:dyDescent="0.45">
      <c r="A3716" s="19"/>
      <c r="B3716" s="20"/>
      <c r="C3716" s="21"/>
      <c r="D3716" s="22"/>
    </row>
    <row r="3717" spans="1:4" x14ac:dyDescent="0.45">
      <c r="A3717" s="19"/>
      <c r="B3717" s="20"/>
      <c r="C3717" s="21"/>
      <c r="D3717" s="22"/>
    </row>
    <row r="3718" spans="1:4" x14ac:dyDescent="0.45">
      <c r="A3718" s="19"/>
      <c r="B3718" s="20"/>
      <c r="C3718" s="21"/>
      <c r="D3718" s="22"/>
    </row>
    <row r="3719" spans="1:4" ht="36.6" thickBot="1" x14ac:dyDescent="0.5">
      <c r="A3719" s="12"/>
      <c r="B3719" s="12" t="s">
        <v>332</v>
      </c>
      <c r="C3719" s="10" t="s">
        <v>814</v>
      </c>
      <c r="D3719" s="12"/>
    </row>
    <row r="3720" spans="1:4" x14ac:dyDescent="0.45">
      <c r="A3720" s="2" t="s">
        <v>0</v>
      </c>
      <c r="B3720" s="13" t="s">
        <v>1</v>
      </c>
      <c r="C3720" s="11" t="s">
        <v>2</v>
      </c>
      <c r="D3720" s="3" t="s">
        <v>3</v>
      </c>
    </row>
    <row r="3721" spans="1:4" x14ac:dyDescent="0.45">
      <c r="A3721" s="4">
        <v>1</v>
      </c>
      <c r="B3721" s="17" t="s">
        <v>333</v>
      </c>
      <c r="C3721" s="23">
        <v>1301</v>
      </c>
      <c r="D3721" s="6">
        <f>ROUND(C3721/C$3724*100,3)</f>
        <v>36.179000000000002</v>
      </c>
    </row>
    <row r="3722" spans="1:4" x14ac:dyDescent="0.45">
      <c r="A3722" s="4">
        <v>2</v>
      </c>
      <c r="B3722" s="14" t="s">
        <v>334</v>
      </c>
      <c r="C3722" s="23">
        <v>2154</v>
      </c>
      <c r="D3722" s="6">
        <f>ROUND(C3722/C$3724*100,3)</f>
        <v>59.9</v>
      </c>
    </row>
    <row r="3723" spans="1:4" x14ac:dyDescent="0.45">
      <c r="A3723" s="4"/>
      <c r="B3723" s="14" t="s">
        <v>4</v>
      </c>
      <c r="C3723" s="5">
        <v>141</v>
      </c>
      <c r="D3723" s="6">
        <f>ROUND(C3723/C$3724*100,3)</f>
        <v>3.9209999999999998</v>
      </c>
    </row>
    <row r="3724" spans="1:4" ht="18.600000000000001" thickBot="1" x14ac:dyDescent="0.5">
      <c r="A3724" s="7"/>
      <c r="B3724" s="15" t="s">
        <v>5</v>
      </c>
      <c r="C3724" s="8">
        <f>SUM(C3721:C3723)</f>
        <v>3596</v>
      </c>
      <c r="D3724" s="9">
        <f>ROUND(C3724/C$3724*100,3)</f>
        <v>100</v>
      </c>
    </row>
    <row r="3725" spans="1:4" x14ac:dyDescent="0.45">
      <c r="A3725" s="19"/>
      <c r="B3725" s="20"/>
      <c r="C3725" s="21"/>
      <c r="D3725" s="22"/>
    </row>
    <row r="3726" spans="1:4" x14ac:dyDescent="0.45">
      <c r="A3726" s="19"/>
      <c r="B3726" s="20"/>
      <c r="C3726" s="21"/>
      <c r="D3726" s="22"/>
    </row>
    <row r="3727" spans="1:4" x14ac:dyDescent="0.45">
      <c r="A3727" s="19"/>
      <c r="B3727" s="20"/>
      <c r="C3727" s="21"/>
      <c r="D3727" s="22"/>
    </row>
    <row r="3728" spans="1:4" x14ac:dyDescent="0.45">
      <c r="A3728" s="19"/>
      <c r="B3728" s="20"/>
      <c r="C3728" s="21"/>
      <c r="D3728" s="22"/>
    </row>
    <row r="3729" spans="1:4" x14ac:dyDescent="0.45">
      <c r="A3729" s="19"/>
      <c r="B3729" s="20"/>
      <c r="C3729" s="21"/>
      <c r="D3729" s="22"/>
    </row>
    <row r="3730" spans="1:4" x14ac:dyDescent="0.45">
      <c r="A3730" s="19"/>
      <c r="B3730" s="20"/>
      <c r="C3730" s="21"/>
      <c r="D3730" s="22"/>
    </row>
    <row r="3731" spans="1:4" ht="54.6" thickBot="1" x14ac:dyDescent="0.5">
      <c r="A3731" s="12"/>
      <c r="B3731" s="12" t="s">
        <v>335</v>
      </c>
      <c r="C3731" s="10" t="s">
        <v>816</v>
      </c>
      <c r="D3731" s="12"/>
    </row>
    <row r="3732" spans="1:4" x14ac:dyDescent="0.45">
      <c r="A3732" s="2" t="s">
        <v>0</v>
      </c>
      <c r="B3732" s="13" t="s">
        <v>1</v>
      </c>
      <c r="C3732" s="11" t="s">
        <v>2</v>
      </c>
      <c r="D3732" s="3" t="s">
        <v>3</v>
      </c>
    </row>
    <row r="3733" spans="1:4" x14ac:dyDescent="0.45">
      <c r="A3733" s="4">
        <v>1</v>
      </c>
      <c r="B3733" s="17" t="s">
        <v>336</v>
      </c>
      <c r="C3733" s="48">
        <v>769</v>
      </c>
      <c r="D3733" s="6">
        <f t="shared" ref="D3733:D3738" si="181">ROUND(C3733/C$3738*100,3)</f>
        <v>59.107999999999997</v>
      </c>
    </row>
    <row r="3734" spans="1:4" x14ac:dyDescent="0.45">
      <c r="A3734" s="4">
        <v>2</v>
      </c>
      <c r="B3734" s="14" t="s">
        <v>337</v>
      </c>
      <c r="C3734" s="48">
        <v>857</v>
      </c>
      <c r="D3734" s="6">
        <f t="shared" si="181"/>
        <v>65.872</v>
      </c>
    </row>
    <row r="3735" spans="1:4" x14ac:dyDescent="0.45">
      <c r="A3735" s="4">
        <v>3</v>
      </c>
      <c r="B3735" s="14" t="s">
        <v>338</v>
      </c>
      <c r="C3735" s="48">
        <v>303</v>
      </c>
      <c r="D3735" s="6">
        <f t="shared" si="181"/>
        <v>23.29</v>
      </c>
    </row>
    <row r="3736" spans="1:4" x14ac:dyDescent="0.45">
      <c r="A3736" s="4">
        <v>4</v>
      </c>
      <c r="B3736" s="14" t="s">
        <v>18</v>
      </c>
      <c r="C3736" s="48">
        <v>93</v>
      </c>
      <c r="D3736" s="6">
        <f t="shared" si="181"/>
        <v>7.1479999999999997</v>
      </c>
    </row>
    <row r="3737" spans="1:4" x14ac:dyDescent="0.45">
      <c r="A3737" s="4"/>
      <c r="B3737" s="14" t="s">
        <v>4</v>
      </c>
      <c r="C3737" s="55">
        <v>11</v>
      </c>
      <c r="D3737" s="6">
        <f t="shared" si="181"/>
        <v>0.84599999999999997</v>
      </c>
    </row>
    <row r="3738" spans="1:4" ht="18.600000000000001" thickBot="1" x14ac:dyDescent="0.5">
      <c r="A3738" s="7"/>
      <c r="B3738" s="15" t="s">
        <v>5</v>
      </c>
      <c r="C3738" s="8">
        <v>1301</v>
      </c>
      <c r="D3738" s="9">
        <f t="shared" si="181"/>
        <v>100</v>
      </c>
    </row>
    <row r="3739" spans="1:4" x14ac:dyDescent="0.45">
      <c r="A3739" s="19"/>
      <c r="B3739" s="20"/>
      <c r="C3739" s="21"/>
      <c r="D3739" s="22"/>
    </row>
    <row r="3740" spans="1:4" x14ac:dyDescent="0.45">
      <c r="A3740" s="19"/>
      <c r="B3740" s="20"/>
      <c r="C3740" s="21"/>
      <c r="D3740" s="22"/>
    </row>
    <row r="3741" spans="1:4" x14ac:dyDescent="0.45">
      <c r="A3741" s="19"/>
      <c r="B3741" s="20"/>
      <c r="C3741" s="21"/>
      <c r="D3741" s="22"/>
    </row>
    <row r="3742" spans="1:4" x14ac:dyDescent="0.45">
      <c r="A3742" s="19"/>
      <c r="B3742" s="20"/>
      <c r="C3742" s="21"/>
      <c r="D3742" s="22"/>
    </row>
    <row r="3743" spans="1:4" x14ac:dyDescent="0.45">
      <c r="A3743" s="19"/>
      <c r="B3743" s="20"/>
      <c r="C3743" s="21"/>
      <c r="D3743" s="22"/>
    </row>
    <row r="3744" spans="1:4" x14ac:dyDescent="0.45">
      <c r="A3744" s="19"/>
      <c r="B3744" s="20"/>
      <c r="C3744" s="21"/>
      <c r="D3744" s="22"/>
    </row>
    <row r="3745" spans="1:4" x14ac:dyDescent="0.45">
      <c r="A3745" s="19"/>
      <c r="B3745" s="20"/>
      <c r="C3745" s="21"/>
      <c r="D3745" s="22"/>
    </row>
    <row r="3746" spans="1:4" x14ac:dyDescent="0.45">
      <c r="A3746" s="19"/>
      <c r="B3746" s="20"/>
      <c r="C3746" s="21"/>
      <c r="D3746" s="22"/>
    </row>
    <row r="3747" spans="1:4" x14ac:dyDescent="0.45">
      <c r="A3747" s="19"/>
      <c r="B3747" s="20"/>
      <c r="C3747" s="21"/>
      <c r="D3747" s="22"/>
    </row>
    <row r="3748" spans="1:4" ht="18.600000000000001" thickBot="1" x14ac:dyDescent="0.5">
      <c r="A3748" s="12"/>
      <c r="B3748" s="12" t="s">
        <v>848</v>
      </c>
      <c r="C3748" s="10" t="s">
        <v>816</v>
      </c>
      <c r="D3748" s="12"/>
    </row>
    <row r="3749" spans="1:4" x14ac:dyDescent="0.45">
      <c r="A3749" s="2" t="s">
        <v>0</v>
      </c>
      <c r="B3749" s="33" t="s">
        <v>1</v>
      </c>
      <c r="C3749" s="11" t="s">
        <v>2</v>
      </c>
      <c r="D3749" s="3" t="s">
        <v>3</v>
      </c>
    </row>
    <row r="3750" spans="1:4" x14ac:dyDescent="0.45">
      <c r="A3750" s="4">
        <v>1</v>
      </c>
      <c r="B3750" s="36" t="s">
        <v>706</v>
      </c>
      <c r="C3750" s="40">
        <v>358</v>
      </c>
      <c r="D3750" s="6">
        <f t="shared" ref="D3750:D3756" si="182">ROUND(C3750/C$3733*100,3)</f>
        <v>46.554000000000002</v>
      </c>
    </row>
    <row r="3751" spans="1:4" x14ac:dyDescent="0.45">
      <c r="A3751" s="4">
        <v>2</v>
      </c>
      <c r="B3751" s="36" t="s">
        <v>707</v>
      </c>
      <c r="C3751" s="40">
        <v>128</v>
      </c>
      <c r="D3751" s="6">
        <f t="shared" si="182"/>
        <v>16.645</v>
      </c>
    </row>
    <row r="3752" spans="1:4" x14ac:dyDescent="0.45">
      <c r="A3752" s="4">
        <v>3</v>
      </c>
      <c r="B3752" s="36" t="s">
        <v>708</v>
      </c>
      <c r="C3752" s="40">
        <v>156</v>
      </c>
      <c r="D3752" s="6">
        <f t="shared" si="182"/>
        <v>20.286000000000001</v>
      </c>
    </row>
    <row r="3753" spans="1:4" x14ac:dyDescent="0.45">
      <c r="A3753" s="4">
        <v>4</v>
      </c>
      <c r="B3753" s="36" t="s">
        <v>709</v>
      </c>
      <c r="C3753" s="40">
        <v>3</v>
      </c>
      <c r="D3753" s="6">
        <f t="shared" si="182"/>
        <v>0.39</v>
      </c>
    </row>
    <row r="3754" spans="1:4" x14ac:dyDescent="0.45">
      <c r="A3754" s="4">
        <v>5</v>
      </c>
      <c r="B3754" s="36" t="s">
        <v>710</v>
      </c>
      <c r="C3754" s="40">
        <v>41</v>
      </c>
      <c r="D3754" s="6">
        <f t="shared" si="182"/>
        <v>5.3319999999999999</v>
      </c>
    </row>
    <row r="3755" spans="1:4" x14ac:dyDescent="0.45">
      <c r="A3755" s="4"/>
      <c r="B3755" s="39" t="s">
        <v>4</v>
      </c>
      <c r="C3755" s="41">
        <v>83</v>
      </c>
      <c r="D3755" s="6">
        <f t="shared" si="182"/>
        <v>10.792999999999999</v>
      </c>
    </row>
    <row r="3756" spans="1:4" ht="18.600000000000001" thickBot="1" x14ac:dyDescent="0.5">
      <c r="A3756" s="7"/>
      <c r="B3756" s="15" t="s">
        <v>5</v>
      </c>
      <c r="C3756" s="8">
        <f>SUM(C3750:C3755)</f>
        <v>769</v>
      </c>
      <c r="D3756" s="9">
        <f t="shared" si="182"/>
        <v>100</v>
      </c>
    </row>
    <row r="3757" spans="1:4" x14ac:dyDescent="0.45">
      <c r="A3757" s="19"/>
      <c r="B3757" s="20"/>
      <c r="C3757" s="21"/>
      <c r="D3757" s="22"/>
    </row>
    <row r="3758" spans="1:4" x14ac:dyDescent="0.45">
      <c r="A3758" s="19"/>
      <c r="B3758" s="20"/>
      <c r="C3758" s="21"/>
      <c r="D3758" s="22"/>
    </row>
    <row r="3759" spans="1:4" x14ac:dyDescent="0.45">
      <c r="A3759" s="19"/>
      <c r="B3759" s="20"/>
      <c r="C3759" s="21"/>
      <c r="D3759" s="22"/>
    </row>
    <row r="3760" spans="1:4" x14ac:dyDescent="0.45">
      <c r="A3760" s="19"/>
      <c r="B3760" s="20"/>
      <c r="C3760" s="21"/>
      <c r="D3760" s="22"/>
    </row>
    <row r="3761" spans="1:4" x14ac:dyDescent="0.45">
      <c r="A3761" s="19"/>
      <c r="B3761" s="20"/>
      <c r="C3761" s="21"/>
      <c r="D3761" s="22"/>
    </row>
    <row r="3762" spans="1:4" x14ac:dyDescent="0.45">
      <c r="A3762" s="19"/>
      <c r="B3762" s="20"/>
      <c r="C3762" s="21"/>
      <c r="D3762" s="22"/>
    </row>
    <row r="3763" spans="1:4" x14ac:dyDescent="0.45">
      <c r="A3763" s="19"/>
      <c r="B3763" s="20"/>
      <c r="C3763" s="21"/>
      <c r="D3763" s="22"/>
    </row>
    <row r="3764" spans="1:4" x14ac:dyDescent="0.45">
      <c r="A3764" s="19"/>
      <c r="B3764" s="20"/>
      <c r="C3764" s="21"/>
      <c r="D3764" s="22"/>
    </row>
    <row r="3765" spans="1:4" x14ac:dyDescent="0.45">
      <c r="A3765" s="19"/>
      <c r="B3765" s="20"/>
      <c r="C3765" s="21"/>
      <c r="D3765" s="22"/>
    </row>
    <row r="3766" spans="1:4" ht="18.600000000000001" thickBot="1" x14ac:dyDescent="0.5">
      <c r="A3766" s="12"/>
      <c r="B3766" s="12" t="s">
        <v>849</v>
      </c>
      <c r="C3766" s="10" t="s">
        <v>816</v>
      </c>
      <c r="D3766" s="12"/>
    </row>
    <row r="3767" spans="1:4" x14ac:dyDescent="0.45">
      <c r="A3767" s="2" t="s">
        <v>0</v>
      </c>
      <c r="B3767" s="33" t="s">
        <v>1</v>
      </c>
      <c r="C3767" s="11" t="s">
        <v>2</v>
      </c>
      <c r="D3767" s="3" t="s">
        <v>3</v>
      </c>
    </row>
    <row r="3768" spans="1:4" x14ac:dyDescent="0.45">
      <c r="A3768" s="4">
        <v>1</v>
      </c>
      <c r="B3768" s="36" t="s">
        <v>706</v>
      </c>
      <c r="C3768" s="40">
        <v>346</v>
      </c>
      <c r="D3768" s="6">
        <f t="shared" ref="D3768:D3774" si="183">ROUND(C3768/C$3734*100,3)</f>
        <v>40.372999999999998</v>
      </c>
    </row>
    <row r="3769" spans="1:4" x14ac:dyDescent="0.45">
      <c r="A3769" s="4">
        <v>2</v>
      </c>
      <c r="B3769" s="36" t="s">
        <v>707</v>
      </c>
      <c r="C3769" s="40">
        <v>217</v>
      </c>
      <c r="D3769" s="6">
        <f t="shared" si="183"/>
        <v>25.321000000000002</v>
      </c>
    </row>
    <row r="3770" spans="1:4" x14ac:dyDescent="0.45">
      <c r="A3770" s="4">
        <v>3</v>
      </c>
      <c r="B3770" s="36" t="s">
        <v>708</v>
      </c>
      <c r="C3770" s="40">
        <v>137</v>
      </c>
      <c r="D3770" s="6">
        <f t="shared" si="183"/>
        <v>15.986000000000001</v>
      </c>
    </row>
    <row r="3771" spans="1:4" x14ac:dyDescent="0.45">
      <c r="A3771" s="4">
        <v>4</v>
      </c>
      <c r="B3771" s="36" t="s">
        <v>709</v>
      </c>
      <c r="C3771" s="40">
        <v>5</v>
      </c>
      <c r="D3771" s="6">
        <f t="shared" si="183"/>
        <v>0.58299999999999996</v>
      </c>
    </row>
    <row r="3772" spans="1:4" x14ac:dyDescent="0.45">
      <c r="A3772" s="4">
        <v>5</v>
      </c>
      <c r="B3772" s="36" t="s">
        <v>710</v>
      </c>
      <c r="C3772" s="40">
        <v>39</v>
      </c>
      <c r="D3772" s="6">
        <f t="shared" si="183"/>
        <v>4.5510000000000002</v>
      </c>
    </row>
    <row r="3773" spans="1:4" x14ac:dyDescent="0.45">
      <c r="A3773" s="4"/>
      <c r="B3773" s="39" t="s">
        <v>4</v>
      </c>
      <c r="C3773" s="41">
        <v>113</v>
      </c>
      <c r="D3773" s="6">
        <f t="shared" si="183"/>
        <v>13.186</v>
      </c>
    </row>
    <row r="3774" spans="1:4" ht="18.600000000000001" thickBot="1" x14ac:dyDescent="0.5">
      <c r="A3774" s="7"/>
      <c r="B3774" s="15" t="s">
        <v>5</v>
      </c>
      <c r="C3774" s="58">
        <f>SUM(C3768:C3773)</f>
        <v>857</v>
      </c>
      <c r="D3774" s="9">
        <f t="shared" si="183"/>
        <v>100</v>
      </c>
    </row>
    <row r="3775" spans="1:4" x14ac:dyDescent="0.45">
      <c r="A3775" s="19"/>
      <c r="B3775" s="20"/>
      <c r="C3775" s="21"/>
      <c r="D3775" s="22"/>
    </row>
    <row r="3776" spans="1:4" x14ac:dyDescent="0.45">
      <c r="A3776" s="19"/>
      <c r="B3776" s="20"/>
      <c r="C3776" s="21"/>
      <c r="D3776" s="22"/>
    </row>
    <row r="3777" spans="1:4" x14ac:dyDescent="0.45">
      <c r="A3777" s="19"/>
      <c r="B3777" s="20"/>
      <c r="C3777" s="21"/>
      <c r="D3777" s="22"/>
    </row>
    <row r="3778" spans="1:4" x14ac:dyDescent="0.45">
      <c r="A3778" s="19"/>
      <c r="B3778" s="20"/>
      <c r="C3778" s="21"/>
      <c r="D3778" s="22"/>
    </row>
    <row r="3779" spans="1:4" x14ac:dyDescent="0.45">
      <c r="A3779" s="19"/>
      <c r="B3779" s="20"/>
      <c r="C3779" s="21"/>
      <c r="D3779" s="22"/>
    </row>
    <row r="3780" spans="1:4" x14ac:dyDescent="0.45">
      <c r="A3780" s="19"/>
      <c r="B3780" s="20"/>
      <c r="C3780" s="21"/>
      <c r="D3780" s="22"/>
    </row>
    <row r="3781" spans="1:4" x14ac:dyDescent="0.45">
      <c r="A3781" s="19"/>
      <c r="B3781" s="20"/>
      <c r="C3781" s="21"/>
      <c r="D3781" s="22"/>
    </row>
    <row r="3782" spans="1:4" x14ac:dyDescent="0.45">
      <c r="A3782" s="19"/>
      <c r="B3782" s="20"/>
      <c r="C3782" s="21"/>
      <c r="D3782" s="22"/>
    </row>
    <row r="3783" spans="1:4" x14ac:dyDescent="0.45">
      <c r="A3783" s="19"/>
      <c r="B3783" s="20"/>
      <c r="C3783" s="21"/>
      <c r="D3783" s="22"/>
    </row>
    <row r="3784" spans="1:4" ht="18.600000000000001" thickBot="1" x14ac:dyDescent="0.5">
      <c r="A3784" s="12"/>
      <c r="B3784" s="12" t="s">
        <v>850</v>
      </c>
      <c r="C3784" s="10" t="s">
        <v>816</v>
      </c>
      <c r="D3784" s="12"/>
    </row>
    <row r="3785" spans="1:4" x14ac:dyDescent="0.45">
      <c r="A3785" s="2" t="s">
        <v>0</v>
      </c>
      <c r="B3785" s="33" t="s">
        <v>1</v>
      </c>
      <c r="C3785" s="11" t="s">
        <v>2</v>
      </c>
      <c r="D3785" s="3" t="s">
        <v>3</v>
      </c>
    </row>
    <row r="3786" spans="1:4" x14ac:dyDescent="0.45">
      <c r="A3786" s="4">
        <v>1</v>
      </c>
      <c r="B3786" s="36" t="s">
        <v>706</v>
      </c>
      <c r="C3786" s="40">
        <v>91</v>
      </c>
      <c r="D3786" s="6">
        <f t="shared" ref="D3786:D3792" si="184">ROUND(C3786/C$3735*100,3)</f>
        <v>30.033000000000001</v>
      </c>
    </row>
    <row r="3787" spans="1:4" x14ac:dyDescent="0.45">
      <c r="A3787" s="4">
        <v>2</v>
      </c>
      <c r="B3787" s="36" t="s">
        <v>707</v>
      </c>
      <c r="C3787" s="40">
        <v>53</v>
      </c>
      <c r="D3787" s="6">
        <f t="shared" si="184"/>
        <v>17.492000000000001</v>
      </c>
    </row>
    <row r="3788" spans="1:4" x14ac:dyDescent="0.45">
      <c r="A3788" s="4">
        <v>3</v>
      </c>
      <c r="B3788" s="36" t="s">
        <v>708</v>
      </c>
      <c r="C3788" s="40">
        <v>51</v>
      </c>
      <c r="D3788" s="6">
        <f t="shared" si="184"/>
        <v>16.832000000000001</v>
      </c>
    </row>
    <row r="3789" spans="1:4" x14ac:dyDescent="0.45">
      <c r="A3789" s="4">
        <v>4</v>
      </c>
      <c r="B3789" s="36" t="s">
        <v>709</v>
      </c>
      <c r="C3789" s="40">
        <v>3</v>
      </c>
      <c r="D3789" s="6">
        <f t="shared" si="184"/>
        <v>0.99</v>
      </c>
    </row>
    <row r="3790" spans="1:4" x14ac:dyDescent="0.45">
      <c r="A3790" s="4">
        <v>5</v>
      </c>
      <c r="B3790" s="36" t="s">
        <v>710</v>
      </c>
      <c r="C3790" s="40">
        <v>31</v>
      </c>
      <c r="D3790" s="6">
        <f t="shared" si="184"/>
        <v>10.231</v>
      </c>
    </row>
    <row r="3791" spans="1:4" x14ac:dyDescent="0.45">
      <c r="A3791" s="4"/>
      <c r="B3791" s="39" t="s">
        <v>4</v>
      </c>
      <c r="C3791" s="40">
        <v>74</v>
      </c>
      <c r="D3791" s="6">
        <f t="shared" si="184"/>
        <v>24.422000000000001</v>
      </c>
    </row>
    <row r="3792" spans="1:4" ht="18.600000000000001" thickBot="1" x14ac:dyDescent="0.5">
      <c r="A3792" s="7"/>
      <c r="B3792" s="35" t="s">
        <v>5</v>
      </c>
      <c r="C3792" s="58">
        <f>SUM(C3786:C3791)</f>
        <v>303</v>
      </c>
      <c r="D3792" s="9">
        <f t="shared" si="184"/>
        <v>100</v>
      </c>
    </row>
    <row r="3793" spans="1:4" x14ac:dyDescent="0.45">
      <c r="A3793" s="19"/>
      <c r="B3793" s="20"/>
      <c r="C3793" s="21"/>
      <c r="D3793" s="22"/>
    </row>
    <row r="3794" spans="1:4" x14ac:dyDescent="0.45">
      <c r="A3794" s="19"/>
      <c r="B3794" s="20"/>
      <c r="C3794" s="21"/>
      <c r="D3794" s="22"/>
    </row>
    <row r="3795" spans="1:4" x14ac:dyDescent="0.45">
      <c r="A3795" s="19"/>
      <c r="B3795" s="20"/>
      <c r="C3795" s="21"/>
      <c r="D3795" s="22"/>
    </row>
    <row r="3796" spans="1:4" x14ac:dyDescent="0.45">
      <c r="A3796" s="19"/>
      <c r="B3796" s="20"/>
      <c r="C3796" s="21"/>
      <c r="D3796" s="22"/>
    </row>
    <row r="3797" spans="1:4" x14ac:dyDescent="0.45">
      <c r="A3797" s="19"/>
      <c r="B3797" s="20"/>
      <c r="C3797" s="21"/>
      <c r="D3797" s="22"/>
    </row>
    <row r="3798" spans="1:4" x14ac:dyDescent="0.45">
      <c r="A3798" s="19"/>
      <c r="B3798" s="20"/>
      <c r="C3798" s="21"/>
      <c r="D3798" s="22"/>
    </row>
    <row r="3799" spans="1:4" x14ac:dyDescent="0.45">
      <c r="A3799" s="19"/>
      <c r="B3799" s="20"/>
      <c r="C3799" s="21"/>
      <c r="D3799" s="22"/>
    </row>
    <row r="3800" spans="1:4" x14ac:dyDescent="0.45">
      <c r="A3800" s="19"/>
      <c r="B3800" s="20"/>
      <c r="C3800" s="21"/>
      <c r="D3800" s="22"/>
    </row>
    <row r="3801" spans="1:4" x14ac:dyDescent="0.45">
      <c r="A3801" s="19"/>
      <c r="B3801" s="20"/>
      <c r="C3801" s="21"/>
      <c r="D3801" s="22"/>
    </row>
    <row r="3802" spans="1:4" ht="18.600000000000001" thickBot="1" x14ac:dyDescent="0.5">
      <c r="A3802" s="12"/>
      <c r="B3802" s="12" t="s">
        <v>851</v>
      </c>
      <c r="C3802" s="10" t="s">
        <v>816</v>
      </c>
      <c r="D3802" s="12"/>
    </row>
    <row r="3803" spans="1:4" x14ac:dyDescent="0.45">
      <c r="A3803" s="2" t="s">
        <v>0</v>
      </c>
      <c r="B3803" s="33" t="s">
        <v>1</v>
      </c>
      <c r="C3803" s="11" t="s">
        <v>2</v>
      </c>
      <c r="D3803" s="3" t="s">
        <v>3</v>
      </c>
    </row>
    <row r="3804" spans="1:4" x14ac:dyDescent="0.45">
      <c r="A3804" s="4">
        <v>1</v>
      </c>
      <c r="B3804" s="36" t="s">
        <v>706</v>
      </c>
      <c r="C3804" s="40">
        <v>24</v>
      </c>
      <c r="D3804" s="6">
        <f t="shared" ref="D3804:D3810" si="185">ROUND(C3804/C$3736*100,3)</f>
        <v>25.806000000000001</v>
      </c>
    </row>
    <row r="3805" spans="1:4" x14ac:dyDescent="0.45">
      <c r="A3805" s="4">
        <v>2</v>
      </c>
      <c r="B3805" s="36" t="s">
        <v>707</v>
      </c>
      <c r="C3805" s="40">
        <v>18</v>
      </c>
      <c r="D3805" s="6">
        <f t="shared" si="185"/>
        <v>19.355</v>
      </c>
    </row>
    <row r="3806" spans="1:4" x14ac:dyDescent="0.45">
      <c r="A3806" s="4">
        <v>3</v>
      </c>
      <c r="B3806" s="36" t="s">
        <v>708</v>
      </c>
      <c r="C3806" s="40">
        <v>13</v>
      </c>
      <c r="D3806" s="6">
        <f t="shared" si="185"/>
        <v>13.978</v>
      </c>
    </row>
    <row r="3807" spans="1:4" x14ac:dyDescent="0.45">
      <c r="A3807" s="4">
        <v>4</v>
      </c>
      <c r="B3807" s="36" t="s">
        <v>709</v>
      </c>
      <c r="C3807" s="40">
        <v>1</v>
      </c>
      <c r="D3807" s="6">
        <f t="shared" si="185"/>
        <v>1.075</v>
      </c>
    </row>
    <row r="3808" spans="1:4" x14ac:dyDescent="0.45">
      <c r="A3808" s="4">
        <v>5</v>
      </c>
      <c r="B3808" s="36" t="s">
        <v>710</v>
      </c>
      <c r="C3808" s="40">
        <v>6</v>
      </c>
      <c r="D3808" s="6">
        <f t="shared" si="185"/>
        <v>6.452</v>
      </c>
    </row>
    <row r="3809" spans="1:4" x14ac:dyDescent="0.45">
      <c r="A3809" s="4"/>
      <c r="B3809" s="39" t="s">
        <v>4</v>
      </c>
      <c r="C3809" s="41">
        <v>31</v>
      </c>
      <c r="D3809" s="6">
        <f t="shared" si="185"/>
        <v>33.332999999999998</v>
      </c>
    </row>
    <row r="3810" spans="1:4" ht="18.600000000000001" thickBot="1" x14ac:dyDescent="0.5">
      <c r="A3810" s="7"/>
      <c r="B3810" s="35" t="s">
        <v>5</v>
      </c>
      <c r="C3810" s="58">
        <f>SUM(C3804:C3809)</f>
        <v>93</v>
      </c>
      <c r="D3810" s="9">
        <f t="shared" si="185"/>
        <v>100</v>
      </c>
    </row>
    <row r="3811" spans="1:4" x14ac:dyDescent="0.45">
      <c r="A3811" s="19"/>
      <c r="B3811" s="20"/>
      <c r="C3811" s="21"/>
      <c r="D3811" s="22"/>
    </row>
    <row r="3812" spans="1:4" x14ac:dyDescent="0.45">
      <c r="A3812" s="19"/>
      <c r="B3812" s="20"/>
      <c r="C3812" s="21"/>
      <c r="D3812" s="22"/>
    </row>
    <row r="3813" spans="1:4" x14ac:dyDescent="0.45">
      <c r="A3813" s="19"/>
      <c r="B3813" s="20"/>
      <c r="C3813" s="21"/>
      <c r="D3813" s="22"/>
    </row>
    <row r="3814" spans="1:4" x14ac:dyDescent="0.45">
      <c r="A3814" s="19"/>
      <c r="B3814" s="20"/>
      <c r="C3814" s="21"/>
      <c r="D3814" s="22"/>
    </row>
    <row r="3815" spans="1:4" x14ac:dyDescent="0.45">
      <c r="A3815" s="19"/>
      <c r="B3815" s="20"/>
      <c r="C3815" s="21"/>
      <c r="D3815" s="22"/>
    </row>
    <row r="3816" spans="1:4" x14ac:dyDescent="0.45">
      <c r="A3816" s="19"/>
      <c r="B3816" s="20"/>
      <c r="C3816" s="21"/>
      <c r="D3816" s="22"/>
    </row>
    <row r="3817" spans="1:4" x14ac:dyDescent="0.45">
      <c r="A3817" s="19"/>
      <c r="B3817" s="20"/>
      <c r="C3817" s="21"/>
      <c r="D3817" s="22"/>
    </row>
    <row r="3818" spans="1:4" x14ac:dyDescent="0.45">
      <c r="A3818" s="19"/>
      <c r="B3818" s="20"/>
      <c r="C3818" s="21"/>
      <c r="D3818" s="22"/>
    </row>
    <row r="3819" spans="1:4" x14ac:dyDescent="0.45">
      <c r="A3819" s="19"/>
      <c r="B3819" s="20"/>
      <c r="C3819" s="21"/>
      <c r="D3819" s="22"/>
    </row>
    <row r="3820" spans="1:4" ht="54.6" thickBot="1" x14ac:dyDescent="0.5">
      <c r="A3820" s="12"/>
      <c r="B3820" s="12" t="s">
        <v>339</v>
      </c>
      <c r="C3820" s="10" t="s">
        <v>814</v>
      </c>
      <c r="D3820" s="12"/>
    </row>
    <row r="3821" spans="1:4" x14ac:dyDescent="0.45">
      <c r="A3821" s="2" t="s">
        <v>0</v>
      </c>
      <c r="B3821" s="13" t="s">
        <v>1</v>
      </c>
      <c r="C3821" s="11" t="s">
        <v>2</v>
      </c>
      <c r="D3821" s="3" t="s">
        <v>3</v>
      </c>
    </row>
    <row r="3822" spans="1:4" x14ac:dyDescent="0.45">
      <c r="A3822" s="4">
        <v>1</v>
      </c>
      <c r="B3822" s="17" t="s">
        <v>315</v>
      </c>
      <c r="C3822" s="23">
        <v>149</v>
      </c>
      <c r="D3822" s="6">
        <f>ROUND(C3822/C$3825*100,3)</f>
        <v>6.9169999999999998</v>
      </c>
    </row>
    <row r="3823" spans="1:4" x14ac:dyDescent="0.45">
      <c r="A3823" s="4">
        <v>2</v>
      </c>
      <c r="B3823" s="14" t="s">
        <v>316</v>
      </c>
      <c r="C3823" s="23">
        <v>1990</v>
      </c>
      <c r="D3823" s="6">
        <f>ROUND(C3823/C$3825*100,3)</f>
        <v>92.385999999999996</v>
      </c>
    </row>
    <row r="3824" spans="1:4" x14ac:dyDescent="0.45">
      <c r="A3824" s="4"/>
      <c r="B3824" s="14" t="s">
        <v>4</v>
      </c>
      <c r="C3824" s="5">
        <v>15</v>
      </c>
      <c r="D3824" s="6">
        <f>ROUND(C3824/C$3825*100,3)</f>
        <v>0.69599999999999995</v>
      </c>
    </row>
    <row r="3825" spans="1:4" ht="18.600000000000001" thickBot="1" x14ac:dyDescent="0.5">
      <c r="A3825" s="7"/>
      <c r="B3825" s="15" t="s">
        <v>5</v>
      </c>
      <c r="C3825" s="8">
        <f>SUM(C3822:C3824)</f>
        <v>2154</v>
      </c>
      <c r="D3825" s="9">
        <f>ROUND(C3825/C$3825*100,3)</f>
        <v>100</v>
      </c>
    </row>
    <row r="3826" spans="1:4" x14ac:dyDescent="0.45">
      <c r="A3826" s="19"/>
      <c r="B3826" s="20"/>
      <c r="C3826" s="21"/>
      <c r="D3826" s="22"/>
    </row>
    <row r="3827" spans="1:4" x14ac:dyDescent="0.45">
      <c r="A3827" s="19"/>
      <c r="B3827" s="20"/>
      <c r="C3827" s="21"/>
      <c r="D3827" s="22"/>
    </row>
    <row r="3828" spans="1:4" x14ac:dyDescent="0.45">
      <c r="A3828" s="19"/>
      <c r="B3828" s="20"/>
      <c r="C3828" s="21"/>
      <c r="D3828" s="22"/>
    </row>
    <row r="3829" spans="1:4" x14ac:dyDescent="0.45">
      <c r="A3829" s="19"/>
      <c r="B3829" s="20"/>
      <c r="C3829" s="21"/>
      <c r="D3829" s="22"/>
    </row>
    <row r="3830" spans="1:4" x14ac:dyDescent="0.45">
      <c r="A3830" s="19"/>
      <c r="B3830" s="20"/>
      <c r="C3830" s="21"/>
      <c r="D3830" s="22"/>
    </row>
    <row r="3831" spans="1:4" x14ac:dyDescent="0.45">
      <c r="A3831" s="19"/>
      <c r="B3831" s="20"/>
      <c r="C3831" s="21"/>
      <c r="D3831" s="22"/>
    </row>
    <row r="3832" spans="1:4" x14ac:dyDescent="0.45">
      <c r="A3832" s="19"/>
      <c r="B3832" s="20"/>
      <c r="C3832" s="21"/>
      <c r="D3832" s="22"/>
    </row>
    <row r="3833" spans="1:4" ht="36.6" thickBot="1" x14ac:dyDescent="0.5">
      <c r="A3833" s="12"/>
      <c r="B3833" s="12" t="s">
        <v>340</v>
      </c>
      <c r="C3833" s="10" t="s">
        <v>816</v>
      </c>
      <c r="D3833" s="12"/>
    </row>
    <row r="3834" spans="1:4" x14ac:dyDescent="0.45">
      <c r="A3834" s="2" t="s">
        <v>0</v>
      </c>
      <c r="B3834" s="13" t="s">
        <v>1</v>
      </c>
      <c r="C3834" s="11" t="s">
        <v>2</v>
      </c>
      <c r="D3834" s="3" t="s">
        <v>3</v>
      </c>
    </row>
    <row r="3835" spans="1:4" x14ac:dyDescent="0.45">
      <c r="A3835" s="4">
        <v>1</v>
      </c>
      <c r="B3835" s="17" t="s">
        <v>341</v>
      </c>
      <c r="C3835" s="48">
        <v>137</v>
      </c>
      <c r="D3835" s="6">
        <f t="shared" ref="D3835:D3842" si="186">ROUND(C3835/C$3842*100,3)</f>
        <v>91.945999999999998</v>
      </c>
    </row>
    <row r="3836" spans="1:4" x14ac:dyDescent="0.45">
      <c r="A3836" s="4">
        <v>2</v>
      </c>
      <c r="B3836" s="14" t="s">
        <v>342</v>
      </c>
      <c r="C3836" s="48">
        <v>0</v>
      </c>
      <c r="D3836" s="6">
        <f t="shared" si="186"/>
        <v>0</v>
      </c>
    </row>
    <row r="3837" spans="1:4" x14ac:dyDescent="0.45">
      <c r="A3837" s="4">
        <v>3</v>
      </c>
      <c r="B3837" s="14" t="s">
        <v>343</v>
      </c>
      <c r="C3837" s="48">
        <v>0</v>
      </c>
      <c r="D3837" s="6">
        <f t="shared" si="186"/>
        <v>0</v>
      </c>
    </row>
    <row r="3838" spans="1:4" x14ac:dyDescent="0.45">
      <c r="A3838" s="4">
        <v>4</v>
      </c>
      <c r="B3838" s="14" t="s">
        <v>344</v>
      </c>
      <c r="C3838" s="48">
        <v>14</v>
      </c>
      <c r="D3838" s="6">
        <f t="shared" si="186"/>
        <v>9.3960000000000008</v>
      </c>
    </row>
    <row r="3839" spans="1:4" x14ac:dyDescent="0.45">
      <c r="A3839" s="4">
        <v>5</v>
      </c>
      <c r="B3839" s="14" t="s">
        <v>302</v>
      </c>
      <c r="C3839" s="48">
        <v>0</v>
      </c>
      <c r="D3839" s="6">
        <f t="shared" si="186"/>
        <v>0</v>
      </c>
    </row>
    <row r="3840" spans="1:4" x14ac:dyDescent="0.45">
      <c r="A3840" s="4">
        <v>6</v>
      </c>
      <c r="B3840" s="14" t="s">
        <v>18</v>
      </c>
      <c r="C3840" s="48">
        <v>4</v>
      </c>
      <c r="D3840" s="6">
        <f t="shared" si="186"/>
        <v>2.6850000000000001</v>
      </c>
    </row>
    <row r="3841" spans="1:4" x14ac:dyDescent="0.45">
      <c r="A3841" s="4"/>
      <c r="B3841" s="14" t="s">
        <v>4</v>
      </c>
      <c r="C3841" s="55">
        <v>1</v>
      </c>
      <c r="D3841" s="6">
        <f t="shared" si="186"/>
        <v>0.67100000000000004</v>
      </c>
    </row>
    <row r="3842" spans="1:4" ht="18.600000000000001" thickBot="1" x14ac:dyDescent="0.5">
      <c r="A3842" s="7"/>
      <c r="B3842" s="15" t="s">
        <v>5</v>
      </c>
      <c r="C3842" s="8">
        <v>149</v>
      </c>
      <c r="D3842" s="9">
        <f t="shared" si="186"/>
        <v>100</v>
      </c>
    </row>
    <row r="3843" spans="1:4" x14ac:dyDescent="0.45">
      <c r="A3843" s="19"/>
      <c r="B3843" s="20"/>
      <c r="C3843" s="21"/>
      <c r="D3843" s="22"/>
    </row>
    <row r="3844" spans="1:4" x14ac:dyDescent="0.45">
      <c r="A3844" s="19"/>
      <c r="B3844" s="20"/>
      <c r="C3844" s="21"/>
      <c r="D3844" s="22"/>
    </row>
    <row r="3845" spans="1:4" x14ac:dyDescent="0.45">
      <c r="A3845" s="19"/>
      <c r="B3845" s="20"/>
      <c r="C3845" s="21"/>
      <c r="D3845" s="22"/>
    </row>
    <row r="3846" spans="1:4" x14ac:dyDescent="0.45">
      <c r="A3846" s="19"/>
      <c r="B3846" s="20"/>
      <c r="C3846" s="21"/>
      <c r="D3846" s="22"/>
    </row>
    <row r="3847" spans="1:4" x14ac:dyDescent="0.45">
      <c r="A3847" s="19"/>
      <c r="B3847" s="20"/>
      <c r="C3847" s="21"/>
      <c r="D3847" s="22"/>
    </row>
    <row r="3848" spans="1:4" x14ac:dyDescent="0.45">
      <c r="A3848" s="19"/>
      <c r="B3848" s="20"/>
      <c r="C3848" s="21"/>
      <c r="D3848" s="22"/>
    </row>
    <row r="3849" spans="1:4" x14ac:dyDescent="0.45">
      <c r="A3849" s="19"/>
      <c r="B3849" s="20"/>
      <c r="C3849" s="21"/>
      <c r="D3849" s="22"/>
    </row>
    <row r="3850" spans="1:4" x14ac:dyDescent="0.45">
      <c r="A3850" s="19"/>
      <c r="B3850" s="20"/>
      <c r="C3850" s="21"/>
      <c r="D3850" s="22"/>
    </row>
    <row r="3851" spans="1:4" x14ac:dyDescent="0.45">
      <c r="A3851" s="19"/>
      <c r="B3851" s="20"/>
      <c r="C3851" s="21"/>
      <c r="D3851" s="22"/>
    </row>
    <row r="3854" spans="1:4" ht="18.600000000000001" thickBot="1" x14ac:dyDescent="0.5">
      <c r="A3854" s="12"/>
      <c r="B3854" s="12" t="s">
        <v>852</v>
      </c>
      <c r="C3854" s="10" t="s">
        <v>816</v>
      </c>
      <c r="D3854" s="12"/>
    </row>
    <row r="3855" spans="1:4" x14ac:dyDescent="0.45">
      <c r="A3855" s="2" t="s">
        <v>0</v>
      </c>
      <c r="B3855" s="33" t="s">
        <v>1</v>
      </c>
      <c r="C3855" s="59" t="s">
        <v>2</v>
      </c>
      <c r="D3855" s="3" t="s">
        <v>3</v>
      </c>
    </row>
    <row r="3856" spans="1:4" x14ac:dyDescent="0.45">
      <c r="A3856" s="4">
        <v>1</v>
      </c>
      <c r="B3856" s="36" t="s">
        <v>712</v>
      </c>
      <c r="C3856" s="40">
        <v>81</v>
      </c>
      <c r="D3856" s="6">
        <f>ROUND(C3856/C$3862*100,3)</f>
        <v>59.124000000000002</v>
      </c>
    </row>
    <row r="3857" spans="1:4" x14ac:dyDescent="0.45">
      <c r="A3857" s="4">
        <v>2</v>
      </c>
      <c r="B3857" s="36" t="s">
        <v>713</v>
      </c>
      <c r="C3857" s="40">
        <v>17</v>
      </c>
      <c r="D3857" s="6">
        <f>ROUND(C3857/C$3862*100,3)</f>
        <v>12.409000000000001</v>
      </c>
    </row>
    <row r="3858" spans="1:4" x14ac:dyDescent="0.45">
      <c r="A3858" s="4">
        <v>3</v>
      </c>
      <c r="B3858" s="36" t="s">
        <v>714</v>
      </c>
      <c r="C3858" s="40">
        <v>10</v>
      </c>
      <c r="D3858" s="6">
        <f>ROUND(C3858/C$3862*100,3)</f>
        <v>7.2990000000000004</v>
      </c>
    </row>
    <row r="3859" spans="1:4" x14ac:dyDescent="0.45">
      <c r="A3859" s="4">
        <v>4</v>
      </c>
      <c r="B3859" s="36" t="s">
        <v>715</v>
      </c>
      <c r="C3859" s="40">
        <v>0</v>
      </c>
      <c r="D3859" s="6">
        <f>ROUND(C3859/C$3862*100,3)</f>
        <v>0</v>
      </c>
    </row>
    <row r="3860" spans="1:4" x14ac:dyDescent="0.45">
      <c r="A3860" s="4">
        <v>5</v>
      </c>
      <c r="B3860" s="36" t="s">
        <v>716</v>
      </c>
      <c r="C3860" s="40">
        <v>5</v>
      </c>
      <c r="D3860" s="6">
        <f>ROUND(C3860/C$3862*100,3)-0.1</f>
        <v>3.55</v>
      </c>
    </row>
    <row r="3861" spans="1:4" x14ac:dyDescent="0.45">
      <c r="A3861" s="4"/>
      <c r="B3861" s="34" t="s">
        <v>4</v>
      </c>
      <c r="C3861" s="40">
        <v>24</v>
      </c>
      <c r="D3861" s="6">
        <f>ROUND(C3861/C$3862*100,3)</f>
        <v>17.518000000000001</v>
      </c>
    </row>
    <row r="3862" spans="1:4" ht="18.600000000000001" thickBot="1" x14ac:dyDescent="0.5">
      <c r="A3862" s="7"/>
      <c r="B3862" s="35" t="s">
        <v>5</v>
      </c>
      <c r="C3862" s="58">
        <f>SUM(C3856:C3861)</f>
        <v>137</v>
      </c>
      <c r="D3862" s="9">
        <f>ROUND(C3862/C$3862*100,3)</f>
        <v>100</v>
      </c>
    </row>
    <row r="3863" spans="1:4" ht="10.95" customHeight="1" x14ac:dyDescent="0.45"/>
    <row r="3872" spans="1:4" ht="18.600000000000001" thickBot="1" x14ac:dyDescent="0.5">
      <c r="A3872" s="12"/>
      <c r="B3872" s="12" t="s">
        <v>853</v>
      </c>
      <c r="C3872" s="10" t="s">
        <v>816</v>
      </c>
      <c r="D3872" s="12"/>
    </row>
    <row r="3873" spans="1:4" x14ac:dyDescent="0.45">
      <c r="A3873" s="2" t="s">
        <v>0</v>
      </c>
      <c r="B3873" s="33" t="s">
        <v>1</v>
      </c>
      <c r="C3873" s="59" t="s">
        <v>2</v>
      </c>
      <c r="D3873" s="3" t="s">
        <v>3</v>
      </c>
    </row>
    <row r="3874" spans="1:4" x14ac:dyDescent="0.45">
      <c r="A3874" s="4">
        <v>1</v>
      </c>
      <c r="B3874" s="36" t="s">
        <v>712</v>
      </c>
      <c r="C3874" s="40">
        <v>6</v>
      </c>
      <c r="D3874" s="6">
        <f t="shared" ref="D3874:D3880" si="187">ROUND(C3874/C$3880*100,3)</f>
        <v>42.856999999999999</v>
      </c>
    </row>
    <row r="3875" spans="1:4" x14ac:dyDescent="0.45">
      <c r="A3875" s="4">
        <v>2</v>
      </c>
      <c r="B3875" s="36" t="s">
        <v>713</v>
      </c>
      <c r="C3875" s="40">
        <v>0</v>
      </c>
      <c r="D3875" s="6">
        <f t="shared" si="187"/>
        <v>0</v>
      </c>
    </row>
    <row r="3876" spans="1:4" ht="18" customHeight="1" x14ac:dyDescent="0.45">
      <c r="A3876" s="4">
        <v>3</v>
      </c>
      <c r="B3876" s="36" t="s">
        <v>714</v>
      </c>
      <c r="C3876" s="40">
        <v>0</v>
      </c>
      <c r="D3876" s="6">
        <f t="shared" si="187"/>
        <v>0</v>
      </c>
    </row>
    <row r="3877" spans="1:4" x14ac:dyDescent="0.45">
      <c r="A3877" s="4">
        <v>4</v>
      </c>
      <c r="B3877" s="36" t="s">
        <v>715</v>
      </c>
      <c r="C3877" s="40">
        <v>0</v>
      </c>
      <c r="D3877" s="6">
        <f t="shared" si="187"/>
        <v>0</v>
      </c>
    </row>
    <row r="3878" spans="1:4" x14ac:dyDescent="0.45">
      <c r="A3878" s="4">
        <v>5</v>
      </c>
      <c r="B3878" s="36" t="s">
        <v>716</v>
      </c>
      <c r="C3878" s="40">
        <v>0</v>
      </c>
      <c r="D3878" s="6">
        <f t="shared" si="187"/>
        <v>0</v>
      </c>
    </row>
    <row r="3879" spans="1:4" x14ac:dyDescent="0.45">
      <c r="A3879" s="4"/>
      <c r="B3879" s="34" t="s">
        <v>4</v>
      </c>
      <c r="C3879" s="41">
        <v>8</v>
      </c>
      <c r="D3879" s="6">
        <f t="shared" si="187"/>
        <v>57.143000000000001</v>
      </c>
    </row>
    <row r="3880" spans="1:4" ht="18.600000000000001" thickBot="1" x14ac:dyDescent="0.5">
      <c r="A3880" s="7"/>
      <c r="B3880" s="35" t="s">
        <v>5</v>
      </c>
      <c r="C3880" s="58">
        <f>SUM(C3874:C3879)</f>
        <v>14</v>
      </c>
      <c r="D3880" s="9">
        <f t="shared" si="187"/>
        <v>100</v>
      </c>
    </row>
    <row r="3891" spans="1:4" ht="10.050000000000001" customHeight="1" thickBot="1" x14ac:dyDescent="0.5">
      <c r="A3891" s="12"/>
      <c r="B3891" s="12" t="s">
        <v>854</v>
      </c>
      <c r="C3891" s="10" t="s">
        <v>855</v>
      </c>
      <c r="D3891" s="12"/>
    </row>
    <row r="3892" spans="1:4" x14ac:dyDescent="0.45">
      <c r="A3892" s="2" t="s">
        <v>0</v>
      </c>
      <c r="B3892" s="33" t="s">
        <v>1</v>
      </c>
      <c r="C3892" s="59" t="s">
        <v>2</v>
      </c>
      <c r="D3892" s="3" t="s">
        <v>3</v>
      </c>
    </row>
    <row r="3893" spans="1:4" x14ac:dyDescent="0.45">
      <c r="A3893" s="4">
        <v>1</v>
      </c>
      <c r="B3893" s="36" t="s">
        <v>712</v>
      </c>
      <c r="C3893" s="40">
        <v>0</v>
      </c>
      <c r="D3893" s="6">
        <f t="shared" ref="D3893:D3899" si="188">ROUND(C3893/C$3899*100,3)</f>
        <v>0</v>
      </c>
    </row>
    <row r="3894" spans="1:4" x14ac:dyDescent="0.45">
      <c r="A3894" s="4">
        <v>2</v>
      </c>
      <c r="B3894" s="36" t="s">
        <v>713</v>
      </c>
      <c r="C3894" s="40">
        <v>1</v>
      </c>
      <c r="D3894" s="6">
        <f t="shared" si="188"/>
        <v>25</v>
      </c>
    </row>
    <row r="3895" spans="1:4" x14ac:dyDescent="0.45">
      <c r="A3895" s="4">
        <v>3</v>
      </c>
      <c r="B3895" s="36" t="s">
        <v>714</v>
      </c>
      <c r="C3895" s="40">
        <v>0</v>
      </c>
      <c r="D3895" s="6">
        <f t="shared" si="188"/>
        <v>0</v>
      </c>
    </row>
    <row r="3896" spans="1:4" x14ac:dyDescent="0.45">
      <c r="A3896" s="4">
        <v>4</v>
      </c>
      <c r="B3896" s="36" t="s">
        <v>715</v>
      </c>
      <c r="C3896" s="40">
        <v>0</v>
      </c>
      <c r="D3896" s="6">
        <f t="shared" si="188"/>
        <v>0</v>
      </c>
    </row>
    <row r="3897" spans="1:4" x14ac:dyDescent="0.45">
      <c r="A3897" s="4">
        <v>5</v>
      </c>
      <c r="B3897" s="36" t="s">
        <v>716</v>
      </c>
      <c r="C3897" s="40">
        <v>0</v>
      </c>
      <c r="D3897" s="6">
        <f t="shared" si="188"/>
        <v>0</v>
      </c>
    </row>
    <row r="3898" spans="1:4" x14ac:dyDescent="0.45">
      <c r="A3898" s="4"/>
      <c r="B3898" s="34" t="s">
        <v>4</v>
      </c>
      <c r="C3898" s="40">
        <v>3</v>
      </c>
      <c r="D3898" s="6">
        <f t="shared" si="188"/>
        <v>75</v>
      </c>
    </row>
    <row r="3899" spans="1:4" ht="18.600000000000001" thickBot="1" x14ac:dyDescent="0.5">
      <c r="A3899" s="7"/>
      <c r="B3899" s="35" t="s">
        <v>5</v>
      </c>
      <c r="C3899" s="58">
        <f>SUM(C3893:C3898)</f>
        <v>4</v>
      </c>
      <c r="D3899" s="9">
        <f t="shared" si="188"/>
        <v>100</v>
      </c>
    </row>
    <row r="3909" spans="1:4" ht="18.600000000000001" thickBot="1" x14ac:dyDescent="0.5">
      <c r="A3909" s="12"/>
      <c r="B3909" s="12" t="s">
        <v>345</v>
      </c>
      <c r="C3909" s="10" t="s">
        <v>814</v>
      </c>
      <c r="D3909" s="12"/>
    </row>
    <row r="3910" spans="1:4" x14ac:dyDescent="0.45">
      <c r="A3910" s="2" t="s">
        <v>0</v>
      </c>
      <c r="B3910" s="13" t="s">
        <v>1</v>
      </c>
      <c r="C3910" s="11" t="s">
        <v>2</v>
      </c>
      <c r="D3910" s="3" t="s">
        <v>3</v>
      </c>
    </row>
    <row r="3911" spans="1:4" x14ac:dyDescent="0.45">
      <c r="A3911" s="4">
        <v>1</v>
      </c>
      <c r="B3911" s="17" t="s">
        <v>346</v>
      </c>
      <c r="C3911" s="23">
        <v>2773</v>
      </c>
      <c r="D3911" s="6">
        <f>ROUND(C3911/C$3914*100,3)</f>
        <v>77.113</v>
      </c>
    </row>
    <row r="3912" spans="1:4" x14ac:dyDescent="0.45">
      <c r="A3912" s="4">
        <v>2</v>
      </c>
      <c r="B3912" s="14" t="s">
        <v>347</v>
      </c>
      <c r="C3912" s="23">
        <v>778</v>
      </c>
      <c r="D3912" s="6">
        <f>ROUND(C3912/C$3914*100,3)</f>
        <v>21.635000000000002</v>
      </c>
    </row>
    <row r="3913" spans="1:4" x14ac:dyDescent="0.45">
      <c r="A3913" s="4"/>
      <c r="B3913" s="14" t="s">
        <v>4</v>
      </c>
      <c r="C3913" s="5">
        <v>45</v>
      </c>
      <c r="D3913" s="6">
        <f>ROUND(C3913/C$3914*100,3)</f>
        <v>1.2509999999999999</v>
      </c>
    </row>
    <row r="3914" spans="1:4" ht="18.600000000000001" thickBot="1" x14ac:dyDescent="0.5">
      <c r="A3914" s="7"/>
      <c r="B3914" s="15" t="s">
        <v>5</v>
      </c>
      <c r="C3914" s="8">
        <f>SUM(C3911:C3913)</f>
        <v>3596</v>
      </c>
      <c r="D3914" s="9">
        <f>ROUND(C3914/C$3914*100,3)</f>
        <v>100</v>
      </c>
    </row>
    <row r="3915" spans="1:4" x14ac:dyDescent="0.45">
      <c r="A3915" s="19"/>
      <c r="B3915" s="20"/>
      <c r="C3915" s="21"/>
      <c r="D3915" s="22"/>
    </row>
    <row r="3916" spans="1:4" x14ac:dyDescent="0.45">
      <c r="A3916" s="19"/>
      <c r="B3916" s="20"/>
      <c r="C3916" s="21"/>
      <c r="D3916" s="22"/>
    </row>
    <row r="3917" spans="1:4" x14ac:dyDescent="0.45">
      <c r="A3917" s="19"/>
      <c r="B3917" s="20"/>
      <c r="C3917" s="21"/>
      <c r="D3917" s="22"/>
    </row>
    <row r="3918" spans="1:4" x14ac:dyDescent="0.45">
      <c r="A3918" s="19"/>
      <c r="B3918" s="20"/>
      <c r="C3918" s="21"/>
      <c r="D3918" s="22"/>
    </row>
    <row r="3919" spans="1:4" ht="18" customHeight="1" x14ac:dyDescent="0.45">
      <c r="A3919" s="19"/>
      <c r="B3919" s="20"/>
      <c r="C3919" s="21"/>
      <c r="D3919" s="22"/>
    </row>
    <row r="3920" spans="1:4" x14ac:dyDescent="0.45">
      <c r="A3920" s="19"/>
      <c r="B3920" s="20"/>
      <c r="C3920" s="21"/>
      <c r="D3920" s="22"/>
    </row>
    <row r="3921" spans="1:4" x14ac:dyDescent="0.45">
      <c r="A3921" s="19"/>
      <c r="B3921" s="20"/>
      <c r="C3921" s="21"/>
      <c r="D3921" s="22"/>
    </row>
    <row r="3922" spans="1:4" ht="18.600000000000001" thickBot="1" x14ac:dyDescent="0.5">
      <c r="A3922" s="12"/>
      <c r="B3922" s="12" t="s">
        <v>348</v>
      </c>
      <c r="C3922" s="10" t="s">
        <v>814</v>
      </c>
      <c r="D3922" s="12"/>
    </row>
    <row r="3923" spans="1:4" x14ac:dyDescent="0.45">
      <c r="A3923" s="2" t="s">
        <v>0</v>
      </c>
      <c r="B3923" s="13" t="s">
        <v>1</v>
      </c>
      <c r="C3923" s="11" t="s">
        <v>2</v>
      </c>
      <c r="D3923" s="3" t="s">
        <v>3</v>
      </c>
    </row>
    <row r="3924" spans="1:4" x14ac:dyDescent="0.45">
      <c r="A3924" s="4">
        <v>1</v>
      </c>
      <c r="B3924" s="17" t="s">
        <v>352</v>
      </c>
      <c r="C3924" s="23">
        <v>415</v>
      </c>
      <c r="D3924" s="6">
        <f>ROUND(C3924/C$3927*100,3)</f>
        <v>11.541</v>
      </c>
    </row>
    <row r="3925" spans="1:4" x14ac:dyDescent="0.45">
      <c r="A3925" s="4">
        <v>2</v>
      </c>
      <c r="B3925" s="14" t="s">
        <v>349</v>
      </c>
      <c r="C3925" s="23">
        <v>3082</v>
      </c>
      <c r="D3925" s="6">
        <f>ROUND(C3925/C$3927*100,3)</f>
        <v>85.706000000000003</v>
      </c>
    </row>
    <row r="3926" spans="1:4" x14ac:dyDescent="0.45">
      <c r="A3926" s="4"/>
      <c r="B3926" s="14" t="s">
        <v>4</v>
      </c>
      <c r="C3926" s="5">
        <v>99</v>
      </c>
      <c r="D3926" s="6">
        <f>ROUND(C3926/C$3927*100,3)</f>
        <v>2.7530000000000001</v>
      </c>
    </row>
    <row r="3927" spans="1:4" ht="18.600000000000001" thickBot="1" x14ac:dyDescent="0.5">
      <c r="A3927" s="7"/>
      <c r="B3927" s="15" t="s">
        <v>5</v>
      </c>
      <c r="C3927" s="8">
        <f>SUM(C3924:C3926)</f>
        <v>3596</v>
      </c>
      <c r="D3927" s="9">
        <f>ROUND(C3927/C$3927*100,3)</f>
        <v>100</v>
      </c>
    </row>
    <row r="3928" spans="1:4" x14ac:dyDescent="0.45">
      <c r="A3928" s="19"/>
      <c r="B3928" s="20"/>
      <c r="C3928" s="21"/>
      <c r="D3928" s="22"/>
    </row>
    <row r="3929" spans="1:4" x14ac:dyDescent="0.45">
      <c r="A3929" s="19"/>
      <c r="B3929" s="20"/>
      <c r="C3929" s="21"/>
      <c r="D3929" s="22"/>
    </row>
    <row r="3930" spans="1:4" x14ac:dyDescent="0.45">
      <c r="A3930" s="19"/>
      <c r="B3930" s="20"/>
      <c r="C3930" s="21"/>
      <c r="D3930" s="22"/>
    </row>
    <row r="3931" spans="1:4" x14ac:dyDescent="0.45">
      <c r="A3931" s="19"/>
      <c r="B3931" s="20"/>
      <c r="C3931" s="21"/>
      <c r="D3931" s="22"/>
    </row>
    <row r="3932" spans="1:4" x14ac:dyDescent="0.45">
      <c r="A3932" s="19"/>
      <c r="B3932" s="20"/>
      <c r="C3932" s="21"/>
      <c r="D3932" s="22"/>
    </row>
    <row r="3933" spans="1:4" x14ac:dyDescent="0.45">
      <c r="A3933" s="19"/>
      <c r="B3933" s="20"/>
      <c r="C3933" s="21"/>
      <c r="D3933" s="22"/>
    </row>
    <row r="3934" spans="1:4" ht="18.600000000000001" thickBot="1" x14ac:dyDescent="0.5">
      <c r="A3934" s="12"/>
      <c r="B3934" s="12" t="s">
        <v>350</v>
      </c>
      <c r="C3934" s="10" t="s">
        <v>814</v>
      </c>
      <c r="D3934" s="12"/>
    </row>
    <row r="3935" spans="1:4" x14ac:dyDescent="0.45">
      <c r="A3935" s="2" t="s">
        <v>0</v>
      </c>
      <c r="B3935" s="13" t="s">
        <v>1</v>
      </c>
      <c r="C3935" s="11" t="s">
        <v>2</v>
      </c>
      <c r="D3935" s="3" t="s">
        <v>3</v>
      </c>
    </row>
    <row r="3936" spans="1:4" x14ac:dyDescent="0.45">
      <c r="A3936" s="4">
        <v>1</v>
      </c>
      <c r="B3936" s="17" t="s">
        <v>351</v>
      </c>
      <c r="C3936" s="23">
        <v>333</v>
      </c>
      <c r="D3936" s="6">
        <f>ROUND(C3936/C$3940*100,3)</f>
        <v>80.241</v>
      </c>
    </row>
    <row r="3937" spans="1:4" x14ac:dyDescent="0.45">
      <c r="A3937" s="4">
        <v>2</v>
      </c>
      <c r="B3937" s="14" t="s">
        <v>80</v>
      </c>
      <c r="C3937" s="23">
        <v>62</v>
      </c>
      <c r="D3937" s="6">
        <f>ROUND(C3937/C$3940*100,3)</f>
        <v>14.94</v>
      </c>
    </row>
    <row r="3938" spans="1:4" x14ac:dyDescent="0.45">
      <c r="A3938" s="4">
        <v>3</v>
      </c>
      <c r="B3938" s="14" t="s">
        <v>105</v>
      </c>
      <c r="C3938" s="23">
        <v>18</v>
      </c>
      <c r="D3938" s="6">
        <f>ROUND(C3938/C$3940*100,3)</f>
        <v>4.3369999999999997</v>
      </c>
    </row>
    <row r="3939" spans="1:4" x14ac:dyDescent="0.45">
      <c r="A3939" s="4"/>
      <c r="B3939" s="14" t="s">
        <v>4</v>
      </c>
      <c r="C3939" s="5">
        <v>2</v>
      </c>
      <c r="D3939" s="6">
        <f>ROUND(C3939/C$3940*100,3)</f>
        <v>0.48199999999999998</v>
      </c>
    </row>
    <row r="3940" spans="1:4" ht="18.600000000000001" thickBot="1" x14ac:dyDescent="0.5">
      <c r="A3940" s="7"/>
      <c r="B3940" s="15" t="s">
        <v>5</v>
      </c>
      <c r="C3940" s="8">
        <f>SUM(C3936:C3939)</f>
        <v>415</v>
      </c>
      <c r="D3940" s="9">
        <f>ROUND(C3940/C$3940*100,3)</f>
        <v>100</v>
      </c>
    </row>
    <row r="3941" spans="1:4" x14ac:dyDescent="0.45">
      <c r="A3941" s="19"/>
      <c r="B3941" s="20"/>
      <c r="C3941" s="21"/>
      <c r="D3941" s="22"/>
    </row>
    <row r="3942" spans="1:4" x14ac:dyDescent="0.45">
      <c r="A3942" s="19"/>
      <c r="B3942" s="20"/>
      <c r="C3942" s="21"/>
      <c r="D3942" s="22"/>
    </row>
    <row r="3943" spans="1:4" x14ac:dyDescent="0.45">
      <c r="A3943" s="19"/>
      <c r="B3943" s="20"/>
      <c r="C3943" s="21"/>
      <c r="D3943" s="22"/>
    </row>
    <row r="3944" spans="1:4" x14ac:dyDescent="0.45">
      <c r="A3944" s="19"/>
      <c r="B3944" s="20"/>
      <c r="C3944" s="21"/>
      <c r="D3944" s="22"/>
    </row>
    <row r="3945" spans="1:4" x14ac:dyDescent="0.45">
      <c r="A3945" s="19"/>
      <c r="B3945" s="20"/>
      <c r="C3945" s="21"/>
      <c r="D3945" s="22"/>
    </row>
    <row r="3946" spans="1:4" x14ac:dyDescent="0.45">
      <c r="A3946" s="19"/>
      <c r="B3946" s="20"/>
      <c r="C3946" s="21"/>
      <c r="D3946" s="22"/>
    </row>
    <row r="3947" spans="1:4" x14ac:dyDescent="0.45">
      <c r="A3947" s="19"/>
      <c r="B3947" s="20"/>
      <c r="C3947" s="21"/>
      <c r="D3947" s="22"/>
    </row>
    <row r="3948" spans="1:4" ht="18.600000000000001" thickBot="1" x14ac:dyDescent="0.5">
      <c r="A3948" s="12"/>
      <c r="B3948" s="12" t="s">
        <v>353</v>
      </c>
      <c r="C3948" s="10" t="s">
        <v>814</v>
      </c>
      <c r="D3948" s="12"/>
    </row>
    <row r="3949" spans="1:4" x14ac:dyDescent="0.45">
      <c r="A3949" s="2" t="s">
        <v>0</v>
      </c>
      <c r="B3949" s="13" t="s">
        <v>1</v>
      </c>
      <c r="C3949" s="11" t="s">
        <v>2</v>
      </c>
      <c r="D3949" s="3" t="s">
        <v>3</v>
      </c>
    </row>
    <row r="3950" spans="1:4" x14ac:dyDescent="0.45">
      <c r="A3950" s="4">
        <v>1</v>
      </c>
      <c r="B3950" s="17" t="s">
        <v>354</v>
      </c>
      <c r="C3950" s="23">
        <v>717</v>
      </c>
      <c r="D3950" s="6">
        <f>ROUND(C3950/C$3954*100,3)</f>
        <v>19.939</v>
      </c>
    </row>
    <row r="3951" spans="1:4" x14ac:dyDescent="0.45">
      <c r="A3951" s="4">
        <v>2</v>
      </c>
      <c r="B3951" s="14" t="s">
        <v>80</v>
      </c>
      <c r="C3951" s="23">
        <v>1245</v>
      </c>
      <c r="D3951" s="6">
        <f>ROUND(C3951/C$3954*100,3)</f>
        <v>34.622</v>
      </c>
    </row>
    <row r="3952" spans="1:4" x14ac:dyDescent="0.45">
      <c r="A3952" s="4">
        <v>3</v>
      </c>
      <c r="B3952" s="14" t="s">
        <v>304</v>
      </c>
      <c r="C3952" s="23">
        <v>794</v>
      </c>
      <c r="D3952" s="6">
        <f>ROUND(C3952/C$3954*100,3)</f>
        <v>22.08</v>
      </c>
    </row>
    <row r="3953" spans="1:4" x14ac:dyDescent="0.45">
      <c r="A3953" s="4"/>
      <c r="B3953" s="14" t="s">
        <v>4</v>
      </c>
      <c r="C3953" s="5">
        <v>840</v>
      </c>
      <c r="D3953" s="6">
        <f>ROUND(C3953/C$3954*100,3)</f>
        <v>23.359000000000002</v>
      </c>
    </row>
    <row r="3954" spans="1:4" ht="18.600000000000001" thickBot="1" x14ac:dyDescent="0.5">
      <c r="A3954" s="7"/>
      <c r="B3954" s="15" t="s">
        <v>5</v>
      </c>
      <c r="C3954" s="8">
        <f>SUM(C3950:C3953)</f>
        <v>3596</v>
      </c>
      <c r="D3954" s="9">
        <f>ROUND(C3954/C$3954*100,3)</f>
        <v>100</v>
      </c>
    </row>
    <row r="3960" spans="1:4" ht="13.5" customHeight="1" x14ac:dyDescent="0.45"/>
    <row r="3963" spans="1:4" ht="18.600000000000001" thickBot="1" x14ac:dyDescent="0.5">
      <c r="A3963" s="12"/>
      <c r="B3963" s="12" t="s">
        <v>355</v>
      </c>
      <c r="C3963" s="10" t="s">
        <v>814</v>
      </c>
      <c r="D3963" s="12"/>
    </row>
    <row r="3964" spans="1:4" x14ac:dyDescent="0.45">
      <c r="A3964" s="2" t="s">
        <v>0</v>
      </c>
      <c r="B3964" s="13" t="s">
        <v>1</v>
      </c>
      <c r="C3964" s="11" t="s">
        <v>2</v>
      </c>
      <c r="D3964" s="3" t="s">
        <v>3</v>
      </c>
    </row>
    <row r="3965" spans="1:4" x14ac:dyDescent="0.45">
      <c r="A3965" s="4">
        <v>1</v>
      </c>
      <c r="B3965" s="17" t="s">
        <v>346</v>
      </c>
      <c r="C3965" s="23">
        <v>3112</v>
      </c>
      <c r="D3965" s="6">
        <f>ROUND(C3965/C$3968*100,3)</f>
        <v>86.540999999999997</v>
      </c>
    </row>
    <row r="3966" spans="1:4" x14ac:dyDescent="0.45">
      <c r="A3966" s="4">
        <v>2</v>
      </c>
      <c r="B3966" s="14" t="s">
        <v>347</v>
      </c>
      <c r="C3966" s="23">
        <v>430</v>
      </c>
      <c r="D3966" s="6">
        <f>ROUND(C3966/C$3968*100,3)</f>
        <v>11.958</v>
      </c>
    </row>
    <row r="3967" spans="1:4" x14ac:dyDescent="0.45">
      <c r="A3967" s="4"/>
      <c r="B3967" s="14" t="s">
        <v>4</v>
      </c>
      <c r="C3967" s="5">
        <v>54</v>
      </c>
      <c r="D3967" s="6">
        <f>ROUND(C3967/C$3968*100,3)</f>
        <v>1.502</v>
      </c>
    </row>
    <row r="3968" spans="1:4" ht="18.600000000000001" thickBot="1" x14ac:dyDescent="0.5">
      <c r="A3968" s="7"/>
      <c r="B3968" s="15" t="s">
        <v>5</v>
      </c>
      <c r="C3968" s="8">
        <f>SUM(C3965:C3967)</f>
        <v>3596</v>
      </c>
      <c r="D3968" s="9">
        <f>ROUND(C3968/C$3968*100,3)</f>
        <v>100</v>
      </c>
    </row>
    <row r="3969" spans="1:4" x14ac:dyDescent="0.45">
      <c r="A3969" s="19"/>
      <c r="B3969" s="20"/>
      <c r="C3969" s="21"/>
      <c r="D3969" s="22"/>
    </row>
    <row r="3970" spans="1:4" x14ac:dyDescent="0.45">
      <c r="A3970" s="19"/>
      <c r="B3970" s="20"/>
      <c r="C3970" s="21"/>
      <c r="D3970" s="22"/>
    </row>
    <row r="3971" spans="1:4" x14ac:dyDescent="0.45">
      <c r="A3971" s="19"/>
      <c r="B3971" s="20"/>
      <c r="C3971" s="21"/>
      <c r="D3971" s="22"/>
    </row>
    <row r="3972" spans="1:4" x14ac:dyDescent="0.45">
      <c r="A3972" s="19"/>
      <c r="B3972" s="20"/>
      <c r="C3972" s="21"/>
      <c r="D3972" s="22"/>
    </row>
    <row r="3973" spans="1:4" ht="10.95" customHeight="1" x14ac:dyDescent="0.45">
      <c r="A3973" s="19"/>
      <c r="B3973" s="20"/>
      <c r="C3973" s="21"/>
      <c r="D3973" s="22"/>
    </row>
    <row r="3974" spans="1:4" x14ac:dyDescent="0.45">
      <c r="A3974" s="19"/>
      <c r="B3974" s="20"/>
      <c r="C3974" s="21"/>
      <c r="D3974" s="22"/>
    </row>
    <row r="3975" spans="1:4" x14ac:dyDescent="0.45">
      <c r="A3975" s="19"/>
      <c r="B3975" s="20"/>
      <c r="C3975" s="21"/>
      <c r="D3975" s="22"/>
    </row>
    <row r="3976" spans="1:4" ht="18.600000000000001" thickBot="1" x14ac:dyDescent="0.5">
      <c r="A3976" s="12"/>
      <c r="B3976" s="12" t="s">
        <v>356</v>
      </c>
      <c r="C3976" s="10" t="s">
        <v>814</v>
      </c>
      <c r="D3976" s="12"/>
    </row>
    <row r="3977" spans="1:4" x14ac:dyDescent="0.45">
      <c r="A3977" s="2" t="s">
        <v>0</v>
      </c>
      <c r="B3977" s="13" t="s">
        <v>1</v>
      </c>
      <c r="C3977" s="11" t="s">
        <v>2</v>
      </c>
      <c r="D3977" s="3" t="s">
        <v>3</v>
      </c>
    </row>
    <row r="3978" spans="1:4" x14ac:dyDescent="0.45">
      <c r="A3978" s="4">
        <v>1</v>
      </c>
      <c r="B3978" s="17" t="s">
        <v>352</v>
      </c>
      <c r="C3978" s="23">
        <v>1173</v>
      </c>
      <c r="D3978" s="6">
        <f>ROUND(C3978/C$3981*100,3)</f>
        <v>32.619999999999997</v>
      </c>
    </row>
    <row r="3979" spans="1:4" x14ac:dyDescent="0.45">
      <c r="A3979" s="4">
        <v>2</v>
      </c>
      <c r="B3979" s="14" t="s">
        <v>349</v>
      </c>
      <c r="C3979" s="23">
        <v>2312</v>
      </c>
      <c r="D3979" s="6">
        <f>ROUND(C3979/C$3981*100,3)</f>
        <v>64.293999999999997</v>
      </c>
    </row>
    <row r="3980" spans="1:4" x14ac:dyDescent="0.45">
      <c r="A3980" s="4"/>
      <c r="B3980" s="14" t="s">
        <v>4</v>
      </c>
      <c r="C3980" s="5">
        <v>111</v>
      </c>
      <c r="D3980" s="6">
        <f>ROUND(C3980/C$3981*100,3)</f>
        <v>3.0870000000000002</v>
      </c>
    </row>
    <row r="3981" spans="1:4" ht="18.600000000000001" thickBot="1" x14ac:dyDescent="0.5">
      <c r="A3981" s="7"/>
      <c r="B3981" s="15" t="s">
        <v>5</v>
      </c>
      <c r="C3981" s="8">
        <f>SUM(C3978:C3980)</f>
        <v>3596</v>
      </c>
      <c r="D3981" s="9">
        <f>ROUND(C3981/C$3981*100,3)</f>
        <v>100</v>
      </c>
    </row>
    <row r="3982" spans="1:4" x14ac:dyDescent="0.45">
      <c r="A3982" s="19"/>
      <c r="B3982" s="20"/>
      <c r="C3982" s="21"/>
      <c r="D3982" s="22"/>
    </row>
    <row r="3983" spans="1:4" x14ac:dyDescent="0.45">
      <c r="A3983" s="19"/>
      <c r="B3983" s="20"/>
      <c r="C3983" s="21"/>
      <c r="D3983" s="22"/>
    </row>
    <row r="3984" spans="1:4" x14ac:dyDescent="0.45">
      <c r="A3984" s="19"/>
      <c r="B3984" s="20"/>
      <c r="C3984" s="21"/>
      <c r="D3984" s="22"/>
    </row>
    <row r="3985" spans="1:4" x14ac:dyDescent="0.45">
      <c r="A3985" s="19"/>
      <c r="B3985" s="20"/>
      <c r="C3985" s="21"/>
      <c r="D3985" s="22"/>
    </row>
    <row r="3986" spans="1:4" x14ac:dyDescent="0.45">
      <c r="A3986" s="19"/>
      <c r="B3986" s="20"/>
      <c r="C3986" s="21"/>
      <c r="D3986" s="22"/>
    </row>
    <row r="3987" spans="1:4" x14ac:dyDescent="0.45">
      <c r="A3987" s="19"/>
      <c r="B3987" s="20"/>
      <c r="C3987" s="21"/>
      <c r="D3987" s="22"/>
    </row>
    <row r="3988" spans="1:4" x14ac:dyDescent="0.45">
      <c r="A3988" s="19"/>
      <c r="B3988" s="20"/>
      <c r="C3988" s="21"/>
      <c r="D3988" s="22"/>
    </row>
    <row r="3989" spans="1:4" ht="18.600000000000001" thickBot="1" x14ac:dyDescent="0.5">
      <c r="A3989" s="12"/>
      <c r="B3989" s="12" t="s">
        <v>358</v>
      </c>
      <c r="C3989" s="10" t="s">
        <v>814</v>
      </c>
      <c r="D3989" s="12"/>
    </row>
    <row r="3990" spans="1:4" x14ac:dyDescent="0.45">
      <c r="A3990" s="2" t="s">
        <v>0</v>
      </c>
      <c r="B3990" s="13" t="s">
        <v>1</v>
      </c>
      <c r="C3990" s="11" t="s">
        <v>2</v>
      </c>
      <c r="D3990" s="3" t="s">
        <v>3</v>
      </c>
    </row>
    <row r="3991" spans="1:4" x14ac:dyDescent="0.45">
      <c r="A3991" s="4">
        <v>1</v>
      </c>
      <c r="B3991" s="17" t="s">
        <v>351</v>
      </c>
      <c r="C3991" s="23">
        <v>958</v>
      </c>
      <c r="D3991" s="6">
        <f>ROUND(C3991/C$3995*100,3)</f>
        <v>81.671000000000006</v>
      </c>
    </row>
    <row r="3992" spans="1:4" x14ac:dyDescent="0.45">
      <c r="A3992" s="4">
        <v>2</v>
      </c>
      <c r="B3992" s="14" t="s">
        <v>80</v>
      </c>
      <c r="C3992" s="23">
        <v>160</v>
      </c>
      <c r="D3992" s="6">
        <f>ROUND(C3992/C$3995*100,3)</f>
        <v>13.64</v>
      </c>
    </row>
    <row r="3993" spans="1:4" x14ac:dyDescent="0.45">
      <c r="A3993" s="4">
        <v>3</v>
      </c>
      <c r="B3993" s="14" t="s">
        <v>105</v>
      </c>
      <c r="C3993" s="23">
        <v>45</v>
      </c>
      <c r="D3993" s="6">
        <f>ROUND(C3993/C$3995*100,3)</f>
        <v>3.8359999999999999</v>
      </c>
    </row>
    <row r="3994" spans="1:4" x14ac:dyDescent="0.45">
      <c r="A3994" s="4"/>
      <c r="B3994" s="14" t="s">
        <v>4</v>
      </c>
      <c r="C3994" s="5">
        <v>10</v>
      </c>
      <c r="D3994" s="6">
        <f>ROUND(C3994/C$3995*100,3)</f>
        <v>0.85299999999999998</v>
      </c>
    </row>
    <row r="3995" spans="1:4" ht="18.600000000000001" thickBot="1" x14ac:dyDescent="0.5">
      <c r="A3995" s="7"/>
      <c r="B3995" s="15" t="s">
        <v>5</v>
      </c>
      <c r="C3995" s="8">
        <f>SUM(C3991:C3994)</f>
        <v>1173</v>
      </c>
      <c r="D3995" s="9">
        <f>ROUND(C3995/C$3995*100,3)</f>
        <v>100</v>
      </c>
    </row>
    <row r="3996" spans="1:4" ht="24" customHeight="1" x14ac:dyDescent="0.45">
      <c r="A3996" s="19"/>
      <c r="B3996" s="20"/>
      <c r="C3996" s="21"/>
      <c r="D3996" s="22"/>
    </row>
    <row r="3997" spans="1:4" x14ac:dyDescent="0.45">
      <c r="A3997" s="19"/>
      <c r="B3997" s="20"/>
      <c r="C3997" s="21"/>
      <c r="D3997" s="22"/>
    </row>
    <row r="3998" spans="1:4" x14ac:dyDescent="0.45">
      <c r="A3998" s="19"/>
      <c r="B3998" s="20"/>
      <c r="C3998" s="21"/>
      <c r="D3998" s="22"/>
    </row>
    <row r="3999" spans="1:4" x14ac:dyDescent="0.45">
      <c r="A3999" s="19"/>
      <c r="B3999" s="20"/>
      <c r="C3999" s="21"/>
      <c r="D3999" s="22"/>
    </row>
    <row r="4000" spans="1:4" ht="15.45" customHeight="1" x14ac:dyDescent="0.45">
      <c r="A4000" s="19"/>
      <c r="B4000" s="20"/>
      <c r="C4000" s="21"/>
      <c r="D4000" s="22"/>
    </row>
    <row r="4001" spans="1:4" x14ac:dyDescent="0.45">
      <c r="A4001" s="19"/>
      <c r="B4001" s="20"/>
      <c r="C4001" s="21"/>
      <c r="D4001" s="22"/>
    </row>
    <row r="4002" spans="1:4" x14ac:dyDescent="0.45">
      <c r="A4002" s="19"/>
      <c r="B4002" s="20"/>
      <c r="C4002" s="21"/>
      <c r="D4002" s="22"/>
    </row>
    <row r="4003" spans="1:4" x14ac:dyDescent="0.45">
      <c r="A4003" s="19"/>
      <c r="B4003" s="20"/>
      <c r="C4003" s="21"/>
      <c r="D4003" s="22"/>
    </row>
    <row r="4004" spans="1:4" ht="18.600000000000001" thickBot="1" x14ac:dyDescent="0.5">
      <c r="A4004" s="12"/>
      <c r="B4004" s="12" t="s">
        <v>357</v>
      </c>
      <c r="C4004" s="10" t="s">
        <v>814</v>
      </c>
      <c r="D4004" s="12"/>
    </row>
    <row r="4005" spans="1:4" x14ac:dyDescent="0.45">
      <c r="A4005" s="2" t="s">
        <v>0</v>
      </c>
      <c r="B4005" s="13" t="s">
        <v>1</v>
      </c>
      <c r="C4005" s="11" t="s">
        <v>2</v>
      </c>
      <c r="D4005" s="3" t="s">
        <v>3</v>
      </c>
    </row>
    <row r="4006" spans="1:4" x14ac:dyDescent="0.45">
      <c r="A4006" s="4">
        <v>1</v>
      </c>
      <c r="B4006" s="17" t="s">
        <v>354</v>
      </c>
      <c r="C4006" s="23">
        <v>1573</v>
      </c>
      <c r="D4006" s="6">
        <f>ROUND(C4006/C$4010*100,3)</f>
        <v>43.743000000000002</v>
      </c>
    </row>
    <row r="4007" spans="1:4" x14ac:dyDescent="0.45">
      <c r="A4007" s="4">
        <v>2</v>
      </c>
      <c r="B4007" s="14" t="s">
        <v>80</v>
      </c>
      <c r="C4007" s="23">
        <v>981</v>
      </c>
      <c r="D4007" s="6">
        <f t="shared" ref="D4007:D4010" si="189">ROUND(C4007/C$4010*100,3)</f>
        <v>27.28</v>
      </c>
    </row>
    <row r="4008" spans="1:4" x14ac:dyDescent="0.45">
      <c r="A4008" s="4">
        <v>3</v>
      </c>
      <c r="B4008" s="14" t="s">
        <v>304</v>
      </c>
      <c r="C4008" s="23">
        <v>362</v>
      </c>
      <c r="D4008" s="6">
        <f t="shared" si="189"/>
        <v>10.067</v>
      </c>
    </row>
    <row r="4009" spans="1:4" x14ac:dyDescent="0.45">
      <c r="A4009" s="4"/>
      <c r="B4009" s="14" t="s">
        <v>4</v>
      </c>
      <c r="C4009" s="5">
        <v>680</v>
      </c>
      <c r="D4009" s="6">
        <f t="shared" si="189"/>
        <v>18.91</v>
      </c>
    </row>
    <row r="4010" spans="1:4" ht="18.600000000000001" thickBot="1" x14ac:dyDescent="0.5">
      <c r="A4010" s="7"/>
      <c r="B4010" s="15" t="s">
        <v>5</v>
      </c>
      <c r="C4010" s="8">
        <f>SUM(C4006:C4009)</f>
        <v>3596</v>
      </c>
      <c r="D4010" s="9">
        <f t="shared" si="189"/>
        <v>100</v>
      </c>
    </row>
    <row r="4011" spans="1:4" x14ac:dyDescent="0.45">
      <c r="A4011" s="19"/>
      <c r="B4011" s="20"/>
      <c r="C4011" s="21"/>
      <c r="D4011" s="22"/>
    </row>
    <row r="4012" spans="1:4" x14ac:dyDescent="0.45">
      <c r="A4012" s="19"/>
      <c r="B4012" s="20"/>
      <c r="C4012" s="21"/>
      <c r="D4012" s="22"/>
    </row>
    <row r="4013" spans="1:4" x14ac:dyDescent="0.45">
      <c r="A4013" s="19"/>
      <c r="B4013" s="20"/>
      <c r="C4013" s="21"/>
      <c r="D4013" s="22"/>
    </row>
    <row r="4014" spans="1:4" x14ac:dyDescent="0.45">
      <c r="A4014" s="19"/>
      <c r="B4014" s="20"/>
      <c r="C4014" s="21"/>
      <c r="D4014" s="22"/>
    </row>
    <row r="4015" spans="1:4" x14ac:dyDescent="0.45">
      <c r="A4015" s="19"/>
      <c r="B4015" s="20"/>
      <c r="C4015" s="21"/>
      <c r="D4015" s="22"/>
    </row>
    <row r="4016" spans="1:4" x14ac:dyDescent="0.45">
      <c r="A4016" s="19"/>
      <c r="B4016" s="20"/>
      <c r="C4016" s="21"/>
      <c r="D4016" s="22"/>
    </row>
    <row r="4017" spans="1:4" x14ac:dyDescent="0.45">
      <c r="A4017" s="19"/>
      <c r="B4017" s="20"/>
      <c r="C4017" s="21"/>
      <c r="D4017" s="22"/>
    </row>
    <row r="4018" spans="1:4" x14ac:dyDescent="0.45">
      <c r="A4018" s="19"/>
      <c r="B4018" s="20"/>
      <c r="C4018" s="21"/>
      <c r="D4018" s="22"/>
    </row>
    <row r="4019" spans="1:4" ht="18.600000000000001" thickBot="1" x14ac:dyDescent="0.5">
      <c r="A4019" s="12"/>
      <c r="B4019" s="12" t="s">
        <v>359</v>
      </c>
      <c r="C4019" s="10" t="s">
        <v>814</v>
      </c>
      <c r="D4019" s="12"/>
    </row>
    <row r="4020" spans="1:4" x14ac:dyDescent="0.45">
      <c r="A4020" s="2" t="s">
        <v>0</v>
      </c>
      <c r="B4020" s="13" t="s">
        <v>1</v>
      </c>
      <c r="C4020" s="11" t="s">
        <v>2</v>
      </c>
      <c r="D4020" s="3" t="s">
        <v>3</v>
      </c>
    </row>
    <row r="4021" spans="1:4" x14ac:dyDescent="0.45">
      <c r="A4021" s="4">
        <v>1</v>
      </c>
      <c r="B4021" s="17" t="s">
        <v>346</v>
      </c>
      <c r="C4021" s="23">
        <v>2042</v>
      </c>
      <c r="D4021" s="6">
        <f>ROUND(C4021/C$4024*100,3)</f>
        <v>56.784999999999997</v>
      </c>
    </row>
    <row r="4022" spans="1:4" ht="18.45" customHeight="1" x14ac:dyDescent="0.45">
      <c r="A4022" s="4">
        <v>2</v>
      </c>
      <c r="B4022" s="14" t="s">
        <v>347</v>
      </c>
      <c r="C4022" s="23">
        <v>1501</v>
      </c>
      <c r="D4022" s="6">
        <f>ROUND(C4022/C$4024*100,3)</f>
        <v>41.741</v>
      </c>
    </row>
    <row r="4023" spans="1:4" x14ac:dyDescent="0.45">
      <c r="A4023" s="4"/>
      <c r="B4023" s="14" t="s">
        <v>4</v>
      </c>
      <c r="C4023" s="5">
        <v>53</v>
      </c>
      <c r="D4023" s="6">
        <f>ROUND(C4023/C$4024*100,3)</f>
        <v>1.474</v>
      </c>
    </row>
    <row r="4024" spans="1:4" ht="18.600000000000001" thickBot="1" x14ac:dyDescent="0.5">
      <c r="A4024" s="7"/>
      <c r="B4024" s="15" t="s">
        <v>5</v>
      </c>
      <c r="C4024" s="8">
        <f>SUM(C4021:C4023)</f>
        <v>3596</v>
      </c>
      <c r="D4024" s="9">
        <f>ROUND(C4024/C$4024*100,3)</f>
        <v>100</v>
      </c>
    </row>
    <row r="4025" spans="1:4" x14ac:dyDescent="0.45">
      <c r="A4025" s="19"/>
      <c r="B4025" s="20"/>
      <c r="C4025" s="21"/>
      <c r="D4025" s="22"/>
    </row>
    <row r="4026" spans="1:4" x14ac:dyDescent="0.45">
      <c r="A4026" s="19"/>
      <c r="B4026" s="20"/>
      <c r="C4026" s="21"/>
      <c r="D4026" s="22"/>
    </row>
    <row r="4027" spans="1:4" x14ac:dyDescent="0.45">
      <c r="A4027" s="19"/>
      <c r="B4027" s="20"/>
      <c r="C4027" s="21"/>
      <c r="D4027" s="22"/>
    </row>
    <row r="4028" spans="1:4" x14ac:dyDescent="0.45">
      <c r="A4028" s="19"/>
      <c r="B4028" s="20"/>
      <c r="C4028" s="21"/>
      <c r="D4028" s="22"/>
    </row>
    <row r="4029" spans="1:4" x14ac:dyDescent="0.45">
      <c r="A4029" s="19"/>
      <c r="B4029" s="20"/>
      <c r="C4029" s="21"/>
      <c r="D4029" s="22"/>
    </row>
    <row r="4030" spans="1:4" x14ac:dyDescent="0.45">
      <c r="A4030" s="19"/>
      <c r="B4030" s="20"/>
      <c r="C4030" s="21"/>
      <c r="D4030" s="22"/>
    </row>
    <row r="4031" spans="1:4" x14ac:dyDescent="0.45">
      <c r="A4031" s="19"/>
      <c r="B4031" s="20"/>
      <c r="C4031" s="21"/>
      <c r="D4031" s="22"/>
    </row>
    <row r="4032" spans="1:4" ht="18.600000000000001" thickBot="1" x14ac:dyDescent="0.5">
      <c r="A4032" s="12"/>
      <c r="B4032" s="12" t="s">
        <v>360</v>
      </c>
      <c r="C4032" s="10" t="s">
        <v>814</v>
      </c>
      <c r="D4032" s="12"/>
    </row>
    <row r="4033" spans="1:4" x14ac:dyDescent="0.45">
      <c r="A4033" s="2" t="s">
        <v>0</v>
      </c>
      <c r="B4033" s="13" t="s">
        <v>1</v>
      </c>
      <c r="C4033" s="11" t="s">
        <v>2</v>
      </c>
      <c r="D4033" s="3" t="s">
        <v>3</v>
      </c>
    </row>
    <row r="4034" spans="1:4" x14ac:dyDescent="0.45">
      <c r="A4034" s="4">
        <v>1</v>
      </c>
      <c r="B4034" s="17" t="s">
        <v>352</v>
      </c>
      <c r="C4034" s="23">
        <v>168</v>
      </c>
      <c r="D4034" s="6">
        <f>ROUND(C4034/C$4037*100,3)</f>
        <v>4.6719999999999997</v>
      </c>
    </row>
    <row r="4035" spans="1:4" x14ac:dyDescent="0.45">
      <c r="A4035" s="4">
        <v>2</v>
      </c>
      <c r="B4035" s="14" t="s">
        <v>349</v>
      </c>
      <c r="C4035" s="23">
        <v>3229</v>
      </c>
      <c r="D4035" s="6">
        <f>ROUND(C4035/C$4037*100,3)</f>
        <v>89.793999999999997</v>
      </c>
    </row>
    <row r="4036" spans="1:4" x14ac:dyDescent="0.45">
      <c r="A4036" s="4"/>
      <c r="B4036" s="14" t="s">
        <v>4</v>
      </c>
      <c r="C4036" s="5">
        <v>199</v>
      </c>
      <c r="D4036" s="6">
        <f>ROUND(C4036/C$4037*100,3)</f>
        <v>5.5339999999999998</v>
      </c>
    </row>
    <row r="4037" spans="1:4" ht="18.600000000000001" thickBot="1" x14ac:dyDescent="0.5">
      <c r="A4037" s="7"/>
      <c r="B4037" s="15" t="s">
        <v>5</v>
      </c>
      <c r="C4037" s="8">
        <f>SUM(C4034:C4036)</f>
        <v>3596</v>
      </c>
      <c r="D4037" s="9">
        <f>ROUND(C4037/C$4037*100,3)</f>
        <v>100</v>
      </c>
    </row>
    <row r="4041" spans="1:4" ht="14.55" customHeight="1" x14ac:dyDescent="0.45"/>
    <row r="4044" spans="1:4" ht="18.600000000000001" thickBot="1" x14ac:dyDescent="0.5">
      <c r="A4044" s="12"/>
      <c r="B4044" s="12" t="s">
        <v>362</v>
      </c>
      <c r="C4044" s="10" t="s">
        <v>814</v>
      </c>
      <c r="D4044" s="12"/>
    </row>
    <row r="4045" spans="1:4" x14ac:dyDescent="0.45">
      <c r="A4045" s="2" t="s">
        <v>0</v>
      </c>
      <c r="B4045" s="13" t="s">
        <v>1</v>
      </c>
      <c r="C4045" s="11" t="s">
        <v>2</v>
      </c>
      <c r="D4045" s="3" t="s">
        <v>3</v>
      </c>
    </row>
    <row r="4046" spans="1:4" x14ac:dyDescent="0.45">
      <c r="A4046" s="4">
        <v>1</v>
      </c>
      <c r="B4046" s="17" t="s">
        <v>351</v>
      </c>
      <c r="C4046" s="23">
        <v>132</v>
      </c>
      <c r="D4046" s="6">
        <f>ROUND(C4046/C$4050*100,3)</f>
        <v>78.570999999999998</v>
      </c>
    </row>
    <row r="4047" spans="1:4" x14ac:dyDescent="0.45">
      <c r="A4047" s="4">
        <v>2</v>
      </c>
      <c r="B4047" s="14" t="s">
        <v>80</v>
      </c>
      <c r="C4047" s="23">
        <v>26</v>
      </c>
      <c r="D4047" s="6">
        <f>ROUND(C4047/C$4050*100,3)</f>
        <v>15.476000000000001</v>
      </c>
    </row>
    <row r="4048" spans="1:4" x14ac:dyDescent="0.45">
      <c r="A4048" s="4">
        <v>3</v>
      </c>
      <c r="B4048" s="14" t="s">
        <v>105</v>
      </c>
      <c r="C4048" s="23">
        <v>8</v>
      </c>
      <c r="D4048" s="6">
        <f>ROUND(C4048/C$4050*100,3)</f>
        <v>4.7619999999999996</v>
      </c>
    </row>
    <row r="4049" spans="1:4" x14ac:dyDescent="0.45">
      <c r="A4049" s="4"/>
      <c r="B4049" s="14" t="s">
        <v>4</v>
      </c>
      <c r="C4049" s="5">
        <v>2</v>
      </c>
      <c r="D4049" s="6">
        <f>ROUND(C4049/C$4050*100,3)</f>
        <v>1.19</v>
      </c>
    </row>
    <row r="4050" spans="1:4" ht="18.600000000000001" thickBot="1" x14ac:dyDescent="0.5">
      <c r="A4050" s="7"/>
      <c r="B4050" s="15" t="s">
        <v>5</v>
      </c>
      <c r="C4050" s="8">
        <f>SUM(C4046:C4049)</f>
        <v>168</v>
      </c>
      <c r="D4050" s="9">
        <f>ROUND(C4050/C$4050*100,3)</f>
        <v>100</v>
      </c>
    </row>
    <row r="4056" spans="1:4" ht="14.55" customHeight="1" x14ac:dyDescent="0.45"/>
    <row r="4059" spans="1:4" ht="18.600000000000001" thickBot="1" x14ac:dyDescent="0.5">
      <c r="A4059" s="12"/>
      <c r="B4059" s="12" t="s">
        <v>361</v>
      </c>
      <c r="C4059" s="10" t="s">
        <v>814</v>
      </c>
      <c r="D4059" s="12"/>
    </row>
    <row r="4060" spans="1:4" x14ac:dyDescent="0.45">
      <c r="A4060" s="2" t="s">
        <v>0</v>
      </c>
      <c r="B4060" s="13" t="s">
        <v>1</v>
      </c>
      <c r="C4060" s="11" t="s">
        <v>2</v>
      </c>
      <c r="D4060" s="3" t="s">
        <v>3</v>
      </c>
    </row>
    <row r="4061" spans="1:4" x14ac:dyDescent="0.45">
      <c r="A4061" s="4">
        <v>1</v>
      </c>
      <c r="B4061" s="17" t="s">
        <v>354</v>
      </c>
      <c r="C4061" s="23">
        <v>588</v>
      </c>
      <c r="D4061" s="6">
        <f>ROUND(C4061/C$4065*100,3)</f>
        <v>16.352</v>
      </c>
    </row>
    <row r="4062" spans="1:4" x14ac:dyDescent="0.45">
      <c r="A4062" s="4">
        <v>2</v>
      </c>
      <c r="B4062" s="14" t="s">
        <v>80</v>
      </c>
      <c r="C4062" s="23">
        <v>1129</v>
      </c>
      <c r="D4062" s="6">
        <f>ROUND(C4062/C$4065*100,3)</f>
        <v>31.396000000000001</v>
      </c>
    </row>
    <row r="4063" spans="1:4" x14ac:dyDescent="0.45">
      <c r="A4063" s="4">
        <v>3</v>
      </c>
      <c r="B4063" s="14" t="s">
        <v>304</v>
      </c>
      <c r="C4063" s="23">
        <v>897</v>
      </c>
      <c r="D4063" s="6">
        <f>ROUND(C4063/C$4065*100,3)</f>
        <v>24.943999999999999</v>
      </c>
    </row>
    <row r="4064" spans="1:4" x14ac:dyDescent="0.45">
      <c r="A4064" s="4"/>
      <c r="B4064" s="14" t="s">
        <v>4</v>
      </c>
      <c r="C4064" s="5">
        <v>982</v>
      </c>
      <c r="D4064" s="6">
        <f>ROUND(C4064/C$4065*100,3)</f>
        <v>27.308</v>
      </c>
    </row>
    <row r="4065" spans="1:4" ht="18.600000000000001" thickBot="1" x14ac:dyDescent="0.5">
      <c r="A4065" s="7"/>
      <c r="B4065" s="15" t="s">
        <v>5</v>
      </c>
      <c r="C4065" s="8">
        <f>SUM(C4061:C4064)</f>
        <v>3596</v>
      </c>
      <c r="D4065" s="9">
        <f>ROUND(C4065/C$4065*100,3)</f>
        <v>100</v>
      </c>
    </row>
    <row r="4066" spans="1:4" x14ac:dyDescent="0.45">
      <c r="A4066" s="19"/>
      <c r="B4066" s="20"/>
      <c r="C4066" s="21"/>
      <c r="D4066" s="22"/>
    </row>
    <row r="4067" spans="1:4" x14ac:dyDescent="0.45">
      <c r="A4067" s="19"/>
      <c r="B4067" s="20"/>
      <c r="C4067" s="21"/>
      <c r="D4067" s="22"/>
    </row>
    <row r="4068" spans="1:4" x14ac:dyDescent="0.45">
      <c r="A4068" s="19"/>
      <c r="B4068" s="20"/>
      <c r="C4068" s="21"/>
      <c r="D4068" s="22"/>
    </row>
    <row r="4069" spans="1:4" x14ac:dyDescent="0.45">
      <c r="A4069" s="19"/>
      <c r="B4069" s="20"/>
      <c r="C4069" s="21"/>
      <c r="D4069" s="22"/>
    </row>
    <row r="4070" spans="1:4" x14ac:dyDescent="0.45">
      <c r="A4070" s="19"/>
      <c r="B4070" s="20"/>
      <c r="C4070" s="21"/>
      <c r="D4070" s="22"/>
    </row>
    <row r="4071" spans="1:4" x14ac:dyDescent="0.45">
      <c r="A4071" s="19"/>
      <c r="B4071" s="20"/>
      <c r="C4071" s="21"/>
      <c r="D4071" s="22"/>
    </row>
    <row r="4072" spans="1:4" x14ac:dyDescent="0.45">
      <c r="A4072" s="19"/>
      <c r="B4072" s="20"/>
      <c r="C4072" s="21"/>
      <c r="D4072" s="22"/>
    </row>
    <row r="4073" spans="1:4" x14ac:dyDescent="0.45">
      <c r="A4073" s="19"/>
      <c r="B4073" s="20"/>
      <c r="C4073" s="21"/>
      <c r="D4073" s="22"/>
    </row>
    <row r="4074" spans="1:4" ht="18.600000000000001" thickBot="1" x14ac:dyDescent="0.5">
      <c r="A4074" s="12"/>
      <c r="B4074" s="12" t="s">
        <v>363</v>
      </c>
      <c r="C4074" s="10" t="s">
        <v>814</v>
      </c>
      <c r="D4074" s="12"/>
    </row>
    <row r="4075" spans="1:4" x14ac:dyDescent="0.45">
      <c r="A4075" s="2" t="s">
        <v>0</v>
      </c>
      <c r="B4075" s="13" t="s">
        <v>1</v>
      </c>
      <c r="C4075" s="11" t="s">
        <v>2</v>
      </c>
      <c r="D4075" s="3" t="s">
        <v>3</v>
      </c>
    </row>
    <row r="4076" spans="1:4" x14ac:dyDescent="0.45">
      <c r="A4076" s="4">
        <v>1</v>
      </c>
      <c r="B4076" s="17" t="s">
        <v>346</v>
      </c>
      <c r="C4076" s="23">
        <v>1564</v>
      </c>
      <c r="D4076" s="6">
        <f>ROUND(C4076/C$4079*100,3)</f>
        <v>43.493000000000002</v>
      </c>
    </row>
    <row r="4077" spans="1:4" x14ac:dyDescent="0.45">
      <c r="A4077" s="4">
        <v>2</v>
      </c>
      <c r="B4077" s="14" t="s">
        <v>347</v>
      </c>
      <c r="C4077" s="23">
        <v>1980</v>
      </c>
      <c r="D4077" s="6">
        <f>ROUND(C4077/C$4079*100,3)</f>
        <v>55.061</v>
      </c>
    </row>
    <row r="4078" spans="1:4" x14ac:dyDescent="0.45">
      <c r="A4078" s="4"/>
      <c r="B4078" s="14" t="s">
        <v>4</v>
      </c>
      <c r="C4078" s="5">
        <v>52</v>
      </c>
      <c r="D4078" s="6">
        <f>ROUND(C4078/C$4079*100,3)</f>
        <v>1.446</v>
      </c>
    </row>
    <row r="4079" spans="1:4" ht="18.600000000000001" thickBot="1" x14ac:dyDescent="0.5">
      <c r="A4079" s="7"/>
      <c r="B4079" s="15" t="s">
        <v>5</v>
      </c>
      <c r="C4079" s="8">
        <f>SUM(C4076:C4078)</f>
        <v>3596</v>
      </c>
      <c r="D4079" s="9">
        <f>ROUND(C4079/C$4079*100,3)</f>
        <v>100</v>
      </c>
    </row>
    <row r="4080" spans="1:4" x14ac:dyDescent="0.45">
      <c r="A4080" s="19"/>
      <c r="B4080" s="20"/>
      <c r="C4080" s="21"/>
      <c r="D4080" s="22"/>
    </row>
    <row r="4081" spans="1:4" x14ac:dyDescent="0.45">
      <c r="A4081" s="19"/>
      <c r="B4081" s="20"/>
      <c r="C4081" s="21"/>
      <c r="D4081" s="22"/>
    </row>
    <row r="4082" spans="1:4" x14ac:dyDescent="0.45">
      <c r="A4082" s="19"/>
      <c r="B4082" s="20"/>
      <c r="C4082" s="21"/>
      <c r="D4082" s="22"/>
    </row>
    <row r="4083" spans="1:4" x14ac:dyDescent="0.45">
      <c r="A4083" s="19"/>
      <c r="B4083" s="20"/>
      <c r="C4083" s="21"/>
      <c r="D4083" s="22"/>
    </row>
    <row r="4084" spans="1:4" x14ac:dyDescent="0.45">
      <c r="A4084" s="19"/>
      <c r="B4084" s="20"/>
      <c r="C4084" s="21"/>
      <c r="D4084" s="22"/>
    </row>
    <row r="4085" spans="1:4" x14ac:dyDescent="0.45">
      <c r="A4085" s="19"/>
      <c r="B4085" s="20"/>
      <c r="C4085" s="21"/>
      <c r="D4085" s="22"/>
    </row>
    <row r="4086" spans="1:4" x14ac:dyDescent="0.45">
      <c r="A4086" s="19"/>
      <c r="B4086" s="20"/>
      <c r="C4086" s="21"/>
      <c r="D4086" s="22"/>
    </row>
    <row r="4087" spans="1:4" ht="18.600000000000001" thickBot="1" x14ac:dyDescent="0.5">
      <c r="A4087" s="12"/>
      <c r="B4087" s="12" t="s">
        <v>364</v>
      </c>
      <c r="C4087" s="10" t="s">
        <v>814</v>
      </c>
      <c r="D4087" s="12"/>
    </row>
    <row r="4088" spans="1:4" x14ac:dyDescent="0.45">
      <c r="A4088" s="2" t="s">
        <v>0</v>
      </c>
      <c r="B4088" s="13" t="s">
        <v>1</v>
      </c>
      <c r="C4088" s="11" t="s">
        <v>2</v>
      </c>
      <c r="D4088" s="3" t="s">
        <v>3</v>
      </c>
    </row>
    <row r="4089" spans="1:4" x14ac:dyDescent="0.45">
      <c r="A4089" s="4">
        <v>1</v>
      </c>
      <c r="B4089" s="17" t="s">
        <v>352</v>
      </c>
      <c r="C4089" s="23">
        <v>262</v>
      </c>
      <c r="D4089" s="6">
        <f>ROUND(C4089/C$4092*100,3)</f>
        <v>7.2859999999999996</v>
      </c>
    </row>
    <row r="4090" spans="1:4" x14ac:dyDescent="0.45">
      <c r="A4090" s="4">
        <v>2</v>
      </c>
      <c r="B4090" s="14" t="s">
        <v>349</v>
      </c>
      <c r="C4090" s="23">
        <v>3090</v>
      </c>
      <c r="D4090" s="6">
        <f>ROUND(C4090/C$4092*100,3)</f>
        <v>85.929000000000002</v>
      </c>
    </row>
    <row r="4091" spans="1:4" x14ac:dyDescent="0.45">
      <c r="A4091" s="4"/>
      <c r="B4091" s="14" t="s">
        <v>4</v>
      </c>
      <c r="C4091" s="5">
        <v>244</v>
      </c>
      <c r="D4091" s="6">
        <f>ROUND(C4091/C$4092*100,3)</f>
        <v>6.7850000000000001</v>
      </c>
    </row>
    <row r="4092" spans="1:4" ht="18.600000000000001" thickBot="1" x14ac:dyDescent="0.5">
      <c r="A4092" s="7"/>
      <c r="B4092" s="15" t="s">
        <v>5</v>
      </c>
      <c r="C4092" s="8">
        <f>SUM(C4089:C4091)</f>
        <v>3596</v>
      </c>
      <c r="D4092" s="9">
        <f>ROUND(C4092/C$4092*100,3)</f>
        <v>100</v>
      </c>
    </row>
    <row r="4093" spans="1:4" x14ac:dyDescent="0.45">
      <c r="A4093" s="19"/>
      <c r="B4093" s="20"/>
      <c r="C4093" s="21"/>
      <c r="D4093" s="22"/>
    </row>
    <row r="4094" spans="1:4" x14ac:dyDescent="0.45">
      <c r="A4094" s="19"/>
      <c r="B4094" s="20"/>
      <c r="C4094" s="21"/>
      <c r="D4094" s="22"/>
    </row>
    <row r="4095" spans="1:4" x14ac:dyDescent="0.45">
      <c r="A4095" s="19"/>
      <c r="B4095" s="20"/>
      <c r="C4095" s="21"/>
      <c r="D4095" s="22"/>
    </row>
    <row r="4096" spans="1:4" x14ac:dyDescent="0.45">
      <c r="A4096" s="19"/>
      <c r="B4096" s="20"/>
      <c r="C4096" s="21"/>
      <c r="D4096" s="22"/>
    </row>
    <row r="4097" spans="1:4" x14ac:dyDescent="0.45">
      <c r="A4097" s="19"/>
      <c r="B4097" s="20"/>
      <c r="C4097" s="21"/>
      <c r="D4097" s="22"/>
    </row>
    <row r="4098" spans="1:4" x14ac:dyDescent="0.45">
      <c r="A4098" s="19"/>
      <c r="B4098" s="20"/>
      <c r="C4098" s="21"/>
      <c r="D4098" s="22"/>
    </row>
    <row r="4099" spans="1:4" x14ac:dyDescent="0.45">
      <c r="A4099" s="19"/>
      <c r="B4099" s="20"/>
      <c r="C4099" s="21"/>
      <c r="D4099" s="22"/>
    </row>
    <row r="4100" spans="1:4" ht="18.600000000000001" thickBot="1" x14ac:dyDescent="0.5">
      <c r="A4100" s="12"/>
      <c r="B4100" s="12" t="s">
        <v>366</v>
      </c>
      <c r="C4100" s="10" t="s">
        <v>814</v>
      </c>
      <c r="D4100" s="12"/>
    </row>
    <row r="4101" spans="1:4" x14ac:dyDescent="0.45">
      <c r="A4101" s="2" t="s">
        <v>0</v>
      </c>
      <c r="B4101" s="13" t="s">
        <v>1</v>
      </c>
      <c r="C4101" s="11" t="s">
        <v>2</v>
      </c>
      <c r="D4101" s="3" t="s">
        <v>3</v>
      </c>
    </row>
    <row r="4102" spans="1:4" x14ac:dyDescent="0.45">
      <c r="A4102" s="4">
        <v>1</v>
      </c>
      <c r="B4102" s="17" t="s">
        <v>351</v>
      </c>
      <c r="C4102" s="23">
        <v>178</v>
      </c>
      <c r="D4102" s="6">
        <f>ROUND(C4102/C$4106*100,3)</f>
        <v>67.938999999999993</v>
      </c>
    </row>
    <row r="4103" spans="1:4" x14ac:dyDescent="0.45">
      <c r="A4103" s="4">
        <v>2</v>
      </c>
      <c r="B4103" s="14" t="s">
        <v>80</v>
      </c>
      <c r="C4103" s="23">
        <v>45</v>
      </c>
      <c r="D4103" s="6">
        <f>ROUND(C4103/C$4106*100,3)</f>
        <v>17.175999999999998</v>
      </c>
    </row>
    <row r="4104" spans="1:4" x14ac:dyDescent="0.45">
      <c r="A4104" s="4">
        <v>3</v>
      </c>
      <c r="B4104" s="14" t="s">
        <v>105</v>
      </c>
      <c r="C4104" s="23">
        <v>38</v>
      </c>
      <c r="D4104" s="6">
        <f>ROUND(C4104/C$4106*100,3)</f>
        <v>14.504</v>
      </c>
    </row>
    <row r="4105" spans="1:4" x14ac:dyDescent="0.45">
      <c r="A4105" s="4"/>
      <c r="B4105" s="14" t="s">
        <v>4</v>
      </c>
      <c r="C4105" s="5">
        <v>1</v>
      </c>
      <c r="D4105" s="6">
        <f>ROUND(C4105/C$4106*100,3)</f>
        <v>0.38200000000000001</v>
      </c>
    </row>
    <row r="4106" spans="1:4" ht="18.600000000000001" thickBot="1" x14ac:dyDescent="0.5">
      <c r="A4106" s="7"/>
      <c r="B4106" s="15" t="s">
        <v>5</v>
      </c>
      <c r="C4106" s="8">
        <f>SUM(C4102:C4105)</f>
        <v>262</v>
      </c>
      <c r="D4106" s="9">
        <f>ROUND(C4106/C$4106*100,3)</f>
        <v>100</v>
      </c>
    </row>
    <row r="4107" spans="1:4" x14ac:dyDescent="0.45">
      <c r="A4107" s="19"/>
      <c r="B4107" s="20"/>
      <c r="C4107" s="21"/>
      <c r="D4107" s="22"/>
    </row>
    <row r="4108" spans="1:4" x14ac:dyDescent="0.45">
      <c r="A4108" s="19"/>
      <c r="B4108" s="20"/>
      <c r="C4108" s="21"/>
      <c r="D4108" s="22"/>
    </row>
    <row r="4109" spans="1:4" x14ac:dyDescent="0.45">
      <c r="A4109" s="19"/>
      <c r="B4109" s="20"/>
      <c r="C4109" s="21"/>
      <c r="D4109" s="22"/>
    </row>
    <row r="4110" spans="1:4" x14ac:dyDescent="0.45">
      <c r="A4110" s="19"/>
      <c r="B4110" s="20"/>
      <c r="C4110" s="21"/>
      <c r="D4110" s="22"/>
    </row>
    <row r="4111" spans="1:4" x14ac:dyDescent="0.45">
      <c r="A4111" s="19"/>
      <c r="B4111" s="20"/>
      <c r="C4111" s="21"/>
      <c r="D4111" s="22"/>
    </row>
    <row r="4112" spans="1:4" x14ac:dyDescent="0.45">
      <c r="A4112" s="19"/>
      <c r="B4112" s="20"/>
      <c r="C4112" s="21"/>
      <c r="D4112" s="22"/>
    </row>
    <row r="4113" spans="1:4" x14ac:dyDescent="0.45">
      <c r="A4113" s="19"/>
      <c r="B4113" s="20"/>
      <c r="C4113" s="21"/>
      <c r="D4113" s="22"/>
    </row>
    <row r="4114" spans="1:4" x14ac:dyDescent="0.45">
      <c r="A4114" s="19"/>
      <c r="B4114" s="20"/>
      <c r="C4114" s="21"/>
      <c r="D4114" s="22"/>
    </row>
    <row r="4115" spans="1:4" ht="18.600000000000001" thickBot="1" x14ac:dyDescent="0.5">
      <c r="A4115" s="12"/>
      <c r="B4115" s="12" t="s">
        <v>365</v>
      </c>
      <c r="C4115" s="10" t="s">
        <v>814</v>
      </c>
      <c r="D4115" s="12"/>
    </row>
    <row r="4116" spans="1:4" x14ac:dyDescent="0.45">
      <c r="A4116" s="2" t="s">
        <v>0</v>
      </c>
      <c r="B4116" s="13" t="s">
        <v>1</v>
      </c>
      <c r="C4116" s="11" t="s">
        <v>2</v>
      </c>
      <c r="D4116" s="3" t="s">
        <v>3</v>
      </c>
    </row>
    <row r="4117" spans="1:4" x14ac:dyDescent="0.45">
      <c r="A4117" s="4">
        <v>1</v>
      </c>
      <c r="B4117" s="17" t="s">
        <v>354</v>
      </c>
      <c r="C4117" s="23">
        <v>484</v>
      </c>
      <c r="D4117" s="6">
        <f>ROUND(C4117/C$4121*100,3)</f>
        <v>13.459</v>
      </c>
    </row>
    <row r="4118" spans="1:4" x14ac:dyDescent="0.45">
      <c r="A4118" s="4">
        <v>2</v>
      </c>
      <c r="B4118" s="14" t="s">
        <v>80</v>
      </c>
      <c r="C4118" s="23">
        <v>1153</v>
      </c>
      <c r="D4118" s="6">
        <f>ROUND(C4118/C$4121*100,3)</f>
        <v>32.063000000000002</v>
      </c>
    </row>
    <row r="4119" spans="1:4" x14ac:dyDescent="0.45">
      <c r="A4119" s="4">
        <v>3</v>
      </c>
      <c r="B4119" s="14" t="s">
        <v>304</v>
      </c>
      <c r="C4119" s="23">
        <v>981</v>
      </c>
      <c r="D4119" s="6">
        <f>ROUND(C4119/C$4121*100,3)</f>
        <v>27.28</v>
      </c>
    </row>
    <row r="4120" spans="1:4" x14ac:dyDescent="0.45">
      <c r="A4120" s="4"/>
      <c r="B4120" s="14" t="s">
        <v>4</v>
      </c>
      <c r="C4120" s="5">
        <v>978</v>
      </c>
      <c r="D4120" s="6">
        <f>ROUND(C4120/C$4121*100,3)</f>
        <v>27.196999999999999</v>
      </c>
    </row>
    <row r="4121" spans="1:4" ht="18.600000000000001" thickBot="1" x14ac:dyDescent="0.5">
      <c r="A4121" s="7"/>
      <c r="B4121" s="15" t="s">
        <v>5</v>
      </c>
      <c r="C4121" s="8">
        <f>SUM(C4117:C4120)</f>
        <v>3596</v>
      </c>
      <c r="D4121" s="9">
        <f>ROUND(C4121/C$4121*100,3)</f>
        <v>100</v>
      </c>
    </row>
    <row r="4122" spans="1:4" x14ac:dyDescent="0.45">
      <c r="A4122" s="19"/>
      <c r="B4122" s="20"/>
      <c r="C4122" s="21"/>
      <c r="D4122" s="22"/>
    </row>
    <row r="4123" spans="1:4" x14ac:dyDescent="0.45">
      <c r="A4123" s="19"/>
      <c r="B4123" s="20"/>
      <c r="C4123" s="21"/>
      <c r="D4123" s="22"/>
    </row>
    <row r="4124" spans="1:4" x14ac:dyDescent="0.45">
      <c r="A4124" s="19"/>
      <c r="B4124" s="20"/>
      <c r="C4124" s="21"/>
      <c r="D4124" s="22"/>
    </row>
    <row r="4125" spans="1:4" x14ac:dyDescent="0.45">
      <c r="A4125" s="19"/>
      <c r="B4125" s="20"/>
      <c r="C4125" s="21"/>
      <c r="D4125" s="22"/>
    </row>
    <row r="4126" spans="1:4" x14ac:dyDescent="0.45">
      <c r="A4126" s="19"/>
      <c r="B4126" s="20"/>
      <c r="C4126" s="21"/>
      <c r="D4126" s="22"/>
    </row>
    <row r="4127" spans="1:4" x14ac:dyDescent="0.45">
      <c r="A4127" s="19"/>
      <c r="B4127" s="20"/>
      <c r="C4127" s="21"/>
      <c r="D4127" s="22"/>
    </row>
    <row r="4128" spans="1:4" x14ac:dyDescent="0.45">
      <c r="A4128" s="19"/>
      <c r="B4128" s="20"/>
      <c r="C4128" s="21"/>
      <c r="D4128" s="22"/>
    </row>
    <row r="4129" spans="1:4" x14ac:dyDescent="0.45">
      <c r="A4129" s="19"/>
      <c r="B4129" s="20"/>
      <c r="C4129" s="21"/>
      <c r="D4129" s="22"/>
    </row>
    <row r="4130" spans="1:4" ht="36.6" thickBot="1" x14ac:dyDescent="0.5">
      <c r="A4130" s="12"/>
      <c r="B4130" s="12" t="s">
        <v>367</v>
      </c>
      <c r="C4130" s="10" t="s">
        <v>816</v>
      </c>
      <c r="D4130" s="12"/>
    </row>
    <row r="4131" spans="1:4" x14ac:dyDescent="0.45">
      <c r="A4131" s="2" t="s">
        <v>0</v>
      </c>
      <c r="B4131" s="13" t="s">
        <v>1</v>
      </c>
      <c r="C4131" s="11" t="s">
        <v>2</v>
      </c>
      <c r="D4131" s="3" t="s">
        <v>3</v>
      </c>
    </row>
    <row r="4132" spans="1:4" x14ac:dyDescent="0.45">
      <c r="A4132" s="4">
        <v>1</v>
      </c>
      <c r="B4132" s="17" t="s">
        <v>368</v>
      </c>
      <c r="C4132" s="48">
        <v>192</v>
      </c>
      <c r="D4132" s="6">
        <f t="shared" ref="D4132:D4144" si="190">ROUND(C4132/C$4144*100,3)</f>
        <v>26.890999999999998</v>
      </c>
    </row>
    <row r="4133" spans="1:4" x14ac:dyDescent="0.45">
      <c r="A4133" s="4">
        <v>2</v>
      </c>
      <c r="B4133" s="14" t="s">
        <v>369</v>
      </c>
      <c r="C4133" s="48">
        <v>43</v>
      </c>
      <c r="D4133" s="6">
        <f t="shared" si="190"/>
        <v>6.0220000000000002</v>
      </c>
    </row>
    <row r="4134" spans="1:4" x14ac:dyDescent="0.45">
      <c r="A4134" s="4">
        <v>3</v>
      </c>
      <c r="B4134" s="14" t="s">
        <v>378</v>
      </c>
      <c r="C4134" s="48">
        <v>107</v>
      </c>
      <c r="D4134" s="6">
        <f t="shared" si="190"/>
        <v>14.986000000000001</v>
      </c>
    </row>
    <row r="4135" spans="1:4" x14ac:dyDescent="0.45">
      <c r="A4135" s="4">
        <v>4</v>
      </c>
      <c r="B4135" s="14" t="s">
        <v>374</v>
      </c>
      <c r="C4135" s="48">
        <v>167</v>
      </c>
      <c r="D4135" s="6">
        <f t="shared" si="190"/>
        <v>23.388999999999999</v>
      </c>
    </row>
    <row r="4136" spans="1:4" x14ac:dyDescent="0.45">
      <c r="A4136" s="4">
        <v>5</v>
      </c>
      <c r="B4136" s="14" t="s">
        <v>370</v>
      </c>
      <c r="C4136" s="48">
        <v>210</v>
      </c>
      <c r="D4136" s="6">
        <f t="shared" si="190"/>
        <v>29.411999999999999</v>
      </c>
    </row>
    <row r="4137" spans="1:4" x14ac:dyDescent="0.45">
      <c r="A4137" s="4">
        <v>6</v>
      </c>
      <c r="B4137" s="14" t="s">
        <v>375</v>
      </c>
      <c r="C4137" s="48">
        <v>99</v>
      </c>
      <c r="D4137" s="6">
        <f t="shared" si="190"/>
        <v>13.866</v>
      </c>
    </row>
    <row r="4138" spans="1:4" x14ac:dyDescent="0.45">
      <c r="A4138" s="4">
        <v>7</v>
      </c>
      <c r="B4138" s="14" t="s">
        <v>371</v>
      </c>
      <c r="C4138" s="48">
        <v>4</v>
      </c>
      <c r="D4138" s="6">
        <f t="shared" si="190"/>
        <v>0.56000000000000005</v>
      </c>
    </row>
    <row r="4139" spans="1:4" x14ac:dyDescent="0.45">
      <c r="A4139" s="4">
        <v>8</v>
      </c>
      <c r="B4139" s="14" t="s">
        <v>376</v>
      </c>
      <c r="C4139" s="48">
        <v>11</v>
      </c>
      <c r="D4139" s="6">
        <f t="shared" si="190"/>
        <v>1.5409999999999999</v>
      </c>
    </row>
    <row r="4140" spans="1:4" x14ac:dyDescent="0.45">
      <c r="A4140" s="4">
        <v>9</v>
      </c>
      <c r="B4140" s="14" t="s">
        <v>236</v>
      </c>
      <c r="C4140" s="48">
        <v>4</v>
      </c>
      <c r="D4140" s="6">
        <f t="shared" si="190"/>
        <v>0.56000000000000005</v>
      </c>
    </row>
    <row r="4141" spans="1:4" x14ac:dyDescent="0.45">
      <c r="A4141" s="4">
        <v>10</v>
      </c>
      <c r="B4141" s="14" t="s">
        <v>372</v>
      </c>
      <c r="C4141" s="48">
        <v>57</v>
      </c>
      <c r="D4141" s="6">
        <f t="shared" si="190"/>
        <v>7.9829999999999997</v>
      </c>
    </row>
    <row r="4142" spans="1:4" x14ac:dyDescent="0.45">
      <c r="A4142" s="4">
        <v>11</v>
      </c>
      <c r="B4142" s="14" t="s">
        <v>373</v>
      </c>
      <c r="C4142" s="48">
        <v>39</v>
      </c>
      <c r="D4142" s="6">
        <f t="shared" si="190"/>
        <v>5.4619999999999997</v>
      </c>
    </row>
    <row r="4143" spans="1:4" x14ac:dyDescent="0.45">
      <c r="A4143" s="61"/>
      <c r="B4143" s="62" t="s">
        <v>9</v>
      </c>
      <c r="C4143" s="55">
        <v>353</v>
      </c>
      <c r="D4143" s="63">
        <f t="shared" si="190"/>
        <v>49.44</v>
      </c>
    </row>
    <row r="4144" spans="1:4" ht="18.600000000000001" thickBot="1" x14ac:dyDescent="0.5">
      <c r="A4144" s="7"/>
      <c r="B4144" s="15" t="s">
        <v>5</v>
      </c>
      <c r="C4144" s="8">
        <v>714</v>
      </c>
      <c r="D4144" s="9">
        <f t="shared" si="190"/>
        <v>100</v>
      </c>
    </row>
    <row r="4145" spans="1:4" x14ac:dyDescent="0.45">
      <c r="A4145" s="19"/>
      <c r="B4145" s="20"/>
      <c r="C4145" s="21"/>
      <c r="D4145" s="22"/>
    </row>
    <row r="4146" spans="1:4" x14ac:dyDescent="0.45">
      <c r="A4146" s="19"/>
      <c r="B4146" s="20"/>
      <c r="C4146" s="21"/>
      <c r="D4146" s="22"/>
    </row>
    <row r="4147" spans="1:4" x14ac:dyDescent="0.45">
      <c r="A4147" s="19"/>
      <c r="B4147" s="20"/>
      <c r="C4147" s="21"/>
      <c r="D4147" s="22"/>
    </row>
    <row r="4148" spans="1:4" x14ac:dyDescent="0.45">
      <c r="A4148" s="19"/>
      <c r="B4148" s="20"/>
      <c r="C4148" s="21"/>
      <c r="D4148" s="22"/>
    </row>
    <row r="4149" spans="1:4" x14ac:dyDescent="0.45">
      <c r="A4149" s="19"/>
      <c r="B4149" s="20"/>
      <c r="C4149" s="21"/>
      <c r="D4149" s="22"/>
    </row>
    <row r="4150" spans="1:4" x14ac:dyDescent="0.45">
      <c r="A4150" s="19"/>
      <c r="B4150" s="20"/>
      <c r="C4150" s="21"/>
      <c r="D4150" s="22"/>
    </row>
    <row r="4151" spans="1:4" x14ac:dyDescent="0.45">
      <c r="A4151" s="19"/>
      <c r="B4151" s="20"/>
      <c r="C4151" s="21"/>
      <c r="D4151" s="22"/>
    </row>
    <row r="4152" spans="1:4" x14ac:dyDescent="0.45">
      <c r="A4152" s="19"/>
      <c r="B4152" s="20"/>
      <c r="C4152" s="21"/>
      <c r="D4152" s="22"/>
    </row>
    <row r="4153" spans="1:4" x14ac:dyDescent="0.45">
      <c r="A4153" s="19"/>
      <c r="B4153" s="20"/>
      <c r="C4153" s="21"/>
      <c r="D4153" s="22"/>
    </row>
    <row r="4154" spans="1:4" x14ac:dyDescent="0.45">
      <c r="A4154" s="19"/>
      <c r="B4154" s="20"/>
      <c r="C4154" s="21"/>
      <c r="D4154" s="22"/>
    </row>
    <row r="4155" spans="1:4" x14ac:dyDescent="0.45">
      <c r="A4155" s="19"/>
      <c r="B4155" s="20"/>
      <c r="C4155" s="21"/>
      <c r="D4155" s="22"/>
    </row>
    <row r="4156" spans="1:4" x14ac:dyDescent="0.45">
      <c r="A4156" s="19"/>
      <c r="B4156" s="20"/>
      <c r="C4156" s="21"/>
      <c r="D4156" s="22"/>
    </row>
    <row r="4157" spans="1:4" x14ac:dyDescent="0.45">
      <c r="A4157" s="19"/>
      <c r="B4157" s="20"/>
      <c r="C4157" s="21"/>
      <c r="D4157" s="22"/>
    </row>
    <row r="4158" spans="1:4" x14ac:dyDescent="0.45">
      <c r="A4158" s="19"/>
      <c r="B4158" s="20"/>
      <c r="C4158" s="21"/>
      <c r="D4158" s="22"/>
    </row>
    <row r="4159" spans="1:4" x14ac:dyDescent="0.45">
      <c r="A4159" s="19"/>
      <c r="B4159" s="20"/>
      <c r="C4159" s="21"/>
      <c r="D4159" s="22"/>
    </row>
    <row r="4160" spans="1:4" x14ac:dyDescent="0.45">
      <c r="A4160" s="19"/>
      <c r="B4160" s="20"/>
      <c r="C4160" s="21"/>
      <c r="D4160" s="22"/>
    </row>
    <row r="4161" spans="1:4" x14ac:dyDescent="0.45">
      <c r="A4161" s="19"/>
      <c r="B4161" s="20"/>
      <c r="C4161" s="21"/>
      <c r="D4161" s="22"/>
    </row>
    <row r="4162" spans="1:4" ht="18.600000000000001" thickBot="1" x14ac:dyDescent="0.5">
      <c r="A4162" s="12"/>
      <c r="B4162" s="12" t="s">
        <v>721</v>
      </c>
      <c r="C4162" s="10" t="s">
        <v>825</v>
      </c>
      <c r="D4162" s="12"/>
    </row>
    <row r="4163" spans="1:4" x14ac:dyDescent="0.45">
      <c r="A4163" s="2" t="s">
        <v>0</v>
      </c>
      <c r="B4163" s="33" t="s">
        <v>1</v>
      </c>
      <c r="C4163" s="11" t="s">
        <v>2</v>
      </c>
      <c r="D4163" s="3" t="s">
        <v>3</v>
      </c>
    </row>
    <row r="4164" spans="1:4" x14ac:dyDescent="0.45">
      <c r="A4164" s="4">
        <v>1</v>
      </c>
      <c r="B4164" s="36" t="s">
        <v>693</v>
      </c>
      <c r="C4164" s="40">
        <v>20</v>
      </c>
      <c r="D4164" s="6">
        <f>ROUND(C4164/C$4170*100,3)</f>
        <v>10.417</v>
      </c>
    </row>
    <row r="4165" spans="1:4" x14ac:dyDescent="0.45">
      <c r="A4165" s="4">
        <v>2</v>
      </c>
      <c r="B4165" s="36" t="s">
        <v>694</v>
      </c>
      <c r="C4165" s="40">
        <v>36</v>
      </c>
      <c r="D4165" s="6">
        <f t="shared" ref="D4165:D4170" si="191">ROUND(C4165/C$4170*100,3)</f>
        <v>18.75</v>
      </c>
    </row>
    <row r="4166" spans="1:4" x14ac:dyDescent="0.45">
      <c r="A4166" s="4">
        <v>3</v>
      </c>
      <c r="B4166" s="36" t="s">
        <v>646</v>
      </c>
      <c r="C4166" s="40">
        <v>28</v>
      </c>
      <c r="D4166" s="6">
        <f t="shared" si="191"/>
        <v>14.583</v>
      </c>
    </row>
    <row r="4167" spans="1:4" x14ac:dyDescent="0.45">
      <c r="A4167" s="4">
        <v>4</v>
      </c>
      <c r="B4167" s="36" t="s">
        <v>647</v>
      </c>
      <c r="C4167" s="40">
        <v>11</v>
      </c>
      <c r="D4167" s="6">
        <f t="shared" si="191"/>
        <v>5.7290000000000001</v>
      </c>
    </row>
    <row r="4168" spans="1:4" x14ac:dyDescent="0.45">
      <c r="A4168" s="4">
        <v>5</v>
      </c>
      <c r="B4168" s="36" t="s">
        <v>648</v>
      </c>
      <c r="C4168" s="40">
        <v>62</v>
      </c>
      <c r="D4168" s="6">
        <f t="shared" si="191"/>
        <v>32.292000000000002</v>
      </c>
    </row>
    <row r="4169" spans="1:4" x14ac:dyDescent="0.45">
      <c r="A4169" s="4"/>
      <c r="B4169" s="36" t="s">
        <v>649</v>
      </c>
      <c r="C4169" s="40">
        <v>35</v>
      </c>
      <c r="D4169" s="6">
        <f t="shared" si="191"/>
        <v>18.228999999999999</v>
      </c>
    </row>
    <row r="4170" spans="1:4" ht="18.600000000000001" thickBot="1" x14ac:dyDescent="0.5">
      <c r="A4170" s="7"/>
      <c r="B4170" s="35" t="s">
        <v>5</v>
      </c>
      <c r="C4170" s="58">
        <f>SUM(C4164:C4169)</f>
        <v>192</v>
      </c>
      <c r="D4170" s="9">
        <f t="shared" si="191"/>
        <v>100</v>
      </c>
    </row>
    <row r="4171" spans="1:4" x14ac:dyDescent="0.45">
      <c r="A4171" s="19"/>
      <c r="B4171" s="20"/>
      <c r="C4171" s="21"/>
      <c r="D4171" s="22"/>
    </row>
    <row r="4172" spans="1:4" x14ac:dyDescent="0.45">
      <c r="A4172" s="19"/>
      <c r="B4172" s="20"/>
      <c r="C4172" s="21"/>
      <c r="D4172" s="22"/>
    </row>
    <row r="4173" spans="1:4" x14ac:dyDescent="0.45">
      <c r="A4173" s="19"/>
      <c r="B4173" s="20"/>
      <c r="C4173" s="21"/>
      <c r="D4173" s="22"/>
    </row>
    <row r="4174" spans="1:4" x14ac:dyDescent="0.45">
      <c r="A4174" s="19"/>
      <c r="B4174" s="20"/>
      <c r="C4174" s="21"/>
      <c r="D4174" s="22"/>
    </row>
    <row r="4175" spans="1:4" x14ac:dyDescent="0.45">
      <c r="A4175" s="19"/>
      <c r="B4175" s="20"/>
      <c r="C4175" s="21"/>
      <c r="D4175" s="22"/>
    </row>
    <row r="4176" spans="1:4" x14ac:dyDescent="0.45">
      <c r="A4176" s="19"/>
      <c r="B4176" s="20"/>
      <c r="C4176" s="21"/>
      <c r="D4176" s="22"/>
    </row>
    <row r="4177" spans="1:4" x14ac:dyDescent="0.45">
      <c r="A4177" s="19"/>
      <c r="B4177" s="20"/>
      <c r="C4177" s="21"/>
      <c r="D4177" s="22"/>
    </row>
    <row r="4178" spans="1:4" x14ac:dyDescent="0.45">
      <c r="A4178" s="19"/>
      <c r="B4178" s="20"/>
      <c r="C4178" s="21"/>
      <c r="D4178" s="22"/>
    </row>
    <row r="4179" spans="1:4" x14ac:dyDescent="0.45">
      <c r="A4179" s="19"/>
      <c r="B4179" s="20"/>
      <c r="C4179" s="21"/>
      <c r="D4179" s="22"/>
    </row>
    <row r="4180" spans="1:4" ht="36.6" thickBot="1" x14ac:dyDescent="0.5">
      <c r="A4180" s="12"/>
      <c r="B4180" s="12" t="s">
        <v>720</v>
      </c>
      <c r="C4180" s="10" t="s">
        <v>825</v>
      </c>
      <c r="D4180" s="12"/>
    </row>
    <row r="4181" spans="1:4" x14ac:dyDescent="0.45">
      <c r="A4181" s="2" t="s">
        <v>0</v>
      </c>
      <c r="B4181" s="33" t="s">
        <v>1</v>
      </c>
      <c r="C4181" s="11" t="s">
        <v>2</v>
      </c>
      <c r="D4181" s="3" t="s">
        <v>3</v>
      </c>
    </row>
    <row r="4182" spans="1:4" x14ac:dyDescent="0.45">
      <c r="A4182" s="4">
        <v>1</v>
      </c>
      <c r="B4182" s="36" t="s">
        <v>693</v>
      </c>
      <c r="C4182" s="40">
        <v>25</v>
      </c>
      <c r="D4182" s="6">
        <f>ROUND(C4182/C$4188*100,3)</f>
        <v>58.14</v>
      </c>
    </row>
    <row r="4183" spans="1:4" x14ac:dyDescent="0.45">
      <c r="A4183" s="4">
        <v>2</v>
      </c>
      <c r="B4183" s="36" t="s">
        <v>694</v>
      </c>
      <c r="C4183" s="40">
        <v>6</v>
      </c>
      <c r="D4183" s="6">
        <f t="shared" ref="D4183:D4188" si="192">ROUND(C4183/C$4188*100,3)</f>
        <v>13.952999999999999</v>
      </c>
    </row>
    <row r="4184" spans="1:4" x14ac:dyDescent="0.45">
      <c r="A4184" s="4">
        <v>3</v>
      </c>
      <c r="B4184" s="36" t="s">
        <v>646</v>
      </c>
      <c r="C4184" s="40">
        <v>1</v>
      </c>
      <c r="D4184" s="6">
        <f t="shared" si="192"/>
        <v>2.3260000000000001</v>
      </c>
    </row>
    <row r="4185" spans="1:4" x14ac:dyDescent="0.45">
      <c r="A4185" s="4">
        <v>4</v>
      </c>
      <c r="B4185" s="36" t="s">
        <v>647</v>
      </c>
      <c r="C4185" s="40">
        <v>0</v>
      </c>
      <c r="D4185" s="6">
        <f t="shared" si="192"/>
        <v>0</v>
      </c>
    </row>
    <row r="4186" spans="1:4" x14ac:dyDescent="0.45">
      <c r="A4186" s="4">
        <v>5</v>
      </c>
      <c r="B4186" s="36" t="s">
        <v>648</v>
      </c>
      <c r="C4186" s="40">
        <v>5</v>
      </c>
      <c r="D4186" s="6">
        <f t="shared" si="192"/>
        <v>11.628</v>
      </c>
    </row>
    <row r="4187" spans="1:4" x14ac:dyDescent="0.45">
      <c r="A4187" s="4"/>
      <c r="B4187" s="36" t="s">
        <v>649</v>
      </c>
      <c r="C4187" s="41">
        <v>6</v>
      </c>
      <c r="D4187" s="6">
        <f t="shared" si="192"/>
        <v>13.952999999999999</v>
      </c>
    </row>
    <row r="4188" spans="1:4" ht="18.600000000000001" thickBot="1" x14ac:dyDescent="0.5">
      <c r="A4188" s="7"/>
      <c r="B4188" s="35" t="s">
        <v>5</v>
      </c>
      <c r="C4188" s="58">
        <f>SUM(C4182:C4187)</f>
        <v>43</v>
      </c>
      <c r="D4188" s="9">
        <f t="shared" si="192"/>
        <v>100</v>
      </c>
    </row>
    <row r="4189" spans="1:4" x14ac:dyDescent="0.45">
      <c r="A4189" s="19"/>
      <c r="B4189" s="20"/>
      <c r="C4189" s="21"/>
      <c r="D4189" s="22"/>
    </row>
    <row r="4190" spans="1:4" x14ac:dyDescent="0.45">
      <c r="A4190" s="19"/>
      <c r="B4190" s="20"/>
      <c r="C4190" s="21"/>
      <c r="D4190" s="22"/>
    </row>
    <row r="4191" spans="1:4" x14ac:dyDescent="0.45">
      <c r="A4191" s="19"/>
      <c r="B4191" s="20"/>
      <c r="C4191" s="21"/>
      <c r="D4191" s="22"/>
    </row>
    <row r="4192" spans="1:4" x14ac:dyDescent="0.45">
      <c r="A4192" s="19"/>
      <c r="B4192" s="20"/>
      <c r="C4192" s="21"/>
      <c r="D4192" s="22"/>
    </row>
    <row r="4193" spans="1:4" x14ac:dyDescent="0.45">
      <c r="A4193" s="19"/>
      <c r="B4193" s="20"/>
      <c r="C4193" s="21"/>
      <c r="D4193" s="22"/>
    </row>
    <row r="4194" spans="1:4" x14ac:dyDescent="0.45">
      <c r="A4194" s="19"/>
      <c r="B4194" s="20"/>
      <c r="C4194" s="21"/>
      <c r="D4194" s="22"/>
    </row>
    <row r="4195" spans="1:4" x14ac:dyDescent="0.45">
      <c r="A4195" s="19"/>
      <c r="B4195" s="20"/>
      <c r="C4195" s="21"/>
      <c r="D4195" s="22"/>
    </row>
    <row r="4196" spans="1:4" ht="12.45" customHeight="1" x14ac:dyDescent="0.45">
      <c r="A4196" s="19"/>
      <c r="B4196" s="20"/>
      <c r="C4196" s="21"/>
      <c r="D4196" s="22"/>
    </row>
    <row r="4197" spans="1:4" ht="18.600000000000001" thickBot="1" x14ac:dyDescent="0.5">
      <c r="A4197" s="12"/>
      <c r="B4197" s="12" t="s">
        <v>719</v>
      </c>
      <c r="C4197" s="10" t="s">
        <v>825</v>
      </c>
      <c r="D4197" s="12"/>
    </row>
    <row r="4198" spans="1:4" x14ac:dyDescent="0.45">
      <c r="A4198" s="2" t="s">
        <v>0</v>
      </c>
      <c r="B4198" s="33" t="s">
        <v>1</v>
      </c>
      <c r="C4198" s="11" t="s">
        <v>2</v>
      </c>
      <c r="D4198" s="3" t="s">
        <v>3</v>
      </c>
    </row>
    <row r="4199" spans="1:4" x14ac:dyDescent="0.45">
      <c r="A4199" s="4">
        <v>1</v>
      </c>
      <c r="B4199" s="36" t="s">
        <v>693</v>
      </c>
      <c r="C4199" s="40">
        <v>48</v>
      </c>
      <c r="D4199" s="6">
        <f>ROUND(C4199/C$4205*100,3)</f>
        <v>28.742999999999999</v>
      </c>
    </row>
    <row r="4200" spans="1:4" x14ac:dyDescent="0.45">
      <c r="A4200" s="4">
        <v>2</v>
      </c>
      <c r="B4200" s="36" t="s">
        <v>694</v>
      </c>
      <c r="C4200" s="40">
        <v>51</v>
      </c>
      <c r="D4200" s="6">
        <f t="shared" ref="D4200:D4205" si="193">ROUND(C4200/C$4205*100,3)</f>
        <v>30.539000000000001</v>
      </c>
    </row>
    <row r="4201" spans="1:4" x14ac:dyDescent="0.45">
      <c r="A4201" s="4">
        <v>3</v>
      </c>
      <c r="B4201" s="36" t="s">
        <v>646</v>
      </c>
      <c r="C4201" s="40">
        <v>30</v>
      </c>
      <c r="D4201" s="6">
        <f t="shared" si="193"/>
        <v>17.963999999999999</v>
      </c>
    </row>
    <row r="4202" spans="1:4" x14ac:dyDescent="0.45">
      <c r="A4202" s="4">
        <v>4</v>
      </c>
      <c r="B4202" s="36" t="s">
        <v>647</v>
      </c>
      <c r="C4202" s="40">
        <v>6</v>
      </c>
      <c r="D4202" s="6">
        <f t="shared" si="193"/>
        <v>3.593</v>
      </c>
    </row>
    <row r="4203" spans="1:4" x14ac:dyDescent="0.45">
      <c r="A4203" s="4">
        <v>5</v>
      </c>
      <c r="B4203" s="36" t="s">
        <v>648</v>
      </c>
      <c r="C4203" s="40">
        <v>4</v>
      </c>
      <c r="D4203" s="6">
        <f t="shared" si="193"/>
        <v>2.395</v>
      </c>
    </row>
    <row r="4204" spans="1:4" x14ac:dyDescent="0.45">
      <c r="A4204" s="4"/>
      <c r="B4204" s="36" t="s">
        <v>649</v>
      </c>
      <c r="C4204" s="41">
        <v>28</v>
      </c>
      <c r="D4204" s="6">
        <f t="shared" si="193"/>
        <v>16.765999999999998</v>
      </c>
    </row>
    <row r="4205" spans="1:4" ht="18.600000000000001" thickBot="1" x14ac:dyDescent="0.5">
      <c r="A4205" s="7"/>
      <c r="B4205" s="35" t="s">
        <v>5</v>
      </c>
      <c r="C4205" s="58">
        <f>SUM(C4199:C4204)</f>
        <v>167</v>
      </c>
      <c r="D4205" s="9">
        <f t="shared" si="193"/>
        <v>100</v>
      </c>
    </row>
    <row r="4206" spans="1:4" x14ac:dyDescent="0.45">
      <c r="A4206" s="19"/>
      <c r="B4206" s="20"/>
      <c r="C4206" s="21"/>
      <c r="D4206" s="22"/>
    </row>
    <row r="4207" spans="1:4" x14ac:dyDescent="0.45">
      <c r="A4207" s="19"/>
      <c r="B4207" s="20"/>
      <c r="C4207" s="21"/>
      <c r="D4207" s="22"/>
    </row>
    <row r="4208" spans="1:4" x14ac:dyDescent="0.45">
      <c r="A4208" s="19"/>
      <c r="B4208" s="20"/>
      <c r="C4208" s="21"/>
      <c r="D4208" s="22"/>
    </row>
    <row r="4209" spans="1:4" x14ac:dyDescent="0.45">
      <c r="A4209" s="19"/>
      <c r="B4209" s="20"/>
      <c r="C4209" s="21"/>
      <c r="D4209" s="22"/>
    </row>
    <row r="4210" spans="1:4" x14ac:dyDescent="0.45">
      <c r="A4210" s="19"/>
      <c r="B4210" s="20"/>
      <c r="C4210" s="21"/>
      <c r="D4210" s="22"/>
    </row>
    <row r="4211" spans="1:4" x14ac:dyDescent="0.45">
      <c r="A4211" s="19"/>
      <c r="B4211" s="20"/>
      <c r="C4211" s="21"/>
      <c r="D4211" s="22"/>
    </row>
    <row r="4212" spans="1:4" x14ac:dyDescent="0.45">
      <c r="A4212" s="19"/>
      <c r="B4212" s="20"/>
      <c r="C4212" s="21"/>
      <c r="D4212" s="22"/>
    </row>
    <row r="4213" spans="1:4" x14ac:dyDescent="0.45">
      <c r="A4213" s="19"/>
      <c r="B4213" s="20"/>
      <c r="C4213" s="21"/>
      <c r="D4213" s="22"/>
    </row>
    <row r="4214" spans="1:4" ht="8.5500000000000007" customHeight="1" x14ac:dyDescent="0.45">
      <c r="A4214" s="19"/>
      <c r="B4214" s="20"/>
      <c r="C4214" s="21"/>
      <c r="D4214" s="22"/>
    </row>
    <row r="4215" spans="1:4" ht="36.6" thickBot="1" x14ac:dyDescent="0.5">
      <c r="A4215" s="12"/>
      <c r="B4215" s="12" t="s">
        <v>718</v>
      </c>
      <c r="C4215" s="10" t="s">
        <v>825</v>
      </c>
      <c r="D4215" s="12"/>
    </row>
    <row r="4216" spans="1:4" x14ac:dyDescent="0.45">
      <c r="A4216" s="2" t="s">
        <v>0</v>
      </c>
      <c r="B4216" s="33" t="s">
        <v>1</v>
      </c>
      <c r="C4216" s="11" t="s">
        <v>2</v>
      </c>
      <c r="D4216" s="3" t="s">
        <v>3</v>
      </c>
    </row>
    <row r="4217" spans="1:4" x14ac:dyDescent="0.45">
      <c r="A4217" s="4">
        <v>1</v>
      </c>
      <c r="B4217" s="36" t="s">
        <v>693</v>
      </c>
      <c r="C4217" s="40">
        <v>21</v>
      </c>
      <c r="D4217" s="6">
        <f>ROUND(C4217/C$4223*100,3)</f>
        <v>10</v>
      </c>
    </row>
    <row r="4218" spans="1:4" x14ac:dyDescent="0.45">
      <c r="A4218" s="4">
        <v>2</v>
      </c>
      <c r="B4218" s="36" t="s">
        <v>694</v>
      </c>
      <c r="C4218" s="40">
        <v>29</v>
      </c>
      <c r="D4218" s="6">
        <f t="shared" ref="D4218:D4223" si="194">ROUND(C4218/C$4223*100,3)</f>
        <v>13.81</v>
      </c>
    </row>
    <row r="4219" spans="1:4" x14ac:dyDescent="0.45">
      <c r="A4219" s="4">
        <v>3</v>
      </c>
      <c r="B4219" s="36" t="s">
        <v>646</v>
      </c>
      <c r="C4219" s="40">
        <v>40</v>
      </c>
      <c r="D4219" s="6">
        <f t="shared" si="194"/>
        <v>19.047999999999998</v>
      </c>
    </row>
    <row r="4220" spans="1:4" x14ac:dyDescent="0.45">
      <c r="A4220" s="4">
        <v>4</v>
      </c>
      <c r="B4220" s="36" t="s">
        <v>647</v>
      </c>
      <c r="C4220" s="40">
        <v>16</v>
      </c>
      <c r="D4220" s="6">
        <f t="shared" si="194"/>
        <v>7.6189999999999998</v>
      </c>
    </row>
    <row r="4221" spans="1:4" x14ac:dyDescent="0.45">
      <c r="A4221" s="4">
        <v>5</v>
      </c>
      <c r="B4221" s="36" t="s">
        <v>648</v>
      </c>
      <c r="C4221" s="40">
        <v>93</v>
      </c>
      <c r="D4221" s="6">
        <f t="shared" si="194"/>
        <v>44.286000000000001</v>
      </c>
    </row>
    <row r="4222" spans="1:4" x14ac:dyDescent="0.45">
      <c r="A4222" s="4"/>
      <c r="B4222" s="36" t="s">
        <v>649</v>
      </c>
      <c r="C4222" s="41">
        <v>11</v>
      </c>
      <c r="D4222" s="6">
        <f t="shared" si="194"/>
        <v>5.2380000000000004</v>
      </c>
    </row>
    <row r="4223" spans="1:4" ht="18.600000000000001" thickBot="1" x14ac:dyDescent="0.5">
      <c r="A4223" s="7"/>
      <c r="B4223" s="35" t="s">
        <v>5</v>
      </c>
      <c r="C4223" s="58">
        <f>SUM(C4217:C4222)</f>
        <v>210</v>
      </c>
      <c r="D4223" s="9">
        <f t="shared" si="194"/>
        <v>100</v>
      </c>
    </row>
    <row r="4224" spans="1:4" x14ac:dyDescent="0.45">
      <c r="A4224" s="19"/>
      <c r="B4224" s="20"/>
      <c r="C4224" s="21"/>
      <c r="D4224" s="22"/>
    </row>
    <row r="4225" spans="1:4" x14ac:dyDescent="0.45">
      <c r="A4225" s="19"/>
      <c r="B4225" s="20"/>
      <c r="C4225" s="21"/>
      <c r="D4225" s="22"/>
    </row>
    <row r="4226" spans="1:4" x14ac:dyDescent="0.45">
      <c r="A4226" s="19"/>
      <c r="B4226" s="20"/>
      <c r="C4226" s="21"/>
      <c r="D4226" s="22"/>
    </row>
    <row r="4227" spans="1:4" x14ac:dyDescent="0.45">
      <c r="A4227" s="19"/>
      <c r="B4227" s="20"/>
      <c r="C4227" s="21"/>
      <c r="D4227" s="22"/>
    </row>
    <row r="4228" spans="1:4" x14ac:dyDescent="0.45">
      <c r="A4228" s="19"/>
      <c r="B4228" s="20"/>
      <c r="C4228" s="21"/>
      <c r="D4228" s="22"/>
    </row>
    <row r="4229" spans="1:4" x14ac:dyDescent="0.45">
      <c r="A4229" s="19"/>
      <c r="B4229" s="20"/>
      <c r="C4229" s="21"/>
      <c r="D4229" s="22"/>
    </row>
    <row r="4230" spans="1:4" x14ac:dyDescent="0.45">
      <c r="A4230" s="19"/>
      <c r="B4230" s="20"/>
      <c r="C4230" s="21"/>
      <c r="D4230" s="22"/>
    </row>
    <row r="4231" spans="1:4" x14ac:dyDescent="0.45">
      <c r="A4231" s="19"/>
      <c r="B4231" s="20"/>
      <c r="C4231" s="21"/>
      <c r="D4231" s="22"/>
    </row>
    <row r="4232" spans="1:4" ht="18.600000000000001" thickBot="1" x14ac:dyDescent="0.5">
      <c r="A4232" s="12"/>
      <c r="B4232" s="12" t="s">
        <v>717</v>
      </c>
      <c r="C4232" s="10" t="s">
        <v>825</v>
      </c>
      <c r="D4232" s="12"/>
    </row>
    <row r="4233" spans="1:4" x14ac:dyDescent="0.45">
      <c r="A4233" s="2" t="s">
        <v>0</v>
      </c>
      <c r="B4233" s="33" t="s">
        <v>1</v>
      </c>
      <c r="C4233" s="11" t="s">
        <v>2</v>
      </c>
      <c r="D4233" s="3" t="s">
        <v>3</v>
      </c>
    </row>
    <row r="4234" spans="1:4" x14ac:dyDescent="0.45">
      <c r="A4234" s="4">
        <v>1</v>
      </c>
      <c r="B4234" s="36" t="s">
        <v>693</v>
      </c>
      <c r="C4234" s="40">
        <v>5</v>
      </c>
      <c r="D4234" s="6">
        <f>ROUND(C4234/C$4240*100,3)</f>
        <v>5.0510000000000002</v>
      </c>
    </row>
    <row r="4235" spans="1:4" x14ac:dyDescent="0.45">
      <c r="A4235" s="4">
        <v>2</v>
      </c>
      <c r="B4235" s="36" t="s">
        <v>694</v>
      </c>
      <c r="C4235" s="40">
        <v>9</v>
      </c>
      <c r="D4235" s="6">
        <f t="shared" ref="D4235:D4240" si="195">ROUND(C4235/C$4240*100,3)</f>
        <v>9.0909999999999993</v>
      </c>
    </row>
    <row r="4236" spans="1:4" x14ac:dyDescent="0.45">
      <c r="A4236" s="4">
        <v>3</v>
      </c>
      <c r="B4236" s="36" t="s">
        <v>646</v>
      </c>
      <c r="C4236" s="40">
        <v>12</v>
      </c>
      <c r="D4236" s="6">
        <f t="shared" si="195"/>
        <v>12.121</v>
      </c>
    </row>
    <row r="4237" spans="1:4" x14ac:dyDescent="0.45">
      <c r="A4237" s="4">
        <v>4</v>
      </c>
      <c r="B4237" s="36" t="s">
        <v>647</v>
      </c>
      <c r="C4237" s="40">
        <v>6</v>
      </c>
      <c r="D4237" s="6">
        <f t="shared" si="195"/>
        <v>6.0609999999999999</v>
      </c>
    </row>
    <row r="4238" spans="1:4" x14ac:dyDescent="0.45">
      <c r="A4238" s="4">
        <v>5</v>
      </c>
      <c r="B4238" s="36" t="s">
        <v>648</v>
      </c>
      <c r="C4238" s="40">
        <v>63</v>
      </c>
      <c r="D4238" s="6">
        <f t="shared" si="195"/>
        <v>63.636000000000003</v>
      </c>
    </row>
    <row r="4239" spans="1:4" x14ac:dyDescent="0.45">
      <c r="A4239" s="4"/>
      <c r="B4239" s="36" t="s">
        <v>649</v>
      </c>
      <c r="C4239" s="41">
        <v>4</v>
      </c>
      <c r="D4239" s="6">
        <f t="shared" si="195"/>
        <v>4.04</v>
      </c>
    </row>
    <row r="4240" spans="1:4" ht="18.600000000000001" thickBot="1" x14ac:dyDescent="0.5">
      <c r="A4240" s="7"/>
      <c r="B4240" s="35" t="s">
        <v>5</v>
      </c>
      <c r="C4240" s="58">
        <f>SUM(C4234:C4239)</f>
        <v>99</v>
      </c>
      <c r="D4240" s="9">
        <f t="shared" si="195"/>
        <v>100</v>
      </c>
    </row>
    <row r="4241" spans="1:4" x14ac:dyDescent="0.45">
      <c r="A4241" s="19"/>
      <c r="B4241" s="20"/>
      <c r="C4241" s="21"/>
      <c r="D4241" s="22"/>
    </row>
    <row r="4242" spans="1:4" x14ac:dyDescent="0.45">
      <c r="A4242" s="19"/>
      <c r="B4242" s="20"/>
      <c r="C4242" s="21"/>
      <c r="D4242" s="22"/>
    </row>
    <row r="4243" spans="1:4" x14ac:dyDescent="0.45">
      <c r="A4243" s="19"/>
      <c r="B4243" s="20"/>
      <c r="C4243" s="21"/>
      <c r="D4243" s="22"/>
    </row>
    <row r="4244" spans="1:4" x14ac:dyDescent="0.45">
      <c r="A4244" s="19"/>
      <c r="B4244" s="20"/>
      <c r="C4244" s="21"/>
      <c r="D4244" s="22"/>
    </row>
    <row r="4245" spans="1:4" x14ac:dyDescent="0.45">
      <c r="A4245" s="19"/>
      <c r="B4245" s="20"/>
      <c r="C4245" s="21"/>
      <c r="D4245" s="22"/>
    </row>
    <row r="4246" spans="1:4" x14ac:dyDescent="0.45">
      <c r="A4246" s="19"/>
      <c r="B4246" s="20"/>
      <c r="C4246" s="21"/>
      <c r="D4246" s="22"/>
    </row>
    <row r="4247" spans="1:4" x14ac:dyDescent="0.45">
      <c r="A4247" s="19"/>
      <c r="B4247" s="20"/>
      <c r="C4247" s="21"/>
      <c r="D4247" s="22"/>
    </row>
    <row r="4248" spans="1:4" x14ac:dyDescent="0.45">
      <c r="A4248" s="19"/>
      <c r="B4248" s="20"/>
      <c r="C4248" s="21"/>
      <c r="D4248" s="22"/>
    </row>
    <row r="4249" spans="1:4" ht="18.600000000000001" thickBot="1" x14ac:dyDescent="0.5">
      <c r="A4249" s="12"/>
      <c r="B4249" s="12" t="s">
        <v>722</v>
      </c>
      <c r="C4249" s="10" t="s">
        <v>825</v>
      </c>
      <c r="D4249" s="12"/>
    </row>
    <row r="4250" spans="1:4" x14ac:dyDescent="0.45">
      <c r="A4250" s="2" t="s">
        <v>0</v>
      </c>
      <c r="B4250" s="33" t="s">
        <v>1</v>
      </c>
      <c r="C4250" s="11" t="s">
        <v>2</v>
      </c>
      <c r="D4250" s="3" t="s">
        <v>3</v>
      </c>
    </row>
    <row r="4251" spans="1:4" x14ac:dyDescent="0.45">
      <c r="A4251" s="4">
        <v>1</v>
      </c>
      <c r="B4251" s="36" t="s">
        <v>693</v>
      </c>
      <c r="C4251" s="40">
        <v>1</v>
      </c>
      <c r="D4251" s="6">
        <f>ROUND(C4251/C$4257*100,3)</f>
        <v>25</v>
      </c>
    </row>
    <row r="4252" spans="1:4" x14ac:dyDescent="0.45">
      <c r="A4252" s="4">
        <v>2</v>
      </c>
      <c r="B4252" s="36" t="s">
        <v>694</v>
      </c>
      <c r="C4252" s="40">
        <v>0</v>
      </c>
      <c r="D4252" s="6">
        <f t="shared" ref="D4252:D4257" si="196">ROUND(C4252/C$4257*100,3)</f>
        <v>0</v>
      </c>
    </row>
    <row r="4253" spans="1:4" x14ac:dyDescent="0.45">
      <c r="A4253" s="4">
        <v>3</v>
      </c>
      <c r="B4253" s="36" t="s">
        <v>646</v>
      </c>
      <c r="C4253" s="40">
        <v>1</v>
      </c>
      <c r="D4253" s="6">
        <f t="shared" si="196"/>
        <v>25</v>
      </c>
    </row>
    <row r="4254" spans="1:4" x14ac:dyDescent="0.45">
      <c r="A4254" s="4">
        <v>4</v>
      </c>
      <c r="B4254" s="36" t="s">
        <v>647</v>
      </c>
      <c r="C4254" s="40">
        <v>0</v>
      </c>
      <c r="D4254" s="6">
        <f t="shared" si="196"/>
        <v>0</v>
      </c>
    </row>
    <row r="4255" spans="1:4" x14ac:dyDescent="0.45">
      <c r="A4255" s="4">
        <v>5</v>
      </c>
      <c r="B4255" s="36" t="s">
        <v>648</v>
      </c>
      <c r="C4255" s="40">
        <v>2</v>
      </c>
      <c r="D4255" s="6">
        <f t="shared" si="196"/>
        <v>50</v>
      </c>
    </row>
    <row r="4256" spans="1:4" x14ac:dyDescent="0.45">
      <c r="A4256" s="4"/>
      <c r="B4256" s="36" t="s">
        <v>649</v>
      </c>
      <c r="C4256" s="40">
        <v>0</v>
      </c>
      <c r="D4256" s="6">
        <f t="shared" si="196"/>
        <v>0</v>
      </c>
    </row>
    <row r="4257" spans="1:4" ht="18.600000000000001" thickBot="1" x14ac:dyDescent="0.5">
      <c r="A4257" s="7"/>
      <c r="B4257" s="35" t="s">
        <v>5</v>
      </c>
      <c r="C4257" s="58">
        <f>SUM(C4251:C4256)</f>
        <v>4</v>
      </c>
      <c r="D4257" s="9">
        <f t="shared" si="196"/>
        <v>100</v>
      </c>
    </row>
    <row r="4258" spans="1:4" x14ac:dyDescent="0.45">
      <c r="A4258" s="19"/>
      <c r="B4258" s="20"/>
      <c r="C4258" s="21"/>
      <c r="D4258" s="22"/>
    </row>
    <row r="4259" spans="1:4" x14ac:dyDescent="0.45">
      <c r="A4259" s="19"/>
      <c r="B4259" s="20"/>
      <c r="C4259" s="21"/>
      <c r="D4259" s="22"/>
    </row>
    <row r="4260" spans="1:4" x14ac:dyDescent="0.45">
      <c r="A4260" s="19"/>
      <c r="B4260" s="20"/>
      <c r="C4260" s="21"/>
      <c r="D4260" s="22"/>
    </row>
    <row r="4261" spans="1:4" x14ac:dyDescent="0.45">
      <c r="A4261" s="19"/>
      <c r="B4261" s="20"/>
      <c r="C4261" s="21"/>
      <c r="D4261" s="22"/>
    </row>
    <row r="4262" spans="1:4" x14ac:dyDescent="0.45">
      <c r="A4262" s="19"/>
      <c r="B4262" s="20"/>
      <c r="C4262" s="21"/>
      <c r="D4262" s="22"/>
    </row>
    <row r="4263" spans="1:4" x14ac:dyDescent="0.45">
      <c r="A4263" s="19"/>
      <c r="B4263" s="20"/>
      <c r="C4263" s="21"/>
      <c r="D4263" s="22"/>
    </row>
    <row r="4264" spans="1:4" x14ac:dyDescent="0.45">
      <c r="A4264" s="19"/>
      <c r="B4264" s="20"/>
      <c r="C4264" s="21"/>
      <c r="D4264" s="22"/>
    </row>
    <row r="4265" spans="1:4" x14ac:dyDescent="0.45">
      <c r="A4265" s="19"/>
      <c r="B4265" s="20"/>
      <c r="C4265" s="21"/>
      <c r="D4265" s="22"/>
    </row>
    <row r="4266" spans="1:4" ht="34.5" customHeight="1" thickBot="1" x14ac:dyDescent="0.5">
      <c r="A4266" s="12"/>
      <c r="B4266" s="12" t="s">
        <v>723</v>
      </c>
      <c r="C4266" s="10" t="s">
        <v>825</v>
      </c>
      <c r="D4266" s="12"/>
    </row>
    <row r="4267" spans="1:4" x14ac:dyDescent="0.45">
      <c r="A4267" s="2" t="s">
        <v>0</v>
      </c>
      <c r="B4267" s="33" t="s">
        <v>1</v>
      </c>
      <c r="C4267" s="11" t="s">
        <v>2</v>
      </c>
      <c r="D4267" s="3" t="s">
        <v>3</v>
      </c>
    </row>
    <row r="4268" spans="1:4" x14ac:dyDescent="0.45">
      <c r="A4268" s="4">
        <v>1</v>
      </c>
      <c r="B4268" s="36" t="s">
        <v>693</v>
      </c>
      <c r="C4268" s="40">
        <v>1</v>
      </c>
      <c r="D4268" s="6">
        <f>ROUND(C4268/C$4274*100,3)</f>
        <v>9.0909999999999993</v>
      </c>
    </row>
    <row r="4269" spans="1:4" x14ac:dyDescent="0.45">
      <c r="A4269" s="4">
        <v>2</v>
      </c>
      <c r="B4269" s="36" t="s">
        <v>694</v>
      </c>
      <c r="C4269" s="40">
        <v>1</v>
      </c>
      <c r="D4269" s="6">
        <f t="shared" ref="D4269:D4274" si="197">ROUND(C4269/C$4274*100,3)</f>
        <v>9.0909999999999993</v>
      </c>
    </row>
    <row r="4270" spans="1:4" x14ac:dyDescent="0.45">
      <c r="A4270" s="4">
        <v>3</v>
      </c>
      <c r="B4270" s="36" t="s">
        <v>646</v>
      </c>
      <c r="C4270" s="40">
        <v>5</v>
      </c>
      <c r="D4270" s="6">
        <f t="shared" si="197"/>
        <v>45.454999999999998</v>
      </c>
    </row>
    <row r="4271" spans="1:4" x14ac:dyDescent="0.45">
      <c r="A4271" s="4">
        <v>4</v>
      </c>
      <c r="B4271" s="36" t="s">
        <v>647</v>
      </c>
      <c r="C4271" s="40">
        <v>0</v>
      </c>
      <c r="D4271" s="6">
        <f t="shared" si="197"/>
        <v>0</v>
      </c>
    </row>
    <row r="4272" spans="1:4" x14ac:dyDescent="0.45">
      <c r="A4272" s="4">
        <v>5</v>
      </c>
      <c r="B4272" s="36" t="s">
        <v>648</v>
      </c>
      <c r="C4272" s="40">
        <v>4</v>
      </c>
      <c r="D4272" s="6">
        <f t="shared" si="197"/>
        <v>36.363999999999997</v>
      </c>
    </row>
    <row r="4273" spans="1:4" x14ac:dyDescent="0.45">
      <c r="A4273" s="4"/>
      <c r="B4273" s="36" t="s">
        <v>649</v>
      </c>
      <c r="C4273" s="41">
        <v>0</v>
      </c>
      <c r="D4273" s="6">
        <f t="shared" si="197"/>
        <v>0</v>
      </c>
    </row>
    <row r="4274" spans="1:4" ht="18.600000000000001" thickBot="1" x14ac:dyDescent="0.5">
      <c r="A4274" s="7"/>
      <c r="B4274" s="35" t="s">
        <v>5</v>
      </c>
      <c r="C4274" s="58">
        <f>SUM(C4268:C4273)</f>
        <v>11</v>
      </c>
      <c r="D4274" s="9">
        <f t="shared" si="197"/>
        <v>100</v>
      </c>
    </row>
    <row r="4275" spans="1:4" x14ac:dyDescent="0.45">
      <c r="A4275" s="19"/>
      <c r="B4275" s="20"/>
      <c r="C4275" s="21"/>
      <c r="D4275" s="22"/>
    </row>
    <row r="4276" spans="1:4" x14ac:dyDescent="0.45">
      <c r="A4276" s="19"/>
      <c r="B4276" s="20"/>
      <c r="C4276" s="21"/>
      <c r="D4276" s="22"/>
    </row>
    <row r="4277" spans="1:4" x14ac:dyDescent="0.45">
      <c r="A4277" s="19"/>
      <c r="B4277" s="20"/>
      <c r="C4277" s="21"/>
      <c r="D4277" s="22"/>
    </row>
    <row r="4278" spans="1:4" x14ac:dyDescent="0.45">
      <c r="A4278" s="19"/>
      <c r="B4278" s="20"/>
      <c r="C4278" s="21"/>
      <c r="D4278" s="22"/>
    </row>
    <row r="4279" spans="1:4" x14ac:dyDescent="0.45">
      <c r="A4279" s="19"/>
      <c r="B4279" s="20"/>
      <c r="C4279" s="21"/>
      <c r="D4279" s="22"/>
    </row>
    <row r="4280" spans="1:4" x14ac:dyDescent="0.45">
      <c r="A4280" s="19"/>
      <c r="B4280" s="20"/>
      <c r="C4280" s="21"/>
      <c r="D4280" s="22"/>
    </row>
    <row r="4281" spans="1:4" x14ac:dyDescent="0.45">
      <c r="A4281" s="19"/>
      <c r="B4281" s="20"/>
      <c r="C4281" s="21"/>
      <c r="D4281" s="22"/>
    </row>
    <row r="4282" spans="1:4" x14ac:dyDescent="0.45">
      <c r="A4282" s="19"/>
      <c r="B4282" s="20"/>
      <c r="C4282" s="21"/>
      <c r="D4282" s="22"/>
    </row>
    <row r="4283" spans="1:4" x14ac:dyDescent="0.45">
      <c r="A4283" s="19"/>
      <c r="B4283" s="20"/>
      <c r="C4283" s="21"/>
      <c r="D4283" s="22"/>
    </row>
    <row r="4284" spans="1:4" ht="36.6" thickBot="1" x14ac:dyDescent="0.5">
      <c r="A4284" s="12"/>
      <c r="B4284" s="12" t="s">
        <v>724</v>
      </c>
      <c r="C4284" s="10" t="s">
        <v>825</v>
      </c>
      <c r="D4284" s="12"/>
    </row>
    <row r="4285" spans="1:4" x14ac:dyDescent="0.45">
      <c r="A4285" s="2" t="s">
        <v>0</v>
      </c>
      <c r="B4285" s="33" t="s">
        <v>1</v>
      </c>
      <c r="C4285" s="11" t="s">
        <v>2</v>
      </c>
      <c r="D4285" s="3" t="s">
        <v>3</v>
      </c>
    </row>
    <row r="4286" spans="1:4" x14ac:dyDescent="0.45">
      <c r="A4286" s="4">
        <v>1</v>
      </c>
      <c r="B4286" s="36" t="s">
        <v>693</v>
      </c>
      <c r="C4286" s="40">
        <v>3</v>
      </c>
      <c r="D4286" s="6">
        <f>ROUND(C4286/C$4292*100,3)</f>
        <v>75</v>
      </c>
    </row>
    <row r="4287" spans="1:4" x14ac:dyDescent="0.45">
      <c r="A4287" s="4">
        <v>2</v>
      </c>
      <c r="B4287" s="36" t="s">
        <v>694</v>
      </c>
      <c r="C4287" s="40">
        <v>0</v>
      </c>
      <c r="D4287" s="6">
        <f t="shared" ref="D4287:D4292" si="198">ROUND(C4287/C$4292*100,3)</f>
        <v>0</v>
      </c>
    </row>
    <row r="4288" spans="1:4" x14ac:dyDescent="0.45">
      <c r="A4288" s="4">
        <v>3</v>
      </c>
      <c r="B4288" s="36" t="s">
        <v>646</v>
      </c>
      <c r="C4288" s="40">
        <v>0</v>
      </c>
      <c r="D4288" s="6">
        <f t="shared" si="198"/>
        <v>0</v>
      </c>
    </row>
    <row r="4289" spans="1:4" x14ac:dyDescent="0.45">
      <c r="A4289" s="4">
        <v>4</v>
      </c>
      <c r="B4289" s="36" t="s">
        <v>647</v>
      </c>
      <c r="C4289" s="40">
        <v>0</v>
      </c>
      <c r="D4289" s="6">
        <f t="shared" si="198"/>
        <v>0</v>
      </c>
    </row>
    <row r="4290" spans="1:4" x14ac:dyDescent="0.45">
      <c r="A4290" s="4">
        <v>5</v>
      </c>
      <c r="B4290" s="36" t="s">
        <v>648</v>
      </c>
      <c r="C4290" s="40">
        <v>0</v>
      </c>
      <c r="D4290" s="6">
        <f t="shared" si="198"/>
        <v>0</v>
      </c>
    </row>
    <row r="4291" spans="1:4" x14ac:dyDescent="0.45">
      <c r="A4291" s="4"/>
      <c r="B4291" s="36" t="s">
        <v>649</v>
      </c>
      <c r="C4291" s="41">
        <v>1</v>
      </c>
      <c r="D4291" s="6">
        <f t="shared" si="198"/>
        <v>25</v>
      </c>
    </row>
    <row r="4292" spans="1:4" ht="18.600000000000001" thickBot="1" x14ac:dyDescent="0.5">
      <c r="A4292" s="7"/>
      <c r="B4292" s="35" t="s">
        <v>5</v>
      </c>
      <c r="C4292" s="58">
        <f>SUM(C4286:C4291)</f>
        <v>4</v>
      </c>
      <c r="D4292" s="9">
        <f t="shared" si="198"/>
        <v>100</v>
      </c>
    </row>
    <row r="4293" spans="1:4" x14ac:dyDescent="0.45">
      <c r="A4293" s="19"/>
      <c r="B4293" s="20"/>
      <c r="C4293" s="21"/>
      <c r="D4293" s="22"/>
    </row>
    <row r="4294" spans="1:4" x14ac:dyDescent="0.45">
      <c r="A4294" s="19"/>
      <c r="B4294" s="20"/>
      <c r="C4294" s="21"/>
      <c r="D4294" s="22"/>
    </row>
    <row r="4295" spans="1:4" x14ac:dyDescent="0.45">
      <c r="A4295" s="19"/>
      <c r="B4295" s="20"/>
      <c r="C4295" s="21"/>
      <c r="D4295" s="22"/>
    </row>
    <row r="4296" spans="1:4" x14ac:dyDescent="0.45">
      <c r="A4296" s="19"/>
      <c r="B4296" s="20"/>
      <c r="C4296" s="21"/>
      <c r="D4296" s="22"/>
    </row>
    <row r="4297" spans="1:4" x14ac:dyDescent="0.45">
      <c r="A4297" s="19"/>
      <c r="B4297" s="20"/>
      <c r="C4297" s="21"/>
      <c r="D4297" s="22"/>
    </row>
    <row r="4298" spans="1:4" x14ac:dyDescent="0.45">
      <c r="A4298" s="19"/>
      <c r="B4298" s="20"/>
      <c r="C4298" s="21"/>
      <c r="D4298" s="22"/>
    </row>
    <row r="4299" spans="1:4" x14ac:dyDescent="0.45">
      <c r="A4299" s="19"/>
      <c r="B4299" s="20"/>
      <c r="C4299" s="21"/>
      <c r="D4299" s="22"/>
    </row>
    <row r="4300" spans="1:4" x14ac:dyDescent="0.45">
      <c r="A4300" s="19"/>
      <c r="B4300" s="20"/>
      <c r="C4300" s="21"/>
      <c r="D4300" s="22"/>
    </row>
    <row r="4301" spans="1:4" ht="36.6" thickBot="1" x14ac:dyDescent="0.5">
      <c r="A4301" s="12"/>
      <c r="B4301" s="12" t="s">
        <v>725</v>
      </c>
      <c r="C4301" s="10" t="s">
        <v>825</v>
      </c>
      <c r="D4301" s="12"/>
    </row>
    <row r="4302" spans="1:4" x14ac:dyDescent="0.45">
      <c r="A4302" s="2" t="s">
        <v>0</v>
      </c>
      <c r="B4302" s="33" t="s">
        <v>1</v>
      </c>
      <c r="C4302" s="11" t="s">
        <v>2</v>
      </c>
      <c r="D4302" s="3" t="s">
        <v>3</v>
      </c>
    </row>
    <row r="4303" spans="1:4" x14ac:dyDescent="0.45">
      <c r="A4303" s="4">
        <v>1</v>
      </c>
      <c r="B4303" s="36" t="s">
        <v>693</v>
      </c>
      <c r="C4303" s="40">
        <v>10</v>
      </c>
      <c r="D4303" s="6">
        <f>ROUND(C4303/C$4309*100,3)</f>
        <v>17.544</v>
      </c>
    </row>
    <row r="4304" spans="1:4" x14ac:dyDescent="0.45">
      <c r="A4304" s="4">
        <v>2</v>
      </c>
      <c r="B4304" s="36" t="s">
        <v>694</v>
      </c>
      <c r="C4304" s="40">
        <v>19</v>
      </c>
      <c r="D4304" s="6">
        <f t="shared" ref="D4304:D4309" si="199">ROUND(C4304/C$4309*100,3)</f>
        <v>33.332999999999998</v>
      </c>
    </row>
    <row r="4305" spans="1:4" x14ac:dyDescent="0.45">
      <c r="A4305" s="4">
        <v>3</v>
      </c>
      <c r="B4305" s="36" t="s">
        <v>646</v>
      </c>
      <c r="C4305" s="40">
        <v>10</v>
      </c>
      <c r="D4305" s="6">
        <f t="shared" si="199"/>
        <v>17.544</v>
      </c>
    </row>
    <row r="4306" spans="1:4" x14ac:dyDescent="0.45">
      <c r="A4306" s="4">
        <v>4</v>
      </c>
      <c r="B4306" s="36" t="s">
        <v>647</v>
      </c>
      <c r="C4306" s="40">
        <v>0</v>
      </c>
      <c r="D4306" s="6">
        <f t="shared" si="199"/>
        <v>0</v>
      </c>
    </row>
    <row r="4307" spans="1:4" x14ac:dyDescent="0.45">
      <c r="A4307" s="4">
        <v>5</v>
      </c>
      <c r="B4307" s="36" t="s">
        <v>648</v>
      </c>
      <c r="C4307" s="40">
        <v>10</v>
      </c>
      <c r="D4307" s="6">
        <f t="shared" si="199"/>
        <v>17.544</v>
      </c>
    </row>
    <row r="4308" spans="1:4" x14ac:dyDescent="0.45">
      <c r="A4308" s="4"/>
      <c r="B4308" s="36" t="s">
        <v>649</v>
      </c>
      <c r="C4308" s="40">
        <v>8</v>
      </c>
      <c r="D4308" s="6">
        <f t="shared" si="199"/>
        <v>14.035</v>
      </c>
    </row>
    <row r="4309" spans="1:4" ht="18.600000000000001" thickBot="1" x14ac:dyDescent="0.5">
      <c r="A4309" s="7"/>
      <c r="B4309" s="35" t="s">
        <v>5</v>
      </c>
      <c r="C4309" s="58">
        <f>SUM(C4303:C4308)</f>
        <v>57</v>
      </c>
      <c r="D4309" s="9">
        <f t="shared" si="199"/>
        <v>100</v>
      </c>
    </row>
    <row r="4310" spans="1:4" x14ac:dyDescent="0.45">
      <c r="A4310" s="19"/>
      <c r="B4310" s="20"/>
      <c r="C4310" s="21"/>
      <c r="D4310" s="22"/>
    </row>
    <row r="4311" spans="1:4" x14ac:dyDescent="0.45">
      <c r="A4311" s="19"/>
      <c r="B4311" s="20"/>
      <c r="C4311" s="21"/>
      <c r="D4311" s="22"/>
    </row>
    <row r="4312" spans="1:4" x14ac:dyDescent="0.45">
      <c r="A4312" s="19"/>
      <c r="B4312" s="20"/>
      <c r="C4312" s="21"/>
      <c r="D4312" s="22"/>
    </row>
    <row r="4313" spans="1:4" x14ac:dyDescent="0.45">
      <c r="A4313" s="19"/>
      <c r="B4313" s="20"/>
      <c r="C4313" s="21"/>
      <c r="D4313" s="22"/>
    </row>
    <row r="4314" spans="1:4" x14ac:dyDescent="0.45">
      <c r="A4314" s="19"/>
      <c r="B4314" s="20"/>
      <c r="C4314" s="21"/>
      <c r="D4314" s="22"/>
    </row>
    <row r="4315" spans="1:4" x14ac:dyDescent="0.45">
      <c r="A4315" s="19"/>
      <c r="B4315" s="20"/>
      <c r="C4315" s="21"/>
      <c r="D4315" s="22"/>
    </row>
    <row r="4316" spans="1:4" x14ac:dyDescent="0.45">
      <c r="A4316" s="19"/>
      <c r="B4316" s="20"/>
      <c r="C4316" s="21"/>
      <c r="D4316" s="22"/>
    </row>
    <row r="4317" spans="1:4" x14ac:dyDescent="0.45">
      <c r="A4317" s="19"/>
      <c r="B4317" s="20"/>
      <c r="C4317" s="21"/>
      <c r="D4317" s="22"/>
    </row>
    <row r="4318" spans="1:4" ht="12" customHeight="1" x14ac:dyDescent="0.45">
      <c r="A4318" s="19"/>
      <c r="B4318" s="20"/>
      <c r="C4318" s="21"/>
      <c r="D4318" s="22"/>
    </row>
    <row r="4319" spans="1:4" ht="18.600000000000001" thickBot="1" x14ac:dyDescent="0.5">
      <c r="A4319" s="12"/>
      <c r="B4319" s="12" t="s">
        <v>726</v>
      </c>
      <c r="C4319" s="10" t="s">
        <v>825</v>
      </c>
      <c r="D4319" s="12"/>
    </row>
    <row r="4320" spans="1:4" x14ac:dyDescent="0.45">
      <c r="A4320" s="2" t="s">
        <v>0</v>
      </c>
      <c r="B4320" s="33" t="s">
        <v>1</v>
      </c>
      <c r="C4320" s="11" t="s">
        <v>2</v>
      </c>
      <c r="D4320" s="3" t="s">
        <v>3</v>
      </c>
    </row>
    <row r="4321" spans="1:4" x14ac:dyDescent="0.45">
      <c r="A4321" s="4">
        <v>1</v>
      </c>
      <c r="B4321" s="36" t="s">
        <v>693</v>
      </c>
      <c r="C4321" s="40">
        <v>3</v>
      </c>
      <c r="D4321" s="6">
        <f>ROUND(C4321/C$4327*100,3)</f>
        <v>7.6920000000000002</v>
      </c>
    </row>
    <row r="4322" spans="1:4" x14ac:dyDescent="0.45">
      <c r="A4322" s="4">
        <v>2</v>
      </c>
      <c r="B4322" s="36" t="s">
        <v>694</v>
      </c>
      <c r="C4322" s="40">
        <v>0</v>
      </c>
      <c r="D4322" s="6">
        <f t="shared" ref="D4322:D4327" si="200">ROUND(C4322/C$4327*100,3)</f>
        <v>0</v>
      </c>
    </row>
    <row r="4323" spans="1:4" x14ac:dyDescent="0.45">
      <c r="A4323" s="4">
        <v>3</v>
      </c>
      <c r="B4323" s="36" t="s">
        <v>646</v>
      </c>
      <c r="C4323" s="40">
        <v>0</v>
      </c>
      <c r="D4323" s="6">
        <f t="shared" si="200"/>
        <v>0</v>
      </c>
    </row>
    <row r="4324" spans="1:4" x14ac:dyDescent="0.45">
      <c r="A4324" s="4">
        <v>4</v>
      </c>
      <c r="B4324" s="36" t="s">
        <v>647</v>
      </c>
      <c r="C4324" s="40">
        <v>0</v>
      </c>
      <c r="D4324" s="6">
        <f t="shared" si="200"/>
        <v>0</v>
      </c>
    </row>
    <row r="4325" spans="1:4" x14ac:dyDescent="0.45">
      <c r="A4325" s="4">
        <v>5</v>
      </c>
      <c r="B4325" s="36" t="s">
        <v>648</v>
      </c>
      <c r="C4325" s="40">
        <v>8</v>
      </c>
      <c r="D4325" s="6">
        <f t="shared" si="200"/>
        <v>20.513000000000002</v>
      </c>
    </row>
    <row r="4326" spans="1:4" x14ac:dyDescent="0.45">
      <c r="A4326" s="4"/>
      <c r="B4326" s="36" t="s">
        <v>649</v>
      </c>
      <c r="C4326" s="41">
        <v>28</v>
      </c>
      <c r="D4326" s="6">
        <f t="shared" si="200"/>
        <v>71.795000000000002</v>
      </c>
    </row>
    <row r="4327" spans="1:4" ht="18.600000000000001" thickBot="1" x14ac:dyDescent="0.5">
      <c r="A4327" s="7"/>
      <c r="B4327" s="35" t="s">
        <v>5</v>
      </c>
      <c r="C4327" s="58">
        <f>SUM(C4321:C4326)</f>
        <v>39</v>
      </c>
      <c r="D4327" s="9">
        <f t="shared" si="200"/>
        <v>100</v>
      </c>
    </row>
    <row r="4328" spans="1:4" x14ac:dyDescent="0.45">
      <c r="A4328" s="19"/>
      <c r="B4328" s="20"/>
      <c r="C4328" s="21"/>
      <c r="D4328" s="22"/>
    </row>
    <row r="4329" spans="1:4" x14ac:dyDescent="0.45">
      <c r="A4329" s="19"/>
      <c r="B4329" s="20"/>
      <c r="C4329" s="21"/>
      <c r="D4329" s="22"/>
    </row>
    <row r="4330" spans="1:4" x14ac:dyDescent="0.45">
      <c r="A4330" s="19"/>
      <c r="B4330" s="20"/>
      <c r="C4330" s="21"/>
      <c r="D4330" s="22"/>
    </row>
    <row r="4331" spans="1:4" x14ac:dyDescent="0.45">
      <c r="A4331" s="19"/>
      <c r="B4331" s="20"/>
      <c r="C4331" s="21"/>
      <c r="D4331" s="22"/>
    </row>
    <row r="4332" spans="1:4" x14ac:dyDescent="0.45">
      <c r="A4332" s="19"/>
      <c r="B4332" s="20"/>
      <c r="C4332" s="21"/>
      <c r="D4332" s="22"/>
    </row>
    <row r="4333" spans="1:4" x14ac:dyDescent="0.45">
      <c r="A4333" s="19"/>
      <c r="B4333" s="20"/>
      <c r="C4333" s="21"/>
      <c r="D4333" s="22"/>
    </row>
    <row r="4334" spans="1:4" x14ac:dyDescent="0.45">
      <c r="A4334" s="19"/>
      <c r="B4334" s="20"/>
      <c r="C4334" s="21"/>
      <c r="D4334" s="22"/>
    </row>
    <row r="4335" spans="1:4" x14ac:dyDescent="0.45">
      <c r="A4335" s="19"/>
      <c r="B4335" s="20"/>
      <c r="C4335" s="21"/>
      <c r="D4335" s="22"/>
    </row>
    <row r="4336" spans="1:4" ht="18.600000000000001" thickBot="1" x14ac:dyDescent="0.5">
      <c r="A4336" s="12"/>
      <c r="B4336" s="12" t="s">
        <v>727</v>
      </c>
      <c r="C4336" s="10" t="s">
        <v>825</v>
      </c>
      <c r="D4336" s="12"/>
    </row>
    <row r="4337" spans="1:4" x14ac:dyDescent="0.45">
      <c r="A4337" s="2" t="s">
        <v>0</v>
      </c>
      <c r="B4337" s="33" t="s">
        <v>1</v>
      </c>
      <c r="C4337" s="11" t="s">
        <v>2</v>
      </c>
      <c r="D4337" s="3" t="s">
        <v>3</v>
      </c>
    </row>
    <row r="4338" spans="1:4" x14ac:dyDescent="0.45">
      <c r="A4338" s="4">
        <v>1</v>
      </c>
      <c r="B4338" s="36" t="s">
        <v>693</v>
      </c>
      <c r="C4338" s="40">
        <v>27</v>
      </c>
      <c r="D4338" s="6">
        <f>ROUND(C4338/C$4344*100,3)</f>
        <v>14.063000000000001</v>
      </c>
    </row>
    <row r="4339" spans="1:4" x14ac:dyDescent="0.45">
      <c r="A4339" s="4">
        <v>2</v>
      </c>
      <c r="B4339" s="36" t="s">
        <v>694</v>
      </c>
      <c r="C4339" s="40">
        <v>24</v>
      </c>
      <c r="D4339" s="6">
        <f t="shared" ref="D4339:D4344" si="201">ROUND(C4339/C$4344*100,3)</f>
        <v>12.5</v>
      </c>
    </row>
    <row r="4340" spans="1:4" x14ac:dyDescent="0.45">
      <c r="A4340" s="4">
        <v>3</v>
      </c>
      <c r="B4340" s="36" t="s">
        <v>646</v>
      </c>
      <c r="C4340" s="40">
        <v>34</v>
      </c>
      <c r="D4340" s="6">
        <f t="shared" si="201"/>
        <v>17.707999999999998</v>
      </c>
    </row>
    <row r="4341" spans="1:4" x14ac:dyDescent="0.45">
      <c r="A4341" s="4">
        <v>4</v>
      </c>
      <c r="B4341" s="36" t="s">
        <v>647</v>
      </c>
      <c r="C4341" s="40">
        <v>17</v>
      </c>
      <c r="D4341" s="6">
        <f t="shared" si="201"/>
        <v>8.8539999999999992</v>
      </c>
    </row>
    <row r="4342" spans="1:4" x14ac:dyDescent="0.45">
      <c r="A4342" s="4">
        <v>5</v>
      </c>
      <c r="B4342" s="36" t="s">
        <v>648</v>
      </c>
      <c r="C4342" s="40">
        <v>54</v>
      </c>
      <c r="D4342" s="6">
        <f t="shared" si="201"/>
        <v>28.125</v>
      </c>
    </row>
    <row r="4343" spans="1:4" x14ac:dyDescent="0.45">
      <c r="A4343" s="4"/>
      <c r="B4343" s="36" t="s">
        <v>649</v>
      </c>
      <c r="C4343" s="40">
        <v>36</v>
      </c>
      <c r="D4343" s="6">
        <f t="shared" si="201"/>
        <v>18.75</v>
      </c>
    </row>
    <row r="4344" spans="1:4" ht="18.600000000000001" thickBot="1" x14ac:dyDescent="0.5">
      <c r="A4344" s="7"/>
      <c r="B4344" s="35" t="s">
        <v>5</v>
      </c>
      <c r="C4344" s="58">
        <f>SUM(C4338:C4343)</f>
        <v>192</v>
      </c>
      <c r="D4344" s="9">
        <f t="shared" si="201"/>
        <v>100</v>
      </c>
    </row>
    <row r="4345" spans="1:4" x14ac:dyDescent="0.45">
      <c r="A4345" s="19"/>
      <c r="B4345" s="20"/>
      <c r="C4345" s="21"/>
      <c r="D4345" s="22"/>
    </row>
    <row r="4346" spans="1:4" x14ac:dyDescent="0.45">
      <c r="A4346" s="19"/>
      <c r="B4346" s="20"/>
      <c r="C4346" s="21"/>
      <c r="D4346" s="22"/>
    </row>
    <row r="4347" spans="1:4" x14ac:dyDescent="0.45">
      <c r="A4347" s="19"/>
      <c r="B4347" s="20"/>
      <c r="C4347" s="21"/>
      <c r="D4347" s="22"/>
    </row>
    <row r="4348" spans="1:4" x14ac:dyDescent="0.45">
      <c r="A4348" s="19"/>
      <c r="B4348" s="20"/>
      <c r="C4348" s="21"/>
      <c r="D4348" s="22"/>
    </row>
    <row r="4349" spans="1:4" x14ac:dyDescent="0.45">
      <c r="A4349" s="19"/>
      <c r="B4349" s="20"/>
      <c r="C4349" s="21"/>
      <c r="D4349" s="22"/>
    </row>
    <row r="4350" spans="1:4" x14ac:dyDescent="0.45">
      <c r="A4350" s="19"/>
      <c r="B4350" s="20"/>
      <c r="C4350" s="21"/>
      <c r="D4350" s="22"/>
    </row>
    <row r="4351" spans="1:4" x14ac:dyDescent="0.45">
      <c r="A4351" s="19"/>
      <c r="B4351" s="20"/>
      <c r="C4351" s="21"/>
      <c r="D4351" s="22"/>
    </row>
    <row r="4352" spans="1:4" x14ac:dyDescent="0.45">
      <c r="A4352" s="19"/>
      <c r="B4352" s="20"/>
      <c r="C4352" s="21"/>
      <c r="D4352" s="22"/>
    </row>
    <row r="4353" spans="1:4" x14ac:dyDescent="0.45">
      <c r="A4353" s="19"/>
      <c r="B4353" s="20"/>
      <c r="C4353" s="21"/>
      <c r="D4353" s="22"/>
    </row>
    <row r="4354" spans="1:4" ht="36.6" thickBot="1" x14ac:dyDescent="0.5">
      <c r="A4354" s="12"/>
      <c r="B4354" s="12" t="s">
        <v>728</v>
      </c>
      <c r="C4354" s="10" t="s">
        <v>825</v>
      </c>
      <c r="D4354" s="12"/>
    </row>
    <row r="4355" spans="1:4" x14ac:dyDescent="0.45">
      <c r="A4355" s="2" t="s">
        <v>0</v>
      </c>
      <c r="B4355" s="33" t="s">
        <v>1</v>
      </c>
      <c r="C4355" s="11" t="s">
        <v>2</v>
      </c>
      <c r="D4355" s="3" t="s">
        <v>3</v>
      </c>
    </row>
    <row r="4356" spans="1:4" x14ac:dyDescent="0.45">
      <c r="A4356" s="4">
        <v>1</v>
      </c>
      <c r="B4356" s="36" t="s">
        <v>693</v>
      </c>
      <c r="C4356" s="40">
        <v>22</v>
      </c>
      <c r="D4356" s="6">
        <f>ROUND(C4356/C$4362*100,3)</f>
        <v>51.162999999999997</v>
      </c>
    </row>
    <row r="4357" spans="1:4" x14ac:dyDescent="0.45">
      <c r="A4357" s="4">
        <v>2</v>
      </c>
      <c r="B4357" s="36" t="s">
        <v>694</v>
      </c>
      <c r="C4357" s="40">
        <v>4</v>
      </c>
      <c r="D4357" s="6">
        <f t="shared" ref="D4357:D4362" si="202">ROUND(C4357/C$4362*100,3)</f>
        <v>9.3019999999999996</v>
      </c>
    </row>
    <row r="4358" spans="1:4" x14ac:dyDescent="0.45">
      <c r="A4358" s="4">
        <v>3</v>
      </c>
      <c r="B4358" s="36" t="s">
        <v>646</v>
      </c>
      <c r="C4358" s="40">
        <v>1</v>
      </c>
      <c r="D4358" s="6">
        <f t="shared" si="202"/>
        <v>2.3260000000000001</v>
      </c>
    </row>
    <row r="4359" spans="1:4" x14ac:dyDescent="0.45">
      <c r="A4359" s="4">
        <v>4</v>
      </c>
      <c r="B4359" s="36" t="s">
        <v>647</v>
      </c>
      <c r="C4359" s="40">
        <v>0</v>
      </c>
      <c r="D4359" s="6">
        <f t="shared" si="202"/>
        <v>0</v>
      </c>
    </row>
    <row r="4360" spans="1:4" x14ac:dyDescent="0.45">
      <c r="A4360" s="4">
        <v>5</v>
      </c>
      <c r="B4360" s="36" t="s">
        <v>648</v>
      </c>
      <c r="C4360" s="40">
        <v>5</v>
      </c>
      <c r="D4360" s="6">
        <f t="shared" si="202"/>
        <v>11.628</v>
      </c>
    </row>
    <row r="4361" spans="1:4" x14ac:dyDescent="0.45">
      <c r="A4361" s="4"/>
      <c r="B4361" s="36" t="s">
        <v>649</v>
      </c>
      <c r="C4361" s="41">
        <v>11</v>
      </c>
      <c r="D4361" s="6">
        <f t="shared" si="202"/>
        <v>25.581</v>
      </c>
    </row>
    <row r="4362" spans="1:4" ht="18.600000000000001" thickBot="1" x14ac:dyDescent="0.5">
      <c r="A4362" s="7"/>
      <c r="B4362" s="35" t="s">
        <v>5</v>
      </c>
      <c r="C4362" s="58">
        <f>SUM(C4356:C4361)</f>
        <v>43</v>
      </c>
      <c r="D4362" s="9">
        <f t="shared" si="202"/>
        <v>100</v>
      </c>
    </row>
    <row r="4363" spans="1:4" x14ac:dyDescent="0.45">
      <c r="A4363" s="19"/>
      <c r="B4363" s="20"/>
      <c r="C4363" s="21"/>
      <c r="D4363" s="22"/>
    </row>
    <row r="4364" spans="1:4" x14ac:dyDescent="0.45">
      <c r="A4364" s="19"/>
      <c r="B4364" s="20"/>
      <c r="C4364" s="21"/>
      <c r="D4364" s="22"/>
    </row>
    <row r="4365" spans="1:4" x14ac:dyDescent="0.45">
      <c r="A4365" s="19"/>
      <c r="B4365" s="20"/>
      <c r="C4365" s="21"/>
      <c r="D4365" s="22"/>
    </row>
    <row r="4366" spans="1:4" x14ac:dyDescent="0.45">
      <c r="A4366" s="19"/>
      <c r="B4366" s="20"/>
      <c r="C4366" s="21"/>
      <c r="D4366" s="22"/>
    </row>
    <row r="4367" spans="1:4" x14ac:dyDescent="0.45">
      <c r="A4367" s="19"/>
      <c r="B4367" s="20"/>
      <c r="C4367" s="21"/>
      <c r="D4367" s="22"/>
    </row>
    <row r="4368" spans="1:4" x14ac:dyDescent="0.45">
      <c r="A4368" s="19"/>
      <c r="B4368" s="20"/>
      <c r="C4368" s="21"/>
      <c r="D4368" s="22"/>
    </row>
    <row r="4369" spans="1:4" x14ac:dyDescent="0.45">
      <c r="A4369" s="19"/>
      <c r="B4369" s="20"/>
      <c r="C4369" s="21"/>
      <c r="D4369" s="22"/>
    </row>
    <row r="4370" spans="1:4" x14ac:dyDescent="0.45">
      <c r="A4370" s="19"/>
      <c r="B4370" s="20"/>
      <c r="C4370" s="21"/>
      <c r="D4370" s="22"/>
    </row>
    <row r="4371" spans="1:4" ht="36.6" thickBot="1" x14ac:dyDescent="0.5">
      <c r="A4371" s="12"/>
      <c r="B4371" s="12" t="s">
        <v>729</v>
      </c>
      <c r="C4371" s="10" t="s">
        <v>825</v>
      </c>
      <c r="D4371" s="12"/>
    </row>
    <row r="4372" spans="1:4" x14ac:dyDescent="0.45">
      <c r="A4372" s="2" t="s">
        <v>0</v>
      </c>
      <c r="B4372" s="33" t="s">
        <v>1</v>
      </c>
      <c r="C4372" s="11" t="s">
        <v>2</v>
      </c>
      <c r="D4372" s="3" t="s">
        <v>3</v>
      </c>
    </row>
    <row r="4373" spans="1:4" x14ac:dyDescent="0.45">
      <c r="A4373" s="4">
        <v>1</v>
      </c>
      <c r="B4373" s="36" t="s">
        <v>693</v>
      </c>
      <c r="C4373" s="40">
        <v>24</v>
      </c>
      <c r="D4373" s="6">
        <f>ROUND(C4373/C$4379*100,3)</f>
        <v>22.43</v>
      </c>
    </row>
    <row r="4374" spans="1:4" x14ac:dyDescent="0.45">
      <c r="A4374" s="4">
        <v>2</v>
      </c>
      <c r="B4374" s="36" t="s">
        <v>694</v>
      </c>
      <c r="C4374" s="40">
        <v>38</v>
      </c>
      <c r="D4374" s="6">
        <f t="shared" ref="D4374:D4379" si="203">ROUND(C4374/C$4379*100,3)</f>
        <v>35.514000000000003</v>
      </c>
    </row>
    <row r="4375" spans="1:4" x14ac:dyDescent="0.45">
      <c r="A4375" s="4">
        <v>3</v>
      </c>
      <c r="B4375" s="36" t="s">
        <v>646</v>
      </c>
      <c r="C4375" s="40">
        <v>22</v>
      </c>
      <c r="D4375" s="6">
        <f t="shared" si="203"/>
        <v>20.561</v>
      </c>
    </row>
    <row r="4376" spans="1:4" x14ac:dyDescent="0.45">
      <c r="A4376" s="4">
        <v>4</v>
      </c>
      <c r="B4376" s="36" t="s">
        <v>647</v>
      </c>
      <c r="C4376" s="40">
        <v>6</v>
      </c>
      <c r="D4376" s="6">
        <f t="shared" si="203"/>
        <v>5.6070000000000002</v>
      </c>
    </row>
    <row r="4377" spans="1:4" x14ac:dyDescent="0.45">
      <c r="A4377" s="4">
        <v>5</v>
      </c>
      <c r="B4377" s="36" t="s">
        <v>648</v>
      </c>
      <c r="C4377" s="40">
        <v>11</v>
      </c>
      <c r="D4377" s="6">
        <f t="shared" si="203"/>
        <v>10.28</v>
      </c>
    </row>
    <row r="4378" spans="1:4" x14ac:dyDescent="0.45">
      <c r="A4378" s="4"/>
      <c r="B4378" s="36" t="s">
        <v>649</v>
      </c>
      <c r="C4378" s="40">
        <v>6</v>
      </c>
      <c r="D4378" s="6">
        <f t="shared" si="203"/>
        <v>5.6070000000000002</v>
      </c>
    </row>
    <row r="4379" spans="1:4" ht="18.600000000000001" thickBot="1" x14ac:dyDescent="0.5">
      <c r="A4379" s="7"/>
      <c r="B4379" s="35" t="s">
        <v>5</v>
      </c>
      <c r="C4379" s="58">
        <f>SUM(C4373:C4378)</f>
        <v>107</v>
      </c>
      <c r="D4379" s="9">
        <f t="shared" si="203"/>
        <v>100</v>
      </c>
    </row>
    <row r="4380" spans="1:4" x14ac:dyDescent="0.45">
      <c r="A4380" s="19"/>
      <c r="B4380" s="20"/>
      <c r="C4380" s="21"/>
      <c r="D4380" s="22"/>
    </row>
    <row r="4381" spans="1:4" x14ac:dyDescent="0.45">
      <c r="A4381" s="19"/>
      <c r="B4381" s="20"/>
      <c r="C4381" s="21"/>
      <c r="D4381" s="22"/>
    </row>
    <row r="4382" spans="1:4" x14ac:dyDescent="0.45">
      <c r="A4382" s="19"/>
      <c r="B4382" s="20"/>
      <c r="C4382" s="21"/>
      <c r="D4382" s="22"/>
    </row>
    <row r="4383" spans="1:4" x14ac:dyDescent="0.45">
      <c r="A4383" s="19"/>
      <c r="B4383" s="20"/>
      <c r="C4383" s="21"/>
      <c r="D4383" s="22"/>
    </row>
    <row r="4384" spans="1:4" x14ac:dyDescent="0.45">
      <c r="A4384" s="19"/>
      <c r="B4384" s="20"/>
      <c r="C4384" s="21"/>
      <c r="D4384" s="22"/>
    </row>
    <row r="4385" spans="1:4" x14ac:dyDescent="0.45">
      <c r="A4385" s="19"/>
      <c r="B4385" s="20"/>
      <c r="C4385" s="21"/>
      <c r="D4385" s="22"/>
    </row>
    <row r="4386" spans="1:4" x14ac:dyDescent="0.45">
      <c r="A4386" s="19"/>
      <c r="B4386" s="20"/>
      <c r="C4386" s="21"/>
      <c r="D4386" s="22"/>
    </row>
    <row r="4387" spans="1:4" x14ac:dyDescent="0.45">
      <c r="A4387" s="19"/>
      <c r="B4387" s="20"/>
      <c r="C4387" s="21"/>
      <c r="D4387" s="22"/>
    </row>
    <row r="4388" spans="1:4" x14ac:dyDescent="0.45">
      <c r="A4388" s="19"/>
      <c r="B4388" s="20"/>
      <c r="C4388" s="21"/>
      <c r="D4388" s="22"/>
    </row>
    <row r="4389" spans="1:4" ht="18.600000000000001" thickBot="1" x14ac:dyDescent="0.5">
      <c r="A4389" s="12"/>
      <c r="B4389" s="12" t="s">
        <v>730</v>
      </c>
      <c r="C4389" s="10" t="s">
        <v>825</v>
      </c>
      <c r="D4389" s="12"/>
    </row>
    <row r="4390" spans="1:4" x14ac:dyDescent="0.45">
      <c r="A4390" s="2" t="s">
        <v>0</v>
      </c>
      <c r="B4390" s="33" t="s">
        <v>1</v>
      </c>
      <c r="C4390" s="11" t="s">
        <v>2</v>
      </c>
      <c r="D4390" s="3" t="s">
        <v>3</v>
      </c>
    </row>
    <row r="4391" spans="1:4" x14ac:dyDescent="0.45">
      <c r="A4391" s="4">
        <v>1</v>
      </c>
      <c r="B4391" s="36" t="s">
        <v>693</v>
      </c>
      <c r="C4391" s="40">
        <v>38</v>
      </c>
      <c r="D4391" s="6">
        <f>ROUND(C4391/C$4397*100,3)</f>
        <v>22.754000000000001</v>
      </c>
    </row>
    <row r="4392" spans="1:4" x14ac:dyDescent="0.45">
      <c r="A4392" s="4">
        <v>2</v>
      </c>
      <c r="B4392" s="36" t="s">
        <v>694</v>
      </c>
      <c r="C4392" s="40">
        <v>63</v>
      </c>
      <c r="D4392" s="6">
        <f t="shared" ref="D4392:D4397" si="204">ROUND(C4392/C$4397*100,3)</f>
        <v>37.725000000000001</v>
      </c>
    </row>
    <row r="4393" spans="1:4" x14ac:dyDescent="0.45">
      <c r="A4393" s="4">
        <v>3</v>
      </c>
      <c r="B4393" s="36" t="s">
        <v>646</v>
      </c>
      <c r="C4393" s="40">
        <v>30</v>
      </c>
      <c r="D4393" s="6">
        <f t="shared" si="204"/>
        <v>17.963999999999999</v>
      </c>
    </row>
    <row r="4394" spans="1:4" x14ac:dyDescent="0.45">
      <c r="A4394" s="4">
        <v>4</v>
      </c>
      <c r="B4394" s="36" t="s">
        <v>647</v>
      </c>
      <c r="C4394" s="40">
        <v>8</v>
      </c>
      <c r="D4394" s="6">
        <f t="shared" si="204"/>
        <v>4.79</v>
      </c>
    </row>
    <row r="4395" spans="1:4" x14ac:dyDescent="0.45">
      <c r="A4395" s="4">
        <v>5</v>
      </c>
      <c r="B4395" s="36" t="s">
        <v>648</v>
      </c>
      <c r="C4395" s="40">
        <v>9</v>
      </c>
      <c r="D4395" s="6">
        <f t="shared" si="204"/>
        <v>5.3890000000000002</v>
      </c>
    </row>
    <row r="4396" spans="1:4" x14ac:dyDescent="0.45">
      <c r="A4396" s="4"/>
      <c r="B4396" s="36" t="s">
        <v>649</v>
      </c>
      <c r="C4396" s="41">
        <v>19</v>
      </c>
      <c r="D4396" s="6">
        <f t="shared" si="204"/>
        <v>11.377000000000001</v>
      </c>
    </row>
    <row r="4397" spans="1:4" ht="18.600000000000001" thickBot="1" x14ac:dyDescent="0.5">
      <c r="A4397" s="7"/>
      <c r="B4397" s="35" t="s">
        <v>5</v>
      </c>
      <c r="C4397" s="58">
        <f>SUM(C4391:C4396)</f>
        <v>167</v>
      </c>
      <c r="D4397" s="9">
        <f t="shared" si="204"/>
        <v>100</v>
      </c>
    </row>
    <row r="4398" spans="1:4" x14ac:dyDescent="0.45">
      <c r="A4398" s="19"/>
      <c r="B4398" s="20"/>
      <c r="C4398" s="21"/>
      <c r="D4398" s="22"/>
    </row>
    <row r="4399" spans="1:4" x14ac:dyDescent="0.45">
      <c r="A4399" s="19"/>
      <c r="B4399" s="20"/>
      <c r="C4399" s="21"/>
      <c r="D4399" s="22"/>
    </row>
    <row r="4400" spans="1:4" x14ac:dyDescent="0.45">
      <c r="A4400" s="19"/>
      <c r="B4400" s="20"/>
      <c r="C4400" s="21"/>
      <c r="D4400" s="22"/>
    </row>
    <row r="4401" spans="1:4" x14ac:dyDescent="0.45">
      <c r="A4401" s="19"/>
      <c r="B4401" s="20"/>
      <c r="C4401" s="21"/>
      <c r="D4401" s="22"/>
    </row>
    <row r="4402" spans="1:4" x14ac:dyDescent="0.45">
      <c r="A4402" s="19"/>
      <c r="B4402" s="20"/>
      <c r="C4402" s="21"/>
      <c r="D4402" s="22"/>
    </row>
    <row r="4403" spans="1:4" x14ac:dyDescent="0.45">
      <c r="A4403" s="19"/>
      <c r="B4403" s="20"/>
      <c r="C4403" s="21"/>
      <c r="D4403" s="22"/>
    </row>
    <row r="4404" spans="1:4" x14ac:dyDescent="0.45">
      <c r="A4404" s="19"/>
      <c r="B4404" s="20"/>
      <c r="C4404" s="21"/>
      <c r="D4404" s="22"/>
    </row>
    <row r="4405" spans="1:4" x14ac:dyDescent="0.45">
      <c r="A4405" s="19"/>
      <c r="B4405" s="20"/>
      <c r="C4405" s="21"/>
      <c r="D4405" s="22"/>
    </row>
    <row r="4406" spans="1:4" x14ac:dyDescent="0.45">
      <c r="A4406" s="19"/>
      <c r="B4406" s="20"/>
      <c r="C4406" s="21"/>
      <c r="D4406" s="22"/>
    </row>
    <row r="4407" spans="1:4" ht="36.6" thickBot="1" x14ac:dyDescent="0.5">
      <c r="A4407" s="12"/>
      <c r="B4407" s="12" t="s">
        <v>731</v>
      </c>
      <c r="C4407" s="10" t="s">
        <v>825</v>
      </c>
      <c r="D4407" s="12"/>
    </row>
    <row r="4408" spans="1:4" x14ac:dyDescent="0.45">
      <c r="A4408" s="2" t="s">
        <v>0</v>
      </c>
      <c r="B4408" s="33" t="s">
        <v>1</v>
      </c>
      <c r="C4408" s="11" t="s">
        <v>2</v>
      </c>
      <c r="D4408" s="3" t="s">
        <v>3</v>
      </c>
    </row>
    <row r="4409" spans="1:4" x14ac:dyDescent="0.45">
      <c r="A4409" s="4">
        <v>1</v>
      </c>
      <c r="B4409" s="36" t="s">
        <v>693</v>
      </c>
      <c r="C4409" s="40">
        <v>27</v>
      </c>
      <c r="D4409" s="6">
        <f>ROUND(C4409/C$4415*100,3)</f>
        <v>12.856999999999999</v>
      </c>
    </row>
    <row r="4410" spans="1:4" x14ac:dyDescent="0.45">
      <c r="A4410" s="4">
        <v>2</v>
      </c>
      <c r="B4410" s="36" t="s">
        <v>694</v>
      </c>
      <c r="C4410" s="40">
        <v>23</v>
      </c>
      <c r="D4410" s="6">
        <f t="shared" ref="D4410:D4415" si="205">ROUND(C4410/C$4415*100,3)</f>
        <v>10.952</v>
      </c>
    </row>
    <row r="4411" spans="1:4" x14ac:dyDescent="0.45">
      <c r="A4411" s="4">
        <v>3</v>
      </c>
      <c r="B4411" s="36" t="s">
        <v>646</v>
      </c>
      <c r="C4411" s="40">
        <v>23</v>
      </c>
      <c r="D4411" s="6">
        <f t="shared" si="205"/>
        <v>10.952</v>
      </c>
    </row>
    <row r="4412" spans="1:4" x14ac:dyDescent="0.45">
      <c r="A4412" s="4">
        <v>4</v>
      </c>
      <c r="B4412" s="36" t="s">
        <v>647</v>
      </c>
      <c r="C4412" s="40">
        <v>7</v>
      </c>
      <c r="D4412" s="6">
        <f t="shared" si="205"/>
        <v>3.3330000000000002</v>
      </c>
    </row>
    <row r="4413" spans="1:4" x14ac:dyDescent="0.45">
      <c r="A4413" s="4">
        <v>5</v>
      </c>
      <c r="B4413" s="36" t="s">
        <v>648</v>
      </c>
      <c r="C4413" s="40">
        <v>44</v>
      </c>
      <c r="D4413" s="6">
        <f t="shared" si="205"/>
        <v>20.952000000000002</v>
      </c>
    </row>
    <row r="4414" spans="1:4" x14ac:dyDescent="0.45">
      <c r="A4414" s="4"/>
      <c r="B4414" s="36" t="s">
        <v>649</v>
      </c>
      <c r="C4414" s="41">
        <v>86</v>
      </c>
      <c r="D4414" s="6">
        <f t="shared" si="205"/>
        <v>40.951999999999998</v>
      </c>
    </row>
    <row r="4415" spans="1:4" ht="18.600000000000001" thickBot="1" x14ac:dyDescent="0.5">
      <c r="A4415" s="7"/>
      <c r="B4415" s="35" t="s">
        <v>5</v>
      </c>
      <c r="C4415" s="58">
        <f>SUM(C4409:C4414)</f>
        <v>210</v>
      </c>
      <c r="D4415" s="9">
        <f t="shared" si="205"/>
        <v>100</v>
      </c>
    </row>
    <row r="4416" spans="1:4" x14ac:dyDescent="0.45">
      <c r="A4416" s="19"/>
      <c r="B4416" s="20"/>
      <c r="C4416" s="21"/>
      <c r="D4416" s="22"/>
    </row>
    <row r="4417" spans="1:4" x14ac:dyDescent="0.45">
      <c r="A4417" s="19"/>
      <c r="B4417" s="20"/>
      <c r="C4417" s="21"/>
      <c r="D4417" s="22"/>
    </row>
    <row r="4418" spans="1:4" x14ac:dyDescent="0.45">
      <c r="A4418" s="19"/>
      <c r="B4418" s="20"/>
      <c r="C4418" s="21"/>
      <c r="D4418" s="22"/>
    </row>
    <row r="4419" spans="1:4" x14ac:dyDescent="0.45">
      <c r="A4419" s="19"/>
      <c r="B4419" s="20"/>
      <c r="C4419" s="21"/>
      <c r="D4419" s="22"/>
    </row>
    <row r="4420" spans="1:4" x14ac:dyDescent="0.45">
      <c r="A4420" s="19"/>
      <c r="B4420" s="20"/>
      <c r="C4420" s="21"/>
      <c r="D4420" s="22"/>
    </row>
    <row r="4421" spans="1:4" x14ac:dyDescent="0.45">
      <c r="A4421" s="19"/>
      <c r="B4421" s="20"/>
      <c r="C4421" s="21"/>
      <c r="D4421" s="22"/>
    </row>
    <row r="4422" spans="1:4" x14ac:dyDescent="0.45">
      <c r="A4422" s="19"/>
      <c r="B4422" s="20"/>
      <c r="C4422" s="21"/>
      <c r="D4422" s="22"/>
    </row>
    <row r="4423" spans="1:4" x14ac:dyDescent="0.45">
      <c r="A4423" s="19"/>
      <c r="B4423" s="20"/>
      <c r="C4423" s="21"/>
      <c r="D4423" s="22"/>
    </row>
    <row r="4424" spans="1:4" x14ac:dyDescent="0.45">
      <c r="A4424" s="19"/>
      <c r="B4424" s="20"/>
      <c r="C4424" s="21"/>
      <c r="D4424" s="22"/>
    </row>
    <row r="4425" spans="1:4" ht="18.600000000000001" thickBot="1" x14ac:dyDescent="0.5">
      <c r="A4425" s="12"/>
      <c r="B4425" s="12" t="s">
        <v>732</v>
      </c>
      <c r="C4425" s="10" t="s">
        <v>825</v>
      </c>
      <c r="D4425" s="12"/>
    </row>
    <row r="4426" spans="1:4" x14ac:dyDescent="0.45">
      <c r="A4426" s="2" t="s">
        <v>0</v>
      </c>
      <c r="B4426" s="33" t="s">
        <v>1</v>
      </c>
      <c r="C4426" s="11" t="s">
        <v>2</v>
      </c>
      <c r="D4426" s="3" t="s">
        <v>3</v>
      </c>
    </row>
    <row r="4427" spans="1:4" x14ac:dyDescent="0.45">
      <c r="A4427" s="4">
        <v>1</v>
      </c>
      <c r="B4427" s="36" t="s">
        <v>693</v>
      </c>
      <c r="C4427" s="40">
        <v>7</v>
      </c>
      <c r="D4427" s="6">
        <f>ROUND(C4427/C$4433*100,3)</f>
        <v>7.0709999999999997</v>
      </c>
    </row>
    <row r="4428" spans="1:4" x14ac:dyDescent="0.45">
      <c r="A4428" s="4">
        <v>2</v>
      </c>
      <c r="B4428" s="36" t="s">
        <v>694</v>
      </c>
      <c r="C4428" s="40">
        <v>6</v>
      </c>
      <c r="D4428" s="6">
        <f t="shared" ref="D4428:D4433" si="206">ROUND(C4428/C$4433*100,3)</f>
        <v>6.0609999999999999</v>
      </c>
    </row>
    <row r="4429" spans="1:4" x14ac:dyDescent="0.45">
      <c r="A4429" s="4">
        <v>3</v>
      </c>
      <c r="B4429" s="36" t="s">
        <v>646</v>
      </c>
      <c r="C4429" s="40">
        <v>13</v>
      </c>
      <c r="D4429" s="6">
        <f t="shared" si="206"/>
        <v>13.131</v>
      </c>
    </row>
    <row r="4430" spans="1:4" x14ac:dyDescent="0.45">
      <c r="A4430" s="4">
        <v>4</v>
      </c>
      <c r="B4430" s="36" t="s">
        <v>647</v>
      </c>
      <c r="C4430" s="40">
        <v>4</v>
      </c>
      <c r="D4430" s="6">
        <f t="shared" si="206"/>
        <v>4.04</v>
      </c>
    </row>
    <row r="4431" spans="1:4" x14ac:dyDescent="0.45">
      <c r="A4431" s="4">
        <v>5</v>
      </c>
      <c r="B4431" s="36" t="s">
        <v>648</v>
      </c>
      <c r="C4431" s="40">
        <v>39</v>
      </c>
      <c r="D4431" s="6">
        <f t="shared" si="206"/>
        <v>39.393999999999998</v>
      </c>
    </row>
    <row r="4432" spans="1:4" x14ac:dyDescent="0.45">
      <c r="A4432" s="4"/>
      <c r="B4432" s="36" t="s">
        <v>649</v>
      </c>
      <c r="C4432" s="41">
        <v>30</v>
      </c>
      <c r="D4432" s="6">
        <f t="shared" si="206"/>
        <v>30.303000000000001</v>
      </c>
    </row>
    <row r="4433" spans="1:4" ht="18.600000000000001" thickBot="1" x14ac:dyDescent="0.5">
      <c r="A4433" s="7"/>
      <c r="B4433" s="35" t="s">
        <v>5</v>
      </c>
      <c r="C4433" s="58">
        <f>SUM(C4427:C4432)</f>
        <v>99</v>
      </c>
      <c r="D4433" s="9">
        <f t="shared" si="206"/>
        <v>100</v>
      </c>
    </row>
    <row r="4434" spans="1:4" x14ac:dyDescent="0.45">
      <c r="A4434" s="19"/>
      <c r="B4434" s="20"/>
      <c r="C4434" s="21"/>
      <c r="D4434" s="22"/>
    </row>
    <row r="4435" spans="1:4" x14ac:dyDescent="0.45">
      <c r="A4435" s="19"/>
      <c r="B4435" s="20"/>
      <c r="C4435" s="21"/>
      <c r="D4435" s="22"/>
    </row>
    <row r="4436" spans="1:4" x14ac:dyDescent="0.45">
      <c r="A4436" s="19"/>
      <c r="B4436" s="20"/>
      <c r="C4436" s="21"/>
      <c r="D4436" s="22"/>
    </row>
    <row r="4437" spans="1:4" x14ac:dyDescent="0.45">
      <c r="A4437" s="19"/>
      <c r="B4437" s="20"/>
      <c r="C4437" s="21"/>
      <c r="D4437" s="22"/>
    </row>
    <row r="4438" spans="1:4" x14ac:dyDescent="0.45">
      <c r="A4438" s="19"/>
      <c r="B4438" s="20"/>
      <c r="C4438" s="21"/>
      <c r="D4438" s="22"/>
    </row>
    <row r="4439" spans="1:4" x14ac:dyDescent="0.45">
      <c r="A4439" s="19"/>
      <c r="B4439" s="20"/>
      <c r="C4439" s="21"/>
      <c r="D4439" s="22"/>
    </row>
    <row r="4440" spans="1:4" x14ac:dyDescent="0.45">
      <c r="A4440" s="19"/>
      <c r="B4440" s="20"/>
      <c r="C4440" s="21"/>
      <c r="D4440" s="22"/>
    </row>
    <row r="4441" spans="1:4" x14ac:dyDescent="0.45">
      <c r="A4441" s="19"/>
      <c r="B4441" s="20"/>
      <c r="C4441" s="21"/>
      <c r="D4441" s="22"/>
    </row>
    <row r="4442" spans="1:4" x14ac:dyDescent="0.45">
      <c r="A4442" s="19"/>
      <c r="B4442" s="20"/>
      <c r="C4442" s="21"/>
      <c r="D4442" s="22"/>
    </row>
    <row r="4443" spans="1:4" ht="18.600000000000001" thickBot="1" x14ac:dyDescent="0.5">
      <c r="A4443" s="12"/>
      <c r="B4443" s="12" t="s">
        <v>733</v>
      </c>
      <c r="C4443" s="10" t="s">
        <v>825</v>
      </c>
      <c r="D4443" s="12"/>
    </row>
    <row r="4444" spans="1:4" x14ac:dyDescent="0.45">
      <c r="A4444" s="2" t="s">
        <v>0</v>
      </c>
      <c r="B4444" s="33" t="s">
        <v>1</v>
      </c>
      <c r="C4444" s="11" t="s">
        <v>2</v>
      </c>
      <c r="D4444" s="3" t="s">
        <v>3</v>
      </c>
    </row>
    <row r="4445" spans="1:4" x14ac:dyDescent="0.45">
      <c r="A4445" s="4">
        <v>1</v>
      </c>
      <c r="B4445" s="36" t="s">
        <v>693</v>
      </c>
      <c r="C4445" s="40">
        <v>0</v>
      </c>
      <c r="D4445" s="6">
        <f>ROUND(C4445/C$4451*100,3)</f>
        <v>0</v>
      </c>
    </row>
    <row r="4446" spans="1:4" x14ac:dyDescent="0.45">
      <c r="A4446" s="4">
        <v>2</v>
      </c>
      <c r="B4446" s="36" t="s">
        <v>694</v>
      </c>
      <c r="C4446" s="40">
        <v>1</v>
      </c>
      <c r="D4446" s="6">
        <f t="shared" ref="D4446:D4451" si="207">ROUND(C4446/C$4451*100,3)</f>
        <v>25</v>
      </c>
    </row>
    <row r="4447" spans="1:4" x14ac:dyDescent="0.45">
      <c r="A4447" s="4">
        <v>3</v>
      </c>
      <c r="B4447" s="36" t="s">
        <v>646</v>
      </c>
      <c r="C4447" s="40">
        <v>0</v>
      </c>
      <c r="D4447" s="6">
        <f t="shared" si="207"/>
        <v>0</v>
      </c>
    </row>
    <row r="4448" spans="1:4" x14ac:dyDescent="0.45">
      <c r="A4448" s="4">
        <v>4</v>
      </c>
      <c r="B4448" s="36" t="s">
        <v>647</v>
      </c>
      <c r="C4448" s="40">
        <v>0</v>
      </c>
      <c r="D4448" s="6">
        <f t="shared" si="207"/>
        <v>0</v>
      </c>
    </row>
    <row r="4449" spans="1:4" x14ac:dyDescent="0.45">
      <c r="A4449" s="4">
        <v>5</v>
      </c>
      <c r="B4449" s="36" t="s">
        <v>648</v>
      </c>
      <c r="C4449" s="40">
        <v>1</v>
      </c>
      <c r="D4449" s="6">
        <f t="shared" si="207"/>
        <v>25</v>
      </c>
    </row>
    <row r="4450" spans="1:4" x14ac:dyDescent="0.45">
      <c r="A4450" s="4"/>
      <c r="B4450" s="36" t="s">
        <v>649</v>
      </c>
      <c r="C4450" s="41">
        <v>2</v>
      </c>
      <c r="D4450" s="6">
        <f t="shared" si="207"/>
        <v>50</v>
      </c>
    </row>
    <row r="4451" spans="1:4" ht="18.600000000000001" thickBot="1" x14ac:dyDescent="0.5">
      <c r="A4451" s="7"/>
      <c r="B4451" s="35" t="s">
        <v>5</v>
      </c>
      <c r="C4451" s="58">
        <f>SUM(C4445:C4450)</f>
        <v>4</v>
      </c>
      <c r="D4451" s="9">
        <f t="shared" si="207"/>
        <v>100</v>
      </c>
    </row>
    <row r="4452" spans="1:4" x14ac:dyDescent="0.45">
      <c r="A4452" s="19"/>
      <c r="B4452" s="20"/>
      <c r="C4452" s="21"/>
      <c r="D4452" s="22"/>
    </row>
    <row r="4453" spans="1:4" x14ac:dyDescent="0.45">
      <c r="A4453" s="19"/>
      <c r="B4453" s="20"/>
      <c r="C4453" s="21"/>
      <c r="D4453" s="22"/>
    </row>
    <row r="4454" spans="1:4" x14ac:dyDescent="0.45">
      <c r="A4454" s="19"/>
      <c r="B4454" s="20"/>
      <c r="C4454" s="21"/>
      <c r="D4454" s="22"/>
    </row>
    <row r="4455" spans="1:4" x14ac:dyDescent="0.45">
      <c r="A4455" s="19"/>
      <c r="B4455" s="20"/>
      <c r="C4455" s="21"/>
      <c r="D4455" s="22"/>
    </row>
    <row r="4456" spans="1:4" x14ac:dyDescent="0.45">
      <c r="A4456" s="19"/>
      <c r="B4456" s="20"/>
      <c r="C4456" s="21"/>
      <c r="D4456" s="22"/>
    </row>
    <row r="4457" spans="1:4" x14ac:dyDescent="0.45">
      <c r="A4457" s="19"/>
      <c r="B4457" s="20"/>
      <c r="C4457" s="21"/>
      <c r="D4457" s="22"/>
    </row>
    <row r="4458" spans="1:4" x14ac:dyDescent="0.45">
      <c r="A4458" s="19"/>
      <c r="B4458" s="20"/>
      <c r="C4458" s="21"/>
      <c r="D4458" s="22"/>
    </row>
    <row r="4459" spans="1:4" x14ac:dyDescent="0.45">
      <c r="A4459" s="19"/>
      <c r="B4459" s="20"/>
      <c r="C4459" s="21"/>
      <c r="D4459" s="22"/>
    </row>
    <row r="4460" spans="1:4" x14ac:dyDescent="0.45">
      <c r="A4460" s="19"/>
      <c r="B4460" s="20"/>
      <c r="C4460" s="21"/>
      <c r="D4460" s="22"/>
    </row>
    <row r="4461" spans="1:4" ht="36.6" thickBot="1" x14ac:dyDescent="0.5">
      <c r="A4461" s="12"/>
      <c r="B4461" s="12" t="s">
        <v>734</v>
      </c>
      <c r="C4461" s="10" t="s">
        <v>825</v>
      </c>
      <c r="D4461" s="12"/>
    </row>
    <row r="4462" spans="1:4" ht="31.5" customHeight="1" x14ac:dyDescent="0.45">
      <c r="A4462" s="2" t="s">
        <v>0</v>
      </c>
      <c r="B4462" s="33" t="s">
        <v>1</v>
      </c>
      <c r="C4462" s="11" t="s">
        <v>2</v>
      </c>
      <c r="D4462" s="3" t="s">
        <v>3</v>
      </c>
    </row>
    <row r="4463" spans="1:4" x14ac:dyDescent="0.45">
      <c r="A4463" s="4">
        <v>1</v>
      </c>
      <c r="B4463" s="36" t="s">
        <v>693</v>
      </c>
      <c r="C4463" s="40">
        <v>1</v>
      </c>
      <c r="D4463" s="6">
        <f>ROUND(C4463/C$4469*100,3)</f>
        <v>9.0909999999999993</v>
      </c>
    </row>
    <row r="4464" spans="1:4" x14ac:dyDescent="0.45">
      <c r="A4464" s="4">
        <v>2</v>
      </c>
      <c r="B4464" s="36" t="s">
        <v>694</v>
      </c>
      <c r="C4464" s="40">
        <v>0</v>
      </c>
      <c r="D4464" s="6">
        <f t="shared" ref="D4464:D4469" si="208">ROUND(C4464/C$4469*100,3)</f>
        <v>0</v>
      </c>
    </row>
    <row r="4465" spans="1:4" x14ac:dyDescent="0.45">
      <c r="A4465" s="4">
        <v>3</v>
      </c>
      <c r="B4465" s="36" t="s">
        <v>646</v>
      </c>
      <c r="C4465" s="40">
        <v>3</v>
      </c>
      <c r="D4465" s="6">
        <f t="shared" si="208"/>
        <v>27.273</v>
      </c>
    </row>
    <row r="4466" spans="1:4" x14ac:dyDescent="0.45">
      <c r="A4466" s="4">
        <v>4</v>
      </c>
      <c r="B4466" s="36" t="s">
        <v>647</v>
      </c>
      <c r="C4466" s="40">
        <v>1</v>
      </c>
      <c r="D4466" s="6">
        <f t="shared" si="208"/>
        <v>9.0909999999999993</v>
      </c>
    </row>
    <row r="4467" spans="1:4" x14ac:dyDescent="0.45">
      <c r="A4467" s="4">
        <v>5</v>
      </c>
      <c r="B4467" s="36" t="s">
        <v>648</v>
      </c>
      <c r="C4467" s="40">
        <v>3</v>
      </c>
      <c r="D4467" s="6">
        <f t="shared" si="208"/>
        <v>27.273</v>
      </c>
    </row>
    <row r="4468" spans="1:4" x14ac:dyDescent="0.45">
      <c r="A4468" s="4"/>
      <c r="B4468" s="36" t="s">
        <v>649</v>
      </c>
      <c r="C4468" s="41">
        <v>3</v>
      </c>
      <c r="D4468" s="6">
        <f t="shared" si="208"/>
        <v>27.273</v>
      </c>
    </row>
    <row r="4469" spans="1:4" ht="18.600000000000001" thickBot="1" x14ac:dyDescent="0.5">
      <c r="A4469" s="7"/>
      <c r="B4469" s="35" t="s">
        <v>5</v>
      </c>
      <c r="C4469" s="58">
        <f>SUM(C4463:C4468)</f>
        <v>11</v>
      </c>
      <c r="D4469" s="9">
        <f t="shared" si="208"/>
        <v>100</v>
      </c>
    </row>
    <row r="4470" spans="1:4" x14ac:dyDescent="0.45">
      <c r="A4470" s="19"/>
      <c r="B4470" s="20"/>
      <c r="C4470" s="21"/>
      <c r="D4470" s="22"/>
    </row>
    <row r="4471" spans="1:4" x14ac:dyDescent="0.45">
      <c r="A4471" s="19"/>
      <c r="B4471" s="20"/>
      <c r="C4471" s="21"/>
      <c r="D4471" s="22"/>
    </row>
    <row r="4472" spans="1:4" x14ac:dyDescent="0.45">
      <c r="A4472" s="19"/>
      <c r="B4472" s="20"/>
      <c r="C4472" s="21"/>
      <c r="D4472" s="22"/>
    </row>
    <row r="4473" spans="1:4" x14ac:dyDescent="0.45">
      <c r="A4473" s="19"/>
      <c r="B4473" s="20"/>
      <c r="C4473" s="21"/>
      <c r="D4473" s="22"/>
    </row>
    <row r="4474" spans="1:4" x14ac:dyDescent="0.45">
      <c r="A4474" s="19"/>
      <c r="B4474" s="20"/>
      <c r="C4474" s="21"/>
      <c r="D4474" s="22"/>
    </row>
    <row r="4475" spans="1:4" x14ac:dyDescent="0.45">
      <c r="A4475" s="19"/>
      <c r="B4475" s="20"/>
      <c r="C4475" s="21"/>
      <c r="D4475" s="22"/>
    </row>
    <row r="4476" spans="1:4" x14ac:dyDescent="0.45">
      <c r="A4476" s="19"/>
      <c r="B4476" s="20"/>
      <c r="C4476" s="21"/>
      <c r="D4476" s="22"/>
    </row>
    <row r="4477" spans="1:4" x14ac:dyDescent="0.45">
      <c r="A4477" s="19"/>
      <c r="B4477" s="20"/>
      <c r="C4477" s="21"/>
      <c r="D4477" s="22"/>
    </row>
    <row r="4478" spans="1:4" x14ac:dyDescent="0.45">
      <c r="A4478" s="19"/>
      <c r="B4478" s="20"/>
      <c r="C4478" s="21"/>
      <c r="D4478" s="22"/>
    </row>
    <row r="4479" spans="1:4" ht="36.6" thickBot="1" x14ac:dyDescent="0.5">
      <c r="A4479" s="12"/>
      <c r="B4479" s="12" t="s">
        <v>735</v>
      </c>
      <c r="C4479" s="10" t="s">
        <v>825</v>
      </c>
      <c r="D4479" s="12"/>
    </row>
    <row r="4480" spans="1:4" x14ac:dyDescent="0.45">
      <c r="A4480" s="2" t="s">
        <v>0</v>
      </c>
      <c r="B4480" s="33" t="s">
        <v>1</v>
      </c>
      <c r="C4480" s="11" t="s">
        <v>2</v>
      </c>
      <c r="D4480" s="3" t="s">
        <v>3</v>
      </c>
    </row>
    <row r="4481" spans="1:4" x14ac:dyDescent="0.45">
      <c r="A4481" s="4">
        <v>1</v>
      </c>
      <c r="B4481" s="36" t="s">
        <v>693</v>
      </c>
      <c r="C4481" s="40">
        <v>2</v>
      </c>
      <c r="D4481" s="6">
        <f>ROUND(C4481/C$4487*100,3)</f>
        <v>50</v>
      </c>
    </row>
    <row r="4482" spans="1:4" x14ac:dyDescent="0.45">
      <c r="A4482" s="4">
        <v>2</v>
      </c>
      <c r="B4482" s="36" t="s">
        <v>694</v>
      </c>
      <c r="C4482" s="40">
        <v>1</v>
      </c>
      <c r="D4482" s="6">
        <f t="shared" ref="D4482:D4487" si="209">ROUND(C4482/C$4487*100,3)</f>
        <v>25</v>
      </c>
    </row>
    <row r="4483" spans="1:4" x14ac:dyDescent="0.45">
      <c r="A4483" s="4">
        <v>3</v>
      </c>
      <c r="B4483" s="36" t="s">
        <v>646</v>
      </c>
      <c r="C4483" s="40">
        <v>0</v>
      </c>
      <c r="D4483" s="6">
        <f t="shared" si="209"/>
        <v>0</v>
      </c>
    </row>
    <row r="4484" spans="1:4" x14ac:dyDescent="0.45">
      <c r="A4484" s="4">
        <v>4</v>
      </c>
      <c r="B4484" s="36" t="s">
        <v>647</v>
      </c>
      <c r="C4484" s="40">
        <v>0</v>
      </c>
      <c r="D4484" s="6">
        <f t="shared" si="209"/>
        <v>0</v>
      </c>
    </row>
    <row r="4485" spans="1:4" x14ac:dyDescent="0.45">
      <c r="A4485" s="4">
        <v>5</v>
      </c>
      <c r="B4485" s="36" t="s">
        <v>648</v>
      </c>
      <c r="C4485" s="40">
        <v>1</v>
      </c>
      <c r="D4485" s="6">
        <f t="shared" si="209"/>
        <v>25</v>
      </c>
    </row>
    <row r="4486" spans="1:4" x14ac:dyDescent="0.45">
      <c r="A4486" s="4"/>
      <c r="B4486" s="36" t="s">
        <v>649</v>
      </c>
      <c r="C4486" s="41">
        <v>0</v>
      </c>
      <c r="D4486" s="6">
        <f t="shared" si="209"/>
        <v>0</v>
      </c>
    </row>
    <row r="4487" spans="1:4" ht="18.600000000000001" thickBot="1" x14ac:dyDescent="0.5">
      <c r="A4487" s="7"/>
      <c r="B4487" s="35" t="s">
        <v>5</v>
      </c>
      <c r="C4487" s="58">
        <f>SUM(C4481:C4486)</f>
        <v>4</v>
      </c>
      <c r="D4487" s="9">
        <f t="shared" si="209"/>
        <v>100</v>
      </c>
    </row>
    <row r="4488" spans="1:4" x14ac:dyDescent="0.45">
      <c r="A4488" s="19"/>
      <c r="B4488" s="20"/>
      <c r="C4488" s="21"/>
      <c r="D4488" s="22"/>
    </row>
    <row r="4489" spans="1:4" x14ac:dyDescent="0.45">
      <c r="A4489" s="19"/>
      <c r="B4489" s="20"/>
      <c r="C4489" s="21"/>
      <c r="D4489" s="22"/>
    </row>
    <row r="4490" spans="1:4" x14ac:dyDescent="0.45">
      <c r="A4490" s="19"/>
      <c r="B4490" s="20"/>
      <c r="C4490" s="21"/>
      <c r="D4490" s="22"/>
    </row>
    <row r="4491" spans="1:4" x14ac:dyDescent="0.45">
      <c r="A4491" s="19"/>
      <c r="B4491" s="20"/>
      <c r="C4491" s="21"/>
      <c r="D4491" s="22"/>
    </row>
    <row r="4492" spans="1:4" x14ac:dyDescent="0.45">
      <c r="A4492" s="19"/>
      <c r="B4492" s="20"/>
      <c r="C4492" s="21"/>
      <c r="D4492" s="22"/>
    </row>
    <row r="4493" spans="1:4" x14ac:dyDescent="0.45">
      <c r="A4493" s="19"/>
      <c r="B4493" s="20"/>
      <c r="C4493" s="21"/>
      <c r="D4493" s="22"/>
    </row>
    <row r="4494" spans="1:4" x14ac:dyDescent="0.45">
      <c r="A4494" s="19"/>
      <c r="B4494" s="20"/>
      <c r="C4494" s="21"/>
      <c r="D4494" s="22"/>
    </row>
    <row r="4495" spans="1:4" x14ac:dyDescent="0.45">
      <c r="A4495" s="19"/>
      <c r="B4495" s="20"/>
      <c r="C4495" s="21"/>
      <c r="D4495" s="22"/>
    </row>
    <row r="4496" spans="1:4" x14ac:dyDescent="0.45">
      <c r="A4496" s="19"/>
      <c r="B4496" s="20"/>
      <c r="C4496" s="21"/>
      <c r="D4496" s="22"/>
    </row>
    <row r="4497" spans="1:4" ht="36.6" thickBot="1" x14ac:dyDescent="0.5">
      <c r="A4497" s="12"/>
      <c r="B4497" s="12" t="s">
        <v>736</v>
      </c>
      <c r="C4497" s="10" t="s">
        <v>825</v>
      </c>
      <c r="D4497" s="12"/>
    </row>
    <row r="4498" spans="1:4" x14ac:dyDescent="0.45">
      <c r="A4498" s="2" t="s">
        <v>0</v>
      </c>
      <c r="B4498" s="33" t="s">
        <v>1</v>
      </c>
      <c r="C4498" s="11" t="s">
        <v>2</v>
      </c>
      <c r="D4498" s="3" t="s">
        <v>3</v>
      </c>
    </row>
    <row r="4499" spans="1:4" x14ac:dyDescent="0.45">
      <c r="A4499" s="4">
        <v>1</v>
      </c>
      <c r="B4499" s="36" t="s">
        <v>693</v>
      </c>
      <c r="C4499" s="40">
        <v>12</v>
      </c>
      <c r="D4499" s="6">
        <f>ROUND(C4499/C$4505*100,3)</f>
        <v>21.053000000000001</v>
      </c>
    </row>
    <row r="4500" spans="1:4" x14ac:dyDescent="0.45">
      <c r="A4500" s="4">
        <v>2</v>
      </c>
      <c r="B4500" s="36" t="s">
        <v>694</v>
      </c>
      <c r="C4500" s="40">
        <v>17</v>
      </c>
      <c r="D4500" s="6">
        <f t="shared" ref="D4500:D4505" si="210">ROUND(C4500/C$4505*100,3)</f>
        <v>29.824999999999999</v>
      </c>
    </row>
    <row r="4501" spans="1:4" x14ac:dyDescent="0.45">
      <c r="A4501" s="4">
        <v>3</v>
      </c>
      <c r="B4501" s="36" t="s">
        <v>646</v>
      </c>
      <c r="C4501" s="40">
        <v>10</v>
      </c>
      <c r="D4501" s="6">
        <f t="shared" si="210"/>
        <v>17.544</v>
      </c>
    </row>
    <row r="4502" spans="1:4" x14ac:dyDescent="0.45">
      <c r="A4502" s="4">
        <v>4</v>
      </c>
      <c r="B4502" s="36" t="s">
        <v>647</v>
      </c>
      <c r="C4502" s="40">
        <v>0</v>
      </c>
      <c r="D4502" s="6">
        <f t="shared" si="210"/>
        <v>0</v>
      </c>
    </row>
    <row r="4503" spans="1:4" x14ac:dyDescent="0.45">
      <c r="A4503" s="4">
        <v>5</v>
      </c>
      <c r="B4503" s="36" t="s">
        <v>648</v>
      </c>
      <c r="C4503" s="40">
        <v>8</v>
      </c>
      <c r="D4503" s="6">
        <f t="shared" si="210"/>
        <v>14.035</v>
      </c>
    </row>
    <row r="4504" spans="1:4" x14ac:dyDescent="0.45">
      <c r="A4504" s="4"/>
      <c r="B4504" s="36" t="s">
        <v>649</v>
      </c>
      <c r="C4504" s="41">
        <v>10</v>
      </c>
      <c r="D4504" s="6">
        <f t="shared" si="210"/>
        <v>17.544</v>
      </c>
    </row>
    <row r="4505" spans="1:4" ht="18.600000000000001" thickBot="1" x14ac:dyDescent="0.5">
      <c r="A4505" s="7"/>
      <c r="B4505" s="35" t="s">
        <v>5</v>
      </c>
      <c r="C4505" s="58">
        <f>SUM(C4499:C4504)</f>
        <v>57</v>
      </c>
      <c r="D4505" s="9">
        <f t="shared" si="210"/>
        <v>100</v>
      </c>
    </row>
    <row r="4506" spans="1:4" x14ac:dyDescent="0.45">
      <c r="A4506" s="19"/>
      <c r="B4506" s="20"/>
      <c r="C4506" s="21"/>
      <c r="D4506" s="22"/>
    </row>
    <row r="4507" spans="1:4" x14ac:dyDescent="0.45">
      <c r="A4507" s="19"/>
      <c r="B4507" s="20"/>
      <c r="C4507" s="21"/>
      <c r="D4507" s="22"/>
    </row>
    <row r="4508" spans="1:4" x14ac:dyDescent="0.45">
      <c r="A4508" s="19"/>
      <c r="B4508" s="20"/>
      <c r="C4508" s="21"/>
      <c r="D4508" s="22"/>
    </row>
    <row r="4509" spans="1:4" x14ac:dyDescent="0.45">
      <c r="A4509" s="19"/>
      <c r="B4509" s="20"/>
      <c r="C4509" s="21"/>
      <c r="D4509" s="22"/>
    </row>
    <row r="4510" spans="1:4" x14ac:dyDescent="0.45">
      <c r="A4510" s="19"/>
      <c r="B4510" s="20"/>
      <c r="C4510" s="21"/>
      <c r="D4510" s="22"/>
    </row>
    <row r="4511" spans="1:4" x14ac:dyDescent="0.45">
      <c r="A4511" s="19"/>
      <c r="B4511" s="20"/>
      <c r="C4511" s="21"/>
      <c r="D4511" s="22"/>
    </row>
    <row r="4512" spans="1:4" x14ac:dyDescent="0.45">
      <c r="A4512" s="19"/>
      <c r="B4512" s="20"/>
      <c r="C4512" s="21"/>
      <c r="D4512" s="22"/>
    </row>
    <row r="4513" spans="1:4" x14ac:dyDescent="0.45">
      <c r="A4513" s="19"/>
      <c r="B4513" s="20"/>
      <c r="C4513" s="21"/>
      <c r="D4513" s="22"/>
    </row>
    <row r="4514" spans="1:4" x14ac:dyDescent="0.45">
      <c r="A4514" s="19"/>
      <c r="B4514" s="20"/>
      <c r="C4514" s="21"/>
      <c r="D4514" s="22"/>
    </row>
    <row r="4515" spans="1:4" ht="18.600000000000001" thickBot="1" x14ac:dyDescent="0.5">
      <c r="A4515" s="12"/>
      <c r="B4515" s="12" t="s">
        <v>737</v>
      </c>
      <c r="C4515" s="10" t="s">
        <v>825</v>
      </c>
      <c r="D4515" s="12"/>
    </row>
    <row r="4516" spans="1:4" x14ac:dyDescent="0.45">
      <c r="A4516" s="2" t="s">
        <v>0</v>
      </c>
      <c r="B4516" s="33" t="s">
        <v>1</v>
      </c>
      <c r="C4516" s="11" t="s">
        <v>2</v>
      </c>
      <c r="D4516" s="3" t="s">
        <v>3</v>
      </c>
    </row>
    <row r="4517" spans="1:4" x14ac:dyDescent="0.45">
      <c r="A4517" s="4">
        <v>1</v>
      </c>
      <c r="B4517" s="36" t="s">
        <v>693</v>
      </c>
      <c r="C4517" s="40">
        <v>3</v>
      </c>
      <c r="D4517" s="6">
        <f>ROUND(C4517/C$4523*100,3)</f>
        <v>7.6920000000000002</v>
      </c>
    </row>
    <row r="4518" spans="1:4" x14ac:dyDescent="0.45">
      <c r="A4518" s="4">
        <v>2</v>
      </c>
      <c r="B4518" s="36" t="s">
        <v>694</v>
      </c>
      <c r="C4518" s="40">
        <v>0</v>
      </c>
      <c r="D4518" s="6">
        <f t="shared" ref="D4518:D4523" si="211">ROUND(C4518/C$4523*100,3)</f>
        <v>0</v>
      </c>
    </row>
    <row r="4519" spans="1:4" x14ac:dyDescent="0.45">
      <c r="A4519" s="4">
        <v>3</v>
      </c>
      <c r="B4519" s="36" t="s">
        <v>646</v>
      </c>
      <c r="C4519" s="40">
        <v>0</v>
      </c>
      <c r="D4519" s="6">
        <f t="shared" si="211"/>
        <v>0</v>
      </c>
    </row>
    <row r="4520" spans="1:4" x14ac:dyDescent="0.45">
      <c r="A4520" s="4">
        <v>4</v>
      </c>
      <c r="B4520" s="36" t="s">
        <v>647</v>
      </c>
      <c r="C4520" s="40">
        <v>0</v>
      </c>
      <c r="D4520" s="6">
        <f t="shared" si="211"/>
        <v>0</v>
      </c>
    </row>
    <row r="4521" spans="1:4" x14ac:dyDescent="0.45">
      <c r="A4521" s="4">
        <v>5</v>
      </c>
      <c r="B4521" s="36" t="s">
        <v>648</v>
      </c>
      <c r="C4521" s="40">
        <v>15</v>
      </c>
      <c r="D4521" s="6">
        <f t="shared" si="211"/>
        <v>38.462000000000003</v>
      </c>
    </row>
    <row r="4522" spans="1:4" x14ac:dyDescent="0.45">
      <c r="A4522" s="4"/>
      <c r="B4522" s="36" t="s">
        <v>649</v>
      </c>
      <c r="C4522" s="41">
        <v>21</v>
      </c>
      <c r="D4522" s="6">
        <f t="shared" si="211"/>
        <v>53.845999999999997</v>
      </c>
    </row>
    <row r="4523" spans="1:4" ht="18.600000000000001" thickBot="1" x14ac:dyDescent="0.5">
      <c r="A4523" s="7"/>
      <c r="B4523" s="35" t="s">
        <v>5</v>
      </c>
      <c r="C4523" s="58">
        <f>SUM(C4517:C4522)</f>
        <v>39</v>
      </c>
      <c r="D4523" s="9">
        <f t="shared" si="211"/>
        <v>100</v>
      </c>
    </row>
    <row r="4524" spans="1:4" x14ac:dyDescent="0.45">
      <c r="A4524" s="19"/>
      <c r="B4524" s="20"/>
      <c r="C4524" s="21"/>
      <c r="D4524" s="22"/>
    </row>
    <row r="4525" spans="1:4" x14ac:dyDescent="0.45">
      <c r="A4525" s="19"/>
      <c r="B4525" s="20"/>
      <c r="C4525" s="21"/>
      <c r="D4525" s="22"/>
    </row>
    <row r="4526" spans="1:4" x14ac:dyDescent="0.45">
      <c r="A4526" s="19"/>
      <c r="B4526" s="20"/>
      <c r="C4526" s="21"/>
      <c r="D4526" s="22"/>
    </row>
    <row r="4527" spans="1:4" x14ac:dyDescent="0.45">
      <c r="A4527" s="19"/>
      <c r="B4527" s="20"/>
      <c r="C4527" s="21"/>
      <c r="D4527" s="22"/>
    </row>
    <row r="4528" spans="1:4" x14ac:dyDescent="0.45">
      <c r="A4528" s="19"/>
      <c r="B4528" s="20"/>
      <c r="C4528" s="21"/>
      <c r="D4528" s="22"/>
    </row>
    <row r="4529" spans="1:4" x14ac:dyDescent="0.45">
      <c r="A4529" s="19"/>
      <c r="B4529" s="20"/>
      <c r="C4529" s="21"/>
      <c r="D4529" s="22"/>
    </row>
    <row r="4530" spans="1:4" x14ac:dyDescent="0.45">
      <c r="A4530" s="19"/>
      <c r="B4530" s="20"/>
      <c r="C4530" s="21"/>
      <c r="D4530" s="22"/>
    </row>
    <row r="4531" spans="1:4" x14ac:dyDescent="0.45">
      <c r="A4531" s="19"/>
      <c r="B4531" s="20"/>
      <c r="C4531" s="21"/>
      <c r="D4531" s="22"/>
    </row>
    <row r="4532" spans="1:4" x14ac:dyDescent="0.45">
      <c r="A4532" s="19"/>
      <c r="B4532" s="20"/>
      <c r="C4532" s="21"/>
      <c r="D4532" s="22"/>
    </row>
    <row r="4533" spans="1:4" ht="36.6" thickBot="1" x14ac:dyDescent="0.5">
      <c r="A4533" s="12"/>
      <c r="B4533" s="12" t="s">
        <v>738</v>
      </c>
      <c r="C4533" s="10" t="s">
        <v>825</v>
      </c>
      <c r="D4533" s="12"/>
    </row>
    <row r="4534" spans="1:4" x14ac:dyDescent="0.45">
      <c r="A4534" s="2" t="s">
        <v>0</v>
      </c>
      <c r="B4534" s="33"/>
      <c r="C4534" s="11" t="s">
        <v>2</v>
      </c>
      <c r="D4534" s="3" t="s">
        <v>3</v>
      </c>
    </row>
    <row r="4535" spans="1:4" x14ac:dyDescent="0.45">
      <c r="A4535" s="4">
        <v>1</v>
      </c>
      <c r="B4535" s="36" t="s">
        <v>739</v>
      </c>
      <c r="C4535" s="40">
        <v>56</v>
      </c>
      <c r="D4535" s="6">
        <f>ROUND(C4535/C$4540*100,3)</f>
        <v>26.667000000000002</v>
      </c>
    </row>
    <row r="4536" spans="1:4" x14ac:dyDescent="0.45">
      <c r="A4536" s="4">
        <v>2</v>
      </c>
      <c r="B4536" s="36" t="s">
        <v>740</v>
      </c>
      <c r="C4536" s="40">
        <v>71</v>
      </c>
      <c r="D4536" s="6">
        <f t="shared" ref="D4536:D4540" si="212">ROUND(C4536/C$4540*100,3)</f>
        <v>33.81</v>
      </c>
    </row>
    <row r="4537" spans="1:4" x14ac:dyDescent="0.45">
      <c r="A4537" s="4">
        <v>3</v>
      </c>
      <c r="B4537" s="36" t="s">
        <v>741</v>
      </c>
      <c r="C4537" s="40">
        <v>45</v>
      </c>
      <c r="D4537" s="6">
        <f t="shared" si="212"/>
        <v>21.428999999999998</v>
      </c>
    </row>
    <row r="4538" spans="1:4" x14ac:dyDescent="0.45">
      <c r="A4538" s="4">
        <v>4</v>
      </c>
      <c r="B4538" s="36" t="s">
        <v>742</v>
      </c>
      <c r="C4538" s="40">
        <v>20</v>
      </c>
      <c r="D4538" s="6">
        <f t="shared" si="212"/>
        <v>9.5239999999999991</v>
      </c>
    </row>
    <row r="4539" spans="1:4" x14ac:dyDescent="0.45">
      <c r="A4539" s="4"/>
      <c r="B4539" s="36" t="s">
        <v>649</v>
      </c>
      <c r="C4539" s="41">
        <v>18</v>
      </c>
      <c r="D4539" s="6">
        <f t="shared" si="212"/>
        <v>8.5709999999999997</v>
      </c>
    </row>
    <row r="4540" spans="1:4" ht="18.600000000000001" thickBot="1" x14ac:dyDescent="0.5">
      <c r="A4540" s="7"/>
      <c r="B4540" s="35" t="s">
        <v>5</v>
      </c>
      <c r="C4540" s="58">
        <f>SUM(C4535:C4539)</f>
        <v>210</v>
      </c>
      <c r="D4540" s="9">
        <f t="shared" si="212"/>
        <v>100</v>
      </c>
    </row>
    <row r="4541" spans="1:4" x14ac:dyDescent="0.45">
      <c r="A4541" s="19"/>
      <c r="B4541" s="20"/>
      <c r="C4541" s="21"/>
      <c r="D4541" s="22"/>
    </row>
    <row r="4542" spans="1:4" x14ac:dyDescent="0.45">
      <c r="A4542" s="19"/>
      <c r="B4542" s="20"/>
      <c r="C4542" s="21"/>
      <c r="D4542" s="22"/>
    </row>
    <row r="4543" spans="1:4" x14ac:dyDescent="0.45">
      <c r="A4543" s="19"/>
      <c r="B4543" s="20"/>
      <c r="C4543" s="21"/>
      <c r="D4543" s="22"/>
    </row>
    <row r="4544" spans="1:4" x14ac:dyDescent="0.45">
      <c r="A4544" s="19"/>
      <c r="B4544" s="20"/>
      <c r="C4544" s="21"/>
      <c r="D4544" s="22"/>
    </row>
    <row r="4545" spans="1:4" x14ac:dyDescent="0.45">
      <c r="A4545" s="19"/>
      <c r="B4545" s="20"/>
      <c r="C4545" s="21"/>
      <c r="D4545" s="22"/>
    </row>
    <row r="4546" spans="1:4" x14ac:dyDescent="0.45">
      <c r="A4546" s="19"/>
      <c r="B4546" s="20"/>
      <c r="C4546" s="21"/>
      <c r="D4546" s="22"/>
    </row>
    <row r="4547" spans="1:4" x14ac:dyDescent="0.45">
      <c r="A4547" s="19"/>
      <c r="B4547" s="20"/>
      <c r="C4547" s="21"/>
      <c r="D4547" s="22"/>
    </row>
    <row r="4548" spans="1:4" x14ac:dyDescent="0.45">
      <c r="A4548" s="19"/>
      <c r="B4548" s="20"/>
      <c r="C4548" s="21"/>
      <c r="D4548" s="22"/>
    </row>
    <row r="4549" spans="1:4" ht="36.6" thickBot="1" x14ac:dyDescent="0.5">
      <c r="A4549" s="12"/>
      <c r="B4549" s="12" t="s">
        <v>743</v>
      </c>
      <c r="C4549" s="10" t="s">
        <v>825</v>
      </c>
      <c r="D4549" s="12"/>
    </row>
    <row r="4550" spans="1:4" x14ac:dyDescent="0.45">
      <c r="A4550" s="2" t="s">
        <v>0</v>
      </c>
      <c r="B4550" s="33"/>
      <c r="C4550" s="11" t="s">
        <v>2</v>
      </c>
      <c r="D4550" s="3" t="s">
        <v>3</v>
      </c>
    </row>
    <row r="4551" spans="1:4" x14ac:dyDescent="0.45">
      <c r="A4551" s="4">
        <v>1</v>
      </c>
      <c r="B4551" s="36" t="s">
        <v>739</v>
      </c>
      <c r="C4551" s="40">
        <v>27</v>
      </c>
      <c r="D4551" s="6">
        <f>ROUND(C4551/C$4556*100,3)</f>
        <v>12.856999999999999</v>
      </c>
    </row>
    <row r="4552" spans="1:4" x14ac:dyDescent="0.45">
      <c r="A4552" s="4">
        <v>2</v>
      </c>
      <c r="B4552" s="36" t="s">
        <v>740</v>
      </c>
      <c r="C4552" s="40">
        <v>35</v>
      </c>
      <c r="D4552" s="6">
        <f t="shared" ref="D4552:D4556" si="213">ROUND(C4552/C$4556*100,3)</f>
        <v>16.667000000000002</v>
      </c>
    </row>
    <row r="4553" spans="1:4" x14ac:dyDescent="0.45">
      <c r="A4553" s="4">
        <v>3</v>
      </c>
      <c r="B4553" s="36" t="s">
        <v>741</v>
      </c>
      <c r="C4553" s="40">
        <v>35</v>
      </c>
      <c r="D4553" s="6">
        <f t="shared" si="213"/>
        <v>16.667000000000002</v>
      </c>
    </row>
    <row r="4554" spans="1:4" x14ac:dyDescent="0.45">
      <c r="A4554" s="4">
        <v>4</v>
      </c>
      <c r="B4554" s="36" t="s">
        <v>742</v>
      </c>
      <c r="C4554" s="40">
        <v>20</v>
      </c>
      <c r="D4554" s="6">
        <f t="shared" si="213"/>
        <v>9.5239999999999991</v>
      </c>
    </row>
    <row r="4555" spans="1:4" x14ac:dyDescent="0.45">
      <c r="A4555" s="4"/>
      <c r="B4555" s="36" t="s">
        <v>649</v>
      </c>
      <c r="C4555" s="41">
        <v>93</v>
      </c>
      <c r="D4555" s="6">
        <f t="shared" si="213"/>
        <v>44.286000000000001</v>
      </c>
    </row>
    <row r="4556" spans="1:4" ht="18.600000000000001" thickBot="1" x14ac:dyDescent="0.5">
      <c r="A4556" s="7"/>
      <c r="B4556" s="35" t="s">
        <v>5</v>
      </c>
      <c r="C4556" s="58">
        <f>SUM(C4551:C4555)</f>
        <v>210</v>
      </c>
      <c r="D4556" s="9">
        <f t="shared" si="213"/>
        <v>100</v>
      </c>
    </row>
    <row r="4557" spans="1:4" x14ac:dyDescent="0.45">
      <c r="A4557" s="19"/>
      <c r="B4557" s="20"/>
      <c r="C4557" s="21"/>
      <c r="D4557" s="22"/>
    </row>
    <row r="4558" spans="1:4" x14ac:dyDescent="0.45">
      <c r="A4558" s="19"/>
      <c r="B4558" s="20"/>
      <c r="C4558" s="21"/>
      <c r="D4558" s="22"/>
    </row>
    <row r="4559" spans="1:4" x14ac:dyDescent="0.45">
      <c r="A4559" s="19"/>
      <c r="B4559" s="20"/>
      <c r="C4559" s="21"/>
      <c r="D4559" s="22"/>
    </row>
    <row r="4560" spans="1:4" x14ac:dyDescent="0.45">
      <c r="A4560" s="19"/>
      <c r="B4560" s="20"/>
      <c r="C4560" s="21"/>
      <c r="D4560" s="22"/>
    </row>
    <row r="4561" spans="1:4" x14ac:dyDescent="0.45">
      <c r="A4561" s="19"/>
      <c r="B4561" s="20"/>
      <c r="C4561" s="21"/>
      <c r="D4561" s="22"/>
    </row>
    <row r="4562" spans="1:4" x14ac:dyDescent="0.45">
      <c r="A4562" s="19"/>
      <c r="B4562" s="20"/>
      <c r="C4562" s="21"/>
      <c r="D4562" s="22"/>
    </row>
    <row r="4563" spans="1:4" x14ac:dyDescent="0.45">
      <c r="A4563" s="19"/>
      <c r="B4563" s="20"/>
      <c r="C4563" s="21"/>
      <c r="D4563" s="22"/>
    </row>
    <row r="4564" spans="1:4" x14ac:dyDescent="0.45">
      <c r="A4564" s="19"/>
      <c r="B4564" s="20"/>
      <c r="C4564" s="21"/>
      <c r="D4564" s="22"/>
    </row>
    <row r="4565" spans="1:4" ht="18.600000000000001" thickBot="1" x14ac:dyDescent="0.5">
      <c r="A4565" s="12"/>
      <c r="B4565" s="12" t="s">
        <v>744</v>
      </c>
      <c r="C4565" s="10" t="s">
        <v>825</v>
      </c>
      <c r="D4565" s="12"/>
    </row>
    <row r="4566" spans="1:4" x14ac:dyDescent="0.45">
      <c r="A4566" s="2" t="s">
        <v>0</v>
      </c>
      <c r="B4566" s="33"/>
      <c r="C4566" s="11" t="s">
        <v>2</v>
      </c>
      <c r="D4566" s="3" t="s">
        <v>3</v>
      </c>
    </row>
    <row r="4567" spans="1:4" x14ac:dyDescent="0.45">
      <c r="A4567" s="4">
        <v>1</v>
      </c>
      <c r="B4567" s="36" t="s">
        <v>739</v>
      </c>
      <c r="C4567" s="40">
        <v>8</v>
      </c>
      <c r="D4567" s="6">
        <f>ROUND(C4567/C$4572*100,3)</f>
        <v>8.0809999999999995</v>
      </c>
    </row>
    <row r="4568" spans="1:4" x14ac:dyDescent="0.45">
      <c r="A4568" s="4">
        <v>2</v>
      </c>
      <c r="B4568" s="36" t="s">
        <v>740</v>
      </c>
      <c r="C4568" s="40">
        <v>21</v>
      </c>
      <c r="D4568" s="6">
        <f t="shared" ref="D4568:D4572" si="214">ROUND(C4568/C$4572*100,3)</f>
        <v>21.212</v>
      </c>
    </row>
    <row r="4569" spans="1:4" x14ac:dyDescent="0.45">
      <c r="A4569" s="4">
        <v>3</v>
      </c>
      <c r="B4569" s="36" t="s">
        <v>741</v>
      </c>
      <c r="C4569" s="40">
        <v>36</v>
      </c>
      <c r="D4569" s="6">
        <f t="shared" si="214"/>
        <v>36.363999999999997</v>
      </c>
    </row>
    <row r="4570" spans="1:4" x14ac:dyDescent="0.45">
      <c r="A4570" s="4">
        <v>4</v>
      </c>
      <c r="B4570" s="36" t="s">
        <v>742</v>
      </c>
      <c r="C4570" s="40">
        <v>27</v>
      </c>
      <c r="D4570" s="6">
        <f t="shared" si="214"/>
        <v>27.273</v>
      </c>
    </row>
    <row r="4571" spans="1:4" x14ac:dyDescent="0.45">
      <c r="A4571" s="4"/>
      <c r="B4571" s="36" t="s">
        <v>649</v>
      </c>
      <c r="C4571" s="41">
        <v>7</v>
      </c>
      <c r="D4571" s="6">
        <f t="shared" si="214"/>
        <v>7.0709999999999997</v>
      </c>
    </row>
    <row r="4572" spans="1:4" ht="18.600000000000001" thickBot="1" x14ac:dyDescent="0.5">
      <c r="A4572" s="7"/>
      <c r="B4572" s="35" t="s">
        <v>5</v>
      </c>
      <c r="C4572" s="58">
        <f>SUM(C4567:C4571)</f>
        <v>99</v>
      </c>
      <c r="D4572" s="9">
        <f t="shared" si="214"/>
        <v>100</v>
      </c>
    </row>
    <row r="4573" spans="1:4" x14ac:dyDescent="0.45">
      <c r="A4573" s="19"/>
      <c r="B4573" s="20"/>
      <c r="C4573" s="21"/>
      <c r="D4573" s="22"/>
    </row>
    <row r="4574" spans="1:4" x14ac:dyDescent="0.45">
      <c r="A4574" s="19"/>
      <c r="B4574" s="20"/>
      <c r="C4574" s="21"/>
      <c r="D4574" s="22"/>
    </row>
    <row r="4575" spans="1:4" x14ac:dyDescent="0.45">
      <c r="A4575" s="19"/>
      <c r="B4575" s="20"/>
      <c r="C4575" s="21"/>
      <c r="D4575" s="22"/>
    </row>
    <row r="4576" spans="1:4" x14ac:dyDescent="0.45">
      <c r="A4576" s="19"/>
      <c r="B4576" s="20"/>
      <c r="C4576" s="21"/>
      <c r="D4576" s="22"/>
    </row>
    <row r="4577" spans="1:4" x14ac:dyDescent="0.45">
      <c r="A4577" s="19"/>
      <c r="B4577" s="20"/>
      <c r="C4577" s="21"/>
      <c r="D4577" s="22"/>
    </row>
    <row r="4578" spans="1:4" x14ac:dyDescent="0.45">
      <c r="A4578" s="19"/>
      <c r="B4578" s="20"/>
      <c r="C4578" s="21"/>
      <c r="D4578" s="22"/>
    </row>
    <row r="4579" spans="1:4" x14ac:dyDescent="0.45">
      <c r="A4579" s="19"/>
      <c r="B4579" s="20"/>
      <c r="C4579" s="21"/>
      <c r="D4579" s="22"/>
    </row>
    <row r="4580" spans="1:4" x14ac:dyDescent="0.45">
      <c r="A4580" s="19"/>
      <c r="B4580" s="20"/>
      <c r="C4580" s="21"/>
      <c r="D4580" s="22"/>
    </row>
    <row r="4581" spans="1:4" ht="18.600000000000001" thickBot="1" x14ac:dyDescent="0.5">
      <c r="A4581" s="12"/>
      <c r="B4581" s="12" t="s">
        <v>745</v>
      </c>
      <c r="C4581" s="10" t="s">
        <v>825</v>
      </c>
      <c r="D4581" s="12"/>
    </row>
    <row r="4582" spans="1:4" x14ac:dyDescent="0.45">
      <c r="A4582" s="2" t="s">
        <v>0</v>
      </c>
      <c r="B4582" s="33"/>
      <c r="C4582" s="11" t="s">
        <v>2</v>
      </c>
      <c r="D4582" s="3" t="s">
        <v>3</v>
      </c>
    </row>
    <row r="4583" spans="1:4" x14ac:dyDescent="0.45">
      <c r="A4583" s="4">
        <v>1</v>
      </c>
      <c r="B4583" s="36" t="s">
        <v>739</v>
      </c>
      <c r="C4583" s="40">
        <v>4</v>
      </c>
      <c r="D4583" s="6">
        <f>ROUND(C4583/C$4588*100,3)</f>
        <v>4.04</v>
      </c>
    </row>
    <row r="4584" spans="1:4" x14ac:dyDescent="0.45">
      <c r="A4584" s="4">
        <v>2</v>
      </c>
      <c r="B4584" s="36" t="s">
        <v>740</v>
      </c>
      <c r="C4584" s="40">
        <v>13</v>
      </c>
      <c r="D4584" s="6">
        <f t="shared" ref="D4584:D4588" si="215">ROUND(C4584/C$4588*100,3)</f>
        <v>13.131</v>
      </c>
    </row>
    <row r="4585" spans="1:4" x14ac:dyDescent="0.45">
      <c r="A4585" s="4">
        <v>3</v>
      </c>
      <c r="B4585" s="36" t="s">
        <v>741</v>
      </c>
      <c r="C4585" s="40">
        <v>25</v>
      </c>
      <c r="D4585" s="6">
        <f t="shared" si="215"/>
        <v>25.253</v>
      </c>
    </row>
    <row r="4586" spans="1:4" x14ac:dyDescent="0.45">
      <c r="A4586" s="4">
        <v>4</v>
      </c>
      <c r="B4586" s="36" t="s">
        <v>742</v>
      </c>
      <c r="C4586" s="40">
        <v>27</v>
      </c>
      <c r="D4586" s="6">
        <f t="shared" si="215"/>
        <v>27.273</v>
      </c>
    </row>
    <row r="4587" spans="1:4" x14ac:dyDescent="0.45">
      <c r="A4587" s="4"/>
      <c r="B4587" s="36" t="s">
        <v>649</v>
      </c>
      <c r="C4587" s="40">
        <v>30</v>
      </c>
      <c r="D4587" s="6">
        <f t="shared" si="215"/>
        <v>30.303000000000001</v>
      </c>
    </row>
    <row r="4588" spans="1:4" ht="18.600000000000001" thickBot="1" x14ac:dyDescent="0.5">
      <c r="A4588" s="7"/>
      <c r="B4588" s="35" t="s">
        <v>5</v>
      </c>
      <c r="C4588" s="58">
        <f>SUM(C4583:C4587)</f>
        <v>99</v>
      </c>
      <c r="D4588" s="9">
        <f t="shared" si="215"/>
        <v>100</v>
      </c>
    </row>
    <row r="4589" spans="1:4" x14ac:dyDescent="0.45">
      <c r="A4589" s="19"/>
      <c r="B4589" s="20"/>
      <c r="C4589" s="21"/>
      <c r="D4589" s="22"/>
    </row>
    <row r="4590" spans="1:4" x14ac:dyDescent="0.45">
      <c r="A4590" s="19"/>
      <c r="B4590" s="20"/>
      <c r="C4590" s="21"/>
      <c r="D4590" s="22"/>
    </row>
    <row r="4591" spans="1:4" x14ac:dyDescent="0.45">
      <c r="A4591" s="19"/>
      <c r="B4591" s="20"/>
      <c r="C4591" s="21"/>
      <c r="D4591" s="22"/>
    </row>
    <row r="4592" spans="1:4" x14ac:dyDescent="0.45">
      <c r="A4592" s="19"/>
      <c r="B4592" s="20"/>
      <c r="C4592" s="21"/>
      <c r="D4592" s="22"/>
    </row>
    <row r="4593" spans="1:4" x14ac:dyDescent="0.45">
      <c r="A4593" s="19"/>
      <c r="B4593" s="20"/>
      <c r="C4593" s="21"/>
      <c r="D4593" s="22"/>
    </row>
    <row r="4594" spans="1:4" x14ac:dyDescent="0.45">
      <c r="A4594" s="19"/>
      <c r="B4594" s="20"/>
      <c r="C4594" s="21"/>
      <c r="D4594" s="22"/>
    </row>
    <row r="4595" spans="1:4" x14ac:dyDescent="0.45">
      <c r="A4595" s="19"/>
      <c r="B4595" s="20"/>
      <c r="C4595" s="21"/>
      <c r="D4595" s="22"/>
    </row>
    <row r="4596" spans="1:4" x14ac:dyDescent="0.45">
      <c r="A4596" s="19"/>
      <c r="B4596" s="20"/>
      <c r="C4596" s="21"/>
      <c r="D4596" s="22"/>
    </row>
    <row r="4597" spans="1:4" ht="36.6" thickBot="1" x14ac:dyDescent="0.5">
      <c r="A4597" s="12"/>
      <c r="B4597" s="12" t="s">
        <v>377</v>
      </c>
      <c r="C4597" s="10" t="s">
        <v>816</v>
      </c>
      <c r="D4597" s="12"/>
    </row>
    <row r="4598" spans="1:4" x14ac:dyDescent="0.45">
      <c r="A4598" s="2" t="s">
        <v>0</v>
      </c>
      <c r="B4598" s="13" t="s">
        <v>1</v>
      </c>
      <c r="C4598" s="11" t="s">
        <v>2</v>
      </c>
      <c r="D4598" s="3" t="s">
        <v>3</v>
      </c>
    </row>
    <row r="4599" spans="1:4" x14ac:dyDescent="0.45">
      <c r="A4599" s="4">
        <v>1</v>
      </c>
      <c r="B4599" s="17" t="s">
        <v>368</v>
      </c>
      <c r="C4599" s="48">
        <v>201</v>
      </c>
      <c r="D4599" s="6">
        <f>ROUND(C4599/C$4611*100,3)</f>
        <v>28.151</v>
      </c>
    </row>
    <row r="4600" spans="1:4" x14ac:dyDescent="0.45">
      <c r="A4600" s="4">
        <v>2</v>
      </c>
      <c r="B4600" s="14" t="s">
        <v>369</v>
      </c>
      <c r="C4600" s="48">
        <v>107</v>
      </c>
      <c r="D4600" s="6">
        <f t="shared" ref="D4600:D4611" si="216">ROUND(C4600/C$4611*100,3)</f>
        <v>14.986000000000001</v>
      </c>
    </row>
    <row r="4601" spans="1:4" x14ac:dyDescent="0.45">
      <c r="A4601" s="4">
        <v>3</v>
      </c>
      <c r="B4601" s="14" t="s">
        <v>378</v>
      </c>
      <c r="C4601" s="48">
        <v>64</v>
      </c>
      <c r="D4601" s="6">
        <f t="shared" si="216"/>
        <v>8.9640000000000004</v>
      </c>
    </row>
    <row r="4602" spans="1:4" x14ac:dyDescent="0.45">
      <c r="A4602" s="4">
        <v>4</v>
      </c>
      <c r="B4602" s="14" t="s">
        <v>374</v>
      </c>
      <c r="C4602" s="48">
        <v>131</v>
      </c>
      <c r="D4602" s="6">
        <f t="shared" si="216"/>
        <v>18.347000000000001</v>
      </c>
    </row>
    <row r="4603" spans="1:4" x14ac:dyDescent="0.45">
      <c r="A4603" s="4">
        <v>5</v>
      </c>
      <c r="B4603" s="14" t="s">
        <v>370</v>
      </c>
      <c r="C4603" s="48">
        <v>178</v>
      </c>
      <c r="D4603" s="6">
        <f t="shared" si="216"/>
        <v>24.93</v>
      </c>
    </row>
    <row r="4604" spans="1:4" x14ac:dyDescent="0.45">
      <c r="A4604" s="4">
        <v>6</v>
      </c>
      <c r="B4604" s="14" t="s">
        <v>375</v>
      </c>
      <c r="C4604" s="48">
        <v>86</v>
      </c>
      <c r="D4604" s="6">
        <f t="shared" si="216"/>
        <v>12.045</v>
      </c>
    </row>
    <row r="4605" spans="1:4" x14ac:dyDescent="0.45">
      <c r="A4605" s="4">
        <v>7</v>
      </c>
      <c r="B4605" s="14" t="s">
        <v>371</v>
      </c>
      <c r="C4605" s="48">
        <v>8</v>
      </c>
      <c r="D4605" s="6">
        <f t="shared" si="216"/>
        <v>1.1200000000000001</v>
      </c>
    </row>
    <row r="4606" spans="1:4" x14ac:dyDescent="0.45">
      <c r="A4606" s="4">
        <v>8</v>
      </c>
      <c r="B4606" s="14" t="s">
        <v>376</v>
      </c>
      <c r="C4606" s="48">
        <v>8</v>
      </c>
      <c r="D4606" s="6">
        <f t="shared" si="216"/>
        <v>1.1200000000000001</v>
      </c>
    </row>
    <row r="4607" spans="1:4" x14ac:dyDescent="0.45">
      <c r="A4607" s="4">
        <v>9</v>
      </c>
      <c r="B4607" s="14" t="s">
        <v>236</v>
      </c>
      <c r="C4607" s="48">
        <v>1</v>
      </c>
      <c r="D4607" s="6">
        <f t="shared" si="216"/>
        <v>0.14000000000000001</v>
      </c>
    </row>
    <row r="4608" spans="1:4" x14ac:dyDescent="0.45">
      <c r="A4608" s="4">
        <v>10</v>
      </c>
      <c r="B4608" s="14" t="s">
        <v>372</v>
      </c>
      <c r="C4608" s="48">
        <v>68</v>
      </c>
      <c r="D4608" s="6">
        <f t="shared" si="216"/>
        <v>9.5239999999999991</v>
      </c>
    </row>
    <row r="4609" spans="1:4" x14ac:dyDescent="0.45">
      <c r="A4609" s="4">
        <v>11</v>
      </c>
      <c r="B4609" s="14" t="s">
        <v>373</v>
      </c>
      <c r="C4609" s="48">
        <v>46</v>
      </c>
      <c r="D4609" s="6">
        <f t="shared" si="216"/>
        <v>6.4429999999999996</v>
      </c>
    </row>
    <row r="4610" spans="1:4" x14ac:dyDescent="0.45">
      <c r="A4610" s="61"/>
      <c r="B4610" s="62" t="s">
        <v>9</v>
      </c>
      <c r="C4610" s="64">
        <v>353</v>
      </c>
      <c r="D4610" s="63">
        <f t="shared" si="216"/>
        <v>49.44</v>
      </c>
    </row>
    <row r="4611" spans="1:4" ht="18.600000000000001" thickBot="1" x14ac:dyDescent="0.5">
      <c r="A4611" s="7"/>
      <c r="B4611" s="15" t="s">
        <v>5</v>
      </c>
      <c r="C4611" s="8">
        <v>714</v>
      </c>
      <c r="D4611" s="9">
        <f t="shared" si="216"/>
        <v>100</v>
      </c>
    </row>
    <row r="4628" spans="1:4" ht="18.600000000000001" thickBot="1" x14ac:dyDescent="0.5">
      <c r="A4628" s="12"/>
      <c r="B4628" s="12" t="s">
        <v>746</v>
      </c>
      <c r="C4628" s="10" t="s">
        <v>825</v>
      </c>
      <c r="D4628" s="12"/>
    </row>
    <row r="4629" spans="1:4" x14ac:dyDescent="0.45">
      <c r="A4629" s="2" t="s">
        <v>0</v>
      </c>
      <c r="B4629" s="33" t="s">
        <v>1</v>
      </c>
      <c r="C4629" s="59" t="s">
        <v>2</v>
      </c>
      <c r="D4629" s="3" t="s">
        <v>3</v>
      </c>
    </row>
    <row r="4630" spans="1:4" x14ac:dyDescent="0.45">
      <c r="A4630" s="4">
        <v>1</v>
      </c>
      <c r="B4630" s="36" t="s">
        <v>693</v>
      </c>
      <c r="C4630" s="40">
        <v>25</v>
      </c>
      <c r="D4630" s="6">
        <f>ROUND(C4630/C$4636*100,3)</f>
        <v>12.438000000000001</v>
      </c>
    </row>
    <row r="4631" spans="1:4" x14ac:dyDescent="0.45">
      <c r="A4631" s="4">
        <v>2</v>
      </c>
      <c r="B4631" s="36" t="s">
        <v>694</v>
      </c>
      <c r="C4631" s="40">
        <v>37</v>
      </c>
      <c r="D4631" s="6">
        <f t="shared" ref="D4631:D4636" si="217">ROUND(C4631/C$4636*100,3)</f>
        <v>18.408000000000001</v>
      </c>
    </row>
    <row r="4632" spans="1:4" x14ac:dyDescent="0.45">
      <c r="A4632" s="4">
        <v>3</v>
      </c>
      <c r="B4632" s="36" t="s">
        <v>646</v>
      </c>
      <c r="C4632" s="40">
        <v>27</v>
      </c>
      <c r="D4632" s="6">
        <f t="shared" si="217"/>
        <v>13.433</v>
      </c>
    </row>
    <row r="4633" spans="1:4" x14ac:dyDescent="0.45">
      <c r="A4633" s="4">
        <v>4</v>
      </c>
      <c r="B4633" s="36" t="s">
        <v>647</v>
      </c>
      <c r="C4633" s="40">
        <v>14</v>
      </c>
      <c r="D4633" s="6">
        <f t="shared" si="217"/>
        <v>6.9649999999999999</v>
      </c>
    </row>
    <row r="4634" spans="1:4" x14ac:dyDescent="0.45">
      <c r="A4634" s="4">
        <v>5</v>
      </c>
      <c r="B4634" s="36" t="s">
        <v>648</v>
      </c>
      <c r="C4634" s="40">
        <v>68</v>
      </c>
      <c r="D4634" s="6">
        <f t="shared" si="217"/>
        <v>33.831000000000003</v>
      </c>
    </row>
    <row r="4635" spans="1:4" x14ac:dyDescent="0.45">
      <c r="A4635" s="4"/>
      <c r="B4635" s="36" t="s">
        <v>649</v>
      </c>
      <c r="C4635" s="41">
        <v>30</v>
      </c>
      <c r="D4635" s="6">
        <f t="shared" si="217"/>
        <v>14.925000000000001</v>
      </c>
    </row>
    <row r="4636" spans="1:4" ht="18.600000000000001" thickBot="1" x14ac:dyDescent="0.5">
      <c r="A4636" s="7"/>
      <c r="B4636" s="35" t="s">
        <v>5</v>
      </c>
      <c r="C4636" s="58">
        <f>SUM(C4630:C4635)</f>
        <v>201</v>
      </c>
      <c r="D4636" s="9">
        <f t="shared" si="217"/>
        <v>100</v>
      </c>
    </row>
    <row r="4637" spans="1:4" x14ac:dyDescent="0.45">
      <c r="A4637" s="19"/>
      <c r="B4637" s="20"/>
      <c r="C4637" s="21"/>
      <c r="D4637" s="22"/>
    </row>
    <row r="4638" spans="1:4" x14ac:dyDescent="0.45">
      <c r="A4638" s="19"/>
      <c r="B4638" s="20"/>
      <c r="C4638" s="21"/>
      <c r="D4638" s="22"/>
    </row>
    <row r="4639" spans="1:4" x14ac:dyDescent="0.45">
      <c r="A4639" s="19"/>
      <c r="B4639" s="20"/>
      <c r="C4639" s="21"/>
      <c r="D4639" s="22"/>
    </row>
    <row r="4640" spans="1:4" x14ac:dyDescent="0.45">
      <c r="A4640" s="19"/>
      <c r="B4640" s="20"/>
      <c r="C4640" s="21"/>
      <c r="D4640" s="22"/>
    </row>
    <row r="4641" spans="1:4" x14ac:dyDescent="0.45">
      <c r="A4641" s="19"/>
      <c r="B4641" s="20"/>
      <c r="C4641" s="21"/>
      <c r="D4641" s="22"/>
    </row>
    <row r="4642" spans="1:4" x14ac:dyDescent="0.45">
      <c r="A4642" s="19"/>
      <c r="B4642" s="20"/>
      <c r="C4642" s="21"/>
      <c r="D4642" s="22"/>
    </row>
    <row r="4643" spans="1:4" x14ac:dyDescent="0.45">
      <c r="A4643" s="19"/>
      <c r="B4643" s="20"/>
      <c r="C4643" s="21"/>
      <c r="D4643" s="22"/>
    </row>
    <row r="4644" spans="1:4" x14ac:dyDescent="0.45">
      <c r="A4644" s="19"/>
      <c r="B4644" s="20"/>
      <c r="C4644" s="21"/>
      <c r="D4644" s="22"/>
    </row>
    <row r="4646" spans="1:4" ht="36.6" thickBot="1" x14ac:dyDescent="0.5">
      <c r="A4646" s="12"/>
      <c r="B4646" s="12" t="s">
        <v>747</v>
      </c>
      <c r="C4646" s="10" t="s">
        <v>825</v>
      </c>
      <c r="D4646" s="12"/>
    </row>
    <row r="4647" spans="1:4" x14ac:dyDescent="0.45">
      <c r="A4647" s="2" t="s">
        <v>0</v>
      </c>
      <c r="B4647" s="33" t="s">
        <v>1</v>
      </c>
      <c r="C4647" s="59" t="s">
        <v>2</v>
      </c>
      <c r="D4647" s="3" t="s">
        <v>3</v>
      </c>
    </row>
    <row r="4648" spans="1:4" x14ac:dyDescent="0.45">
      <c r="A4648" s="4">
        <v>1</v>
      </c>
      <c r="B4648" s="36" t="s">
        <v>693</v>
      </c>
      <c r="C4648" s="40">
        <v>44</v>
      </c>
      <c r="D4648" s="6">
        <f>ROUND(C4648/C$4654*100,3)</f>
        <v>41.121000000000002</v>
      </c>
    </row>
    <row r="4649" spans="1:4" x14ac:dyDescent="0.45">
      <c r="A4649" s="4">
        <v>2</v>
      </c>
      <c r="B4649" s="36" t="s">
        <v>694</v>
      </c>
      <c r="C4649" s="40">
        <v>17</v>
      </c>
      <c r="D4649" s="6">
        <f t="shared" ref="D4649:D4654" si="218">ROUND(C4649/C$4654*100,3)</f>
        <v>15.888</v>
      </c>
    </row>
    <row r="4650" spans="1:4" x14ac:dyDescent="0.45">
      <c r="A4650" s="4">
        <v>3</v>
      </c>
      <c r="B4650" s="36" t="s">
        <v>646</v>
      </c>
      <c r="C4650" s="40">
        <v>11</v>
      </c>
      <c r="D4650" s="6">
        <f t="shared" si="218"/>
        <v>10.28</v>
      </c>
    </row>
    <row r="4651" spans="1:4" x14ac:dyDescent="0.45">
      <c r="A4651" s="4">
        <v>4</v>
      </c>
      <c r="B4651" s="36" t="s">
        <v>647</v>
      </c>
      <c r="C4651" s="40">
        <v>3</v>
      </c>
      <c r="D4651" s="6">
        <f t="shared" si="218"/>
        <v>2.8039999999999998</v>
      </c>
    </row>
    <row r="4652" spans="1:4" x14ac:dyDescent="0.45">
      <c r="A4652" s="4">
        <v>5</v>
      </c>
      <c r="B4652" s="36" t="s">
        <v>648</v>
      </c>
      <c r="C4652" s="40">
        <v>18</v>
      </c>
      <c r="D4652" s="6">
        <f t="shared" si="218"/>
        <v>16.821999999999999</v>
      </c>
    </row>
    <row r="4653" spans="1:4" x14ac:dyDescent="0.45">
      <c r="A4653" s="4"/>
      <c r="B4653" s="36" t="s">
        <v>649</v>
      </c>
      <c r="C4653" s="41">
        <v>14</v>
      </c>
      <c r="D4653" s="6">
        <f t="shared" si="218"/>
        <v>13.084</v>
      </c>
    </row>
    <row r="4654" spans="1:4" ht="18.600000000000001" thickBot="1" x14ac:dyDescent="0.5">
      <c r="A4654" s="7"/>
      <c r="B4654" s="35" t="s">
        <v>5</v>
      </c>
      <c r="C4654" s="58">
        <f>SUM(C4648:C4653)</f>
        <v>107</v>
      </c>
      <c r="D4654" s="9">
        <f t="shared" si="218"/>
        <v>100</v>
      </c>
    </row>
    <row r="4655" spans="1:4" x14ac:dyDescent="0.45">
      <c r="A4655" s="19"/>
      <c r="B4655" s="20"/>
      <c r="C4655" s="21"/>
      <c r="D4655" s="22"/>
    </row>
    <row r="4656" spans="1:4" x14ac:dyDescent="0.45">
      <c r="A4656" s="19"/>
      <c r="B4656" s="20"/>
      <c r="C4656" s="21"/>
      <c r="D4656" s="22"/>
    </row>
    <row r="4657" spans="1:4" x14ac:dyDescent="0.45">
      <c r="A4657" s="19"/>
      <c r="B4657" s="20"/>
      <c r="C4657" s="21"/>
      <c r="D4657" s="22"/>
    </row>
    <row r="4658" spans="1:4" x14ac:dyDescent="0.45">
      <c r="A4658" s="19"/>
      <c r="B4658" s="20"/>
      <c r="C4658" s="21"/>
      <c r="D4658" s="22"/>
    </row>
    <row r="4659" spans="1:4" x14ac:dyDescent="0.45">
      <c r="A4659" s="19"/>
      <c r="B4659" s="20"/>
      <c r="C4659" s="21"/>
      <c r="D4659" s="22"/>
    </row>
    <row r="4660" spans="1:4" x14ac:dyDescent="0.45">
      <c r="A4660" s="19"/>
      <c r="B4660" s="20"/>
      <c r="C4660" s="21"/>
      <c r="D4660" s="22"/>
    </row>
    <row r="4661" spans="1:4" x14ac:dyDescent="0.45">
      <c r="A4661" s="19"/>
      <c r="B4661" s="20"/>
      <c r="C4661" s="21"/>
      <c r="D4661" s="22"/>
    </row>
    <row r="4662" spans="1:4" x14ac:dyDescent="0.45">
      <c r="A4662" s="19"/>
      <c r="B4662" s="20"/>
      <c r="C4662" s="21"/>
      <c r="D4662" s="22"/>
    </row>
    <row r="4663" spans="1:4" x14ac:dyDescent="0.45">
      <c r="A4663" s="19"/>
      <c r="B4663" s="20"/>
      <c r="C4663" s="21"/>
      <c r="D4663" s="22"/>
    </row>
    <row r="4664" spans="1:4" ht="18.600000000000001" thickBot="1" x14ac:dyDescent="0.5">
      <c r="A4664" s="12"/>
      <c r="B4664" s="12" t="s">
        <v>748</v>
      </c>
      <c r="C4664" s="10" t="s">
        <v>825</v>
      </c>
      <c r="D4664" s="12"/>
    </row>
    <row r="4665" spans="1:4" x14ac:dyDescent="0.45">
      <c r="A4665" s="2" t="s">
        <v>0</v>
      </c>
      <c r="B4665" s="33" t="s">
        <v>1</v>
      </c>
      <c r="C4665" s="59" t="s">
        <v>2</v>
      </c>
      <c r="D4665" s="3" t="s">
        <v>3</v>
      </c>
    </row>
    <row r="4666" spans="1:4" x14ac:dyDescent="0.45">
      <c r="A4666" s="4">
        <v>1</v>
      </c>
      <c r="B4666" s="36" t="s">
        <v>693</v>
      </c>
      <c r="C4666" s="40">
        <v>38</v>
      </c>
      <c r="D4666" s="6">
        <f>ROUND(C4666/C$4672*100,3)</f>
        <v>29.007999999999999</v>
      </c>
    </row>
    <row r="4667" spans="1:4" x14ac:dyDescent="0.45">
      <c r="A4667" s="4">
        <v>2</v>
      </c>
      <c r="B4667" s="36" t="s">
        <v>694</v>
      </c>
      <c r="C4667" s="40">
        <v>41</v>
      </c>
      <c r="D4667" s="6">
        <f t="shared" ref="D4667:D4672" si="219">ROUND(C4667/C$4672*100,3)</f>
        <v>31.297999999999998</v>
      </c>
    </row>
    <row r="4668" spans="1:4" x14ac:dyDescent="0.45">
      <c r="A4668" s="4">
        <v>3</v>
      </c>
      <c r="B4668" s="36" t="s">
        <v>646</v>
      </c>
      <c r="C4668" s="40">
        <v>21</v>
      </c>
      <c r="D4668" s="6">
        <f t="shared" si="219"/>
        <v>16.030999999999999</v>
      </c>
    </row>
    <row r="4669" spans="1:4" x14ac:dyDescent="0.45">
      <c r="A4669" s="4">
        <v>4</v>
      </c>
      <c r="B4669" s="36" t="s">
        <v>647</v>
      </c>
      <c r="C4669" s="40">
        <v>3</v>
      </c>
      <c r="D4669" s="6">
        <f t="shared" si="219"/>
        <v>2.29</v>
      </c>
    </row>
    <row r="4670" spans="1:4" x14ac:dyDescent="0.45">
      <c r="A4670" s="4">
        <v>5</v>
      </c>
      <c r="B4670" s="36" t="s">
        <v>648</v>
      </c>
      <c r="C4670" s="40">
        <v>8</v>
      </c>
      <c r="D4670" s="6">
        <f t="shared" si="219"/>
        <v>6.1070000000000002</v>
      </c>
    </row>
    <row r="4671" spans="1:4" x14ac:dyDescent="0.45">
      <c r="A4671" s="4"/>
      <c r="B4671" s="36" t="s">
        <v>649</v>
      </c>
      <c r="C4671" s="41">
        <v>20</v>
      </c>
      <c r="D4671" s="6">
        <f t="shared" si="219"/>
        <v>15.266999999999999</v>
      </c>
    </row>
    <row r="4672" spans="1:4" ht="18.600000000000001" thickBot="1" x14ac:dyDescent="0.5">
      <c r="A4672" s="7"/>
      <c r="B4672" s="35" t="s">
        <v>5</v>
      </c>
      <c r="C4672" s="58">
        <f>SUM(C4666:C4671)</f>
        <v>131</v>
      </c>
      <c r="D4672" s="9">
        <f t="shared" si="219"/>
        <v>100</v>
      </c>
    </row>
    <row r="4673" spans="1:4" x14ac:dyDescent="0.45">
      <c r="A4673" s="19"/>
      <c r="B4673" s="20"/>
      <c r="C4673" s="21"/>
      <c r="D4673" s="22"/>
    </row>
    <row r="4674" spans="1:4" x14ac:dyDescent="0.45">
      <c r="A4674" s="19"/>
      <c r="B4674" s="20"/>
      <c r="C4674" s="21"/>
      <c r="D4674" s="22"/>
    </row>
    <row r="4675" spans="1:4" x14ac:dyDescent="0.45">
      <c r="A4675" s="19"/>
      <c r="B4675" s="20"/>
      <c r="C4675" s="21"/>
      <c r="D4675" s="22"/>
    </row>
    <row r="4676" spans="1:4" x14ac:dyDescent="0.45">
      <c r="A4676" s="19"/>
      <c r="B4676" s="20"/>
      <c r="C4676" s="21"/>
      <c r="D4676" s="22"/>
    </row>
    <row r="4677" spans="1:4" x14ac:dyDescent="0.45">
      <c r="A4677" s="19"/>
      <c r="B4677" s="20"/>
      <c r="C4677" s="21"/>
      <c r="D4677" s="22"/>
    </row>
    <row r="4678" spans="1:4" x14ac:dyDescent="0.45">
      <c r="A4678" s="19"/>
      <c r="B4678" s="20"/>
      <c r="C4678" s="21"/>
      <c r="D4678" s="22"/>
    </row>
    <row r="4679" spans="1:4" x14ac:dyDescent="0.45">
      <c r="A4679" s="19"/>
      <c r="B4679" s="20"/>
      <c r="C4679" s="21"/>
      <c r="D4679" s="22"/>
    </row>
    <row r="4680" spans="1:4" x14ac:dyDescent="0.45">
      <c r="A4680" s="19"/>
      <c r="B4680" s="20"/>
      <c r="C4680" s="21"/>
      <c r="D4680" s="22"/>
    </row>
    <row r="4681" spans="1:4" x14ac:dyDescent="0.45">
      <c r="A4681" s="19"/>
      <c r="B4681" s="20"/>
      <c r="C4681" s="21"/>
      <c r="D4681" s="22"/>
    </row>
    <row r="4682" spans="1:4" ht="36.6" thickBot="1" x14ac:dyDescent="0.5">
      <c r="A4682" s="12"/>
      <c r="B4682" s="12" t="s">
        <v>749</v>
      </c>
      <c r="C4682" s="10" t="s">
        <v>825</v>
      </c>
      <c r="D4682" s="12"/>
    </row>
    <row r="4683" spans="1:4" x14ac:dyDescent="0.45">
      <c r="A4683" s="2" t="s">
        <v>0</v>
      </c>
      <c r="B4683" s="33" t="s">
        <v>1</v>
      </c>
      <c r="C4683" s="59" t="s">
        <v>2</v>
      </c>
      <c r="D4683" s="3" t="s">
        <v>3</v>
      </c>
    </row>
    <row r="4684" spans="1:4" x14ac:dyDescent="0.45">
      <c r="A4684" s="4">
        <v>1</v>
      </c>
      <c r="B4684" s="36" t="s">
        <v>693</v>
      </c>
      <c r="C4684" s="40">
        <v>12</v>
      </c>
      <c r="D4684" s="6">
        <f>ROUND(C4684/C$4690*100,3)</f>
        <v>6.742</v>
      </c>
    </row>
    <row r="4685" spans="1:4" x14ac:dyDescent="0.45">
      <c r="A4685" s="4">
        <v>2</v>
      </c>
      <c r="B4685" s="36" t="s">
        <v>694</v>
      </c>
      <c r="C4685" s="40">
        <v>29</v>
      </c>
      <c r="D4685" s="6">
        <f t="shared" ref="D4685:D4690" si="220">ROUND(C4685/C$4690*100,3)</f>
        <v>16.292000000000002</v>
      </c>
    </row>
    <row r="4686" spans="1:4" x14ac:dyDescent="0.45">
      <c r="A4686" s="4">
        <v>3</v>
      </c>
      <c r="B4686" s="36" t="s">
        <v>646</v>
      </c>
      <c r="C4686" s="40">
        <v>32</v>
      </c>
      <c r="D4686" s="6">
        <f t="shared" si="220"/>
        <v>17.978000000000002</v>
      </c>
    </row>
    <row r="4687" spans="1:4" x14ac:dyDescent="0.45">
      <c r="A4687" s="4">
        <v>4</v>
      </c>
      <c r="B4687" s="36" t="s">
        <v>647</v>
      </c>
      <c r="C4687" s="40">
        <v>14</v>
      </c>
      <c r="D4687" s="6">
        <f t="shared" si="220"/>
        <v>7.8650000000000002</v>
      </c>
    </row>
    <row r="4688" spans="1:4" x14ac:dyDescent="0.45">
      <c r="A4688" s="4">
        <v>5</v>
      </c>
      <c r="B4688" s="36" t="s">
        <v>648</v>
      </c>
      <c r="C4688" s="40">
        <v>81</v>
      </c>
      <c r="D4688" s="6">
        <f t="shared" si="220"/>
        <v>45.506</v>
      </c>
    </row>
    <row r="4689" spans="1:4" x14ac:dyDescent="0.45">
      <c r="A4689" s="4"/>
      <c r="B4689" s="36" t="s">
        <v>649</v>
      </c>
      <c r="C4689" s="40">
        <v>10</v>
      </c>
      <c r="D4689" s="6">
        <f t="shared" si="220"/>
        <v>5.6180000000000003</v>
      </c>
    </row>
    <row r="4690" spans="1:4" ht="18.600000000000001" thickBot="1" x14ac:dyDescent="0.5">
      <c r="A4690" s="7"/>
      <c r="B4690" s="35" t="s">
        <v>5</v>
      </c>
      <c r="C4690" s="58">
        <f>SUM(C4684:C4689)</f>
        <v>178</v>
      </c>
      <c r="D4690" s="9">
        <f t="shared" si="220"/>
        <v>100</v>
      </c>
    </row>
    <row r="4691" spans="1:4" x14ac:dyDescent="0.45">
      <c r="A4691" s="19"/>
      <c r="B4691" s="20"/>
      <c r="C4691" s="21"/>
      <c r="D4691" s="22"/>
    </row>
    <row r="4692" spans="1:4" x14ac:dyDescent="0.45">
      <c r="A4692" s="19"/>
      <c r="B4692" s="20"/>
      <c r="C4692" s="21"/>
      <c r="D4692" s="22"/>
    </row>
    <row r="4693" spans="1:4" x14ac:dyDescent="0.45">
      <c r="A4693" s="19"/>
      <c r="B4693" s="20"/>
      <c r="C4693" s="21"/>
      <c r="D4693" s="22"/>
    </row>
    <row r="4694" spans="1:4" x14ac:dyDescent="0.45">
      <c r="A4694" s="19"/>
      <c r="B4694" s="20"/>
      <c r="C4694" s="21"/>
      <c r="D4694" s="22"/>
    </row>
    <row r="4695" spans="1:4" x14ac:dyDescent="0.45">
      <c r="A4695" s="19"/>
      <c r="B4695" s="20"/>
      <c r="C4695" s="21"/>
      <c r="D4695" s="22"/>
    </row>
    <row r="4696" spans="1:4" x14ac:dyDescent="0.45">
      <c r="A4696" s="19"/>
      <c r="B4696" s="20"/>
      <c r="C4696" s="21"/>
      <c r="D4696" s="22"/>
    </row>
    <row r="4697" spans="1:4" x14ac:dyDescent="0.45">
      <c r="A4697" s="19"/>
      <c r="B4697" s="20"/>
      <c r="C4697" s="21"/>
      <c r="D4697" s="22"/>
    </row>
    <row r="4698" spans="1:4" x14ac:dyDescent="0.45">
      <c r="A4698" s="19"/>
      <c r="B4698" s="20"/>
      <c r="C4698" s="21"/>
      <c r="D4698" s="22"/>
    </row>
    <row r="4699" spans="1:4" ht="18.600000000000001" thickBot="1" x14ac:dyDescent="0.5">
      <c r="A4699" s="12"/>
      <c r="B4699" s="12" t="s">
        <v>750</v>
      </c>
      <c r="C4699" s="10" t="s">
        <v>825</v>
      </c>
      <c r="D4699" s="12"/>
    </row>
    <row r="4700" spans="1:4" x14ac:dyDescent="0.45">
      <c r="A4700" s="2" t="s">
        <v>0</v>
      </c>
      <c r="B4700" s="33" t="s">
        <v>1</v>
      </c>
      <c r="C4700" s="11" t="s">
        <v>2</v>
      </c>
      <c r="D4700" s="3" t="s">
        <v>3</v>
      </c>
    </row>
    <row r="4701" spans="1:4" x14ac:dyDescent="0.45">
      <c r="A4701" s="4">
        <v>1</v>
      </c>
      <c r="B4701" s="36" t="s">
        <v>693</v>
      </c>
      <c r="C4701" s="40">
        <v>5</v>
      </c>
      <c r="D4701" s="6">
        <f>ROUND(C4701/C$4707*100,3)</f>
        <v>5.8140000000000001</v>
      </c>
    </row>
    <row r="4702" spans="1:4" x14ac:dyDescent="0.45">
      <c r="A4702" s="4">
        <v>2</v>
      </c>
      <c r="B4702" s="36" t="s">
        <v>694</v>
      </c>
      <c r="C4702" s="40">
        <v>10</v>
      </c>
      <c r="D4702" s="6">
        <f t="shared" ref="D4702:D4707" si="221">ROUND(C4702/C$4707*100,3)</f>
        <v>11.628</v>
      </c>
    </row>
    <row r="4703" spans="1:4" x14ac:dyDescent="0.45">
      <c r="A4703" s="4">
        <v>3</v>
      </c>
      <c r="B4703" s="36" t="s">
        <v>646</v>
      </c>
      <c r="C4703" s="40">
        <v>8</v>
      </c>
      <c r="D4703" s="6">
        <f t="shared" si="221"/>
        <v>9.3019999999999996</v>
      </c>
    </row>
    <row r="4704" spans="1:4" x14ac:dyDescent="0.45">
      <c r="A4704" s="4">
        <v>4</v>
      </c>
      <c r="B4704" s="36" t="s">
        <v>647</v>
      </c>
      <c r="C4704" s="40">
        <v>6</v>
      </c>
      <c r="D4704" s="6">
        <f t="shared" si="221"/>
        <v>6.9770000000000003</v>
      </c>
    </row>
    <row r="4705" spans="1:4" x14ac:dyDescent="0.45">
      <c r="A4705" s="4">
        <v>5</v>
      </c>
      <c r="B4705" s="36" t="s">
        <v>648</v>
      </c>
      <c r="C4705" s="40">
        <v>53</v>
      </c>
      <c r="D4705" s="6">
        <f t="shared" si="221"/>
        <v>61.628</v>
      </c>
    </row>
    <row r="4706" spans="1:4" x14ac:dyDescent="0.45">
      <c r="A4706" s="4"/>
      <c r="B4706" s="36" t="s">
        <v>649</v>
      </c>
      <c r="C4706" s="41">
        <v>4</v>
      </c>
      <c r="D4706" s="6">
        <f t="shared" si="221"/>
        <v>4.6509999999999998</v>
      </c>
    </row>
    <row r="4707" spans="1:4" ht="18.600000000000001" thickBot="1" x14ac:dyDescent="0.5">
      <c r="A4707" s="7"/>
      <c r="B4707" s="35" t="s">
        <v>5</v>
      </c>
      <c r="C4707" s="58">
        <f>SUM(C4701:C4706)</f>
        <v>86</v>
      </c>
      <c r="D4707" s="9">
        <f t="shared" si="221"/>
        <v>100</v>
      </c>
    </row>
    <row r="4708" spans="1:4" x14ac:dyDescent="0.45">
      <c r="A4708" s="19"/>
      <c r="B4708" s="20"/>
      <c r="C4708" s="21"/>
      <c r="D4708" s="22"/>
    </row>
    <row r="4709" spans="1:4" x14ac:dyDescent="0.45">
      <c r="A4709" s="19"/>
      <c r="B4709" s="20"/>
      <c r="C4709" s="21"/>
      <c r="D4709" s="22"/>
    </row>
    <row r="4710" spans="1:4" x14ac:dyDescent="0.45">
      <c r="A4710" s="19"/>
      <c r="B4710" s="20"/>
      <c r="C4710" s="21"/>
      <c r="D4710" s="22"/>
    </row>
    <row r="4711" spans="1:4" x14ac:dyDescent="0.45">
      <c r="A4711" s="19"/>
      <c r="B4711" s="20"/>
      <c r="C4711" s="21"/>
      <c r="D4711" s="22"/>
    </row>
    <row r="4712" spans="1:4" x14ac:dyDescent="0.45">
      <c r="A4712" s="19"/>
      <c r="B4712" s="20"/>
      <c r="C4712" s="21"/>
      <c r="D4712" s="22"/>
    </row>
    <row r="4713" spans="1:4" x14ac:dyDescent="0.45">
      <c r="A4713" s="19"/>
      <c r="B4713" s="20"/>
      <c r="C4713" s="21"/>
      <c r="D4713" s="22"/>
    </row>
    <row r="4714" spans="1:4" x14ac:dyDescent="0.45">
      <c r="A4714" s="19"/>
      <c r="B4714" s="20"/>
      <c r="C4714" s="21"/>
      <c r="D4714" s="22"/>
    </row>
    <row r="4715" spans="1:4" x14ac:dyDescent="0.45">
      <c r="A4715" s="19"/>
      <c r="B4715" s="20"/>
      <c r="C4715" s="21"/>
      <c r="D4715" s="22"/>
    </row>
    <row r="4716" spans="1:4" x14ac:dyDescent="0.45">
      <c r="A4716" s="19"/>
      <c r="B4716" s="20"/>
      <c r="C4716" s="21"/>
      <c r="D4716" s="22"/>
    </row>
    <row r="4717" spans="1:4" ht="18.600000000000001" thickBot="1" x14ac:dyDescent="0.5">
      <c r="A4717" s="12"/>
      <c r="B4717" s="12" t="s">
        <v>751</v>
      </c>
      <c r="C4717" s="10" t="s">
        <v>825</v>
      </c>
      <c r="D4717" s="12"/>
    </row>
    <row r="4718" spans="1:4" x14ac:dyDescent="0.45">
      <c r="A4718" s="2" t="s">
        <v>0</v>
      </c>
      <c r="B4718" s="33" t="s">
        <v>1</v>
      </c>
      <c r="C4718" s="11" t="s">
        <v>2</v>
      </c>
      <c r="D4718" s="3" t="s">
        <v>3</v>
      </c>
    </row>
    <row r="4719" spans="1:4" x14ac:dyDescent="0.45">
      <c r="A4719" s="4">
        <v>1</v>
      </c>
      <c r="B4719" s="36" t="s">
        <v>693</v>
      </c>
      <c r="C4719" s="40">
        <v>2</v>
      </c>
      <c r="D4719" s="6">
        <f>ROUND(C4719/C$4725*100,3)</f>
        <v>25</v>
      </c>
    </row>
    <row r="4720" spans="1:4" x14ac:dyDescent="0.45">
      <c r="A4720" s="4">
        <v>2</v>
      </c>
      <c r="B4720" s="36" t="s">
        <v>694</v>
      </c>
      <c r="C4720" s="40">
        <v>2</v>
      </c>
      <c r="D4720" s="6">
        <f t="shared" ref="D4720:D4725" si="222">ROUND(C4720/C$4725*100,3)</f>
        <v>25</v>
      </c>
    </row>
    <row r="4721" spans="1:4" x14ac:dyDescent="0.45">
      <c r="A4721" s="4">
        <v>3</v>
      </c>
      <c r="B4721" s="36" t="s">
        <v>646</v>
      </c>
      <c r="C4721" s="40">
        <v>2</v>
      </c>
      <c r="D4721" s="6">
        <f t="shared" si="222"/>
        <v>25</v>
      </c>
    </row>
    <row r="4722" spans="1:4" x14ac:dyDescent="0.45">
      <c r="A4722" s="4">
        <v>4</v>
      </c>
      <c r="B4722" s="36" t="s">
        <v>647</v>
      </c>
      <c r="C4722" s="40">
        <v>0</v>
      </c>
      <c r="D4722" s="6">
        <f t="shared" si="222"/>
        <v>0</v>
      </c>
    </row>
    <row r="4723" spans="1:4" x14ac:dyDescent="0.45">
      <c r="A4723" s="4">
        <v>5</v>
      </c>
      <c r="B4723" s="36" t="s">
        <v>648</v>
      </c>
      <c r="C4723" s="40">
        <v>2</v>
      </c>
      <c r="D4723" s="6">
        <f t="shared" si="222"/>
        <v>25</v>
      </c>
    </row>
    <row r="4724" spans="1:4" x14ac:dyDescent="0.45">
      <c r="A4724" s="4"/>
      <c r="B4724" s="36" t="s">
        <v>649</v>
      </c>
      <c r="C4724" s="41">
        <v>0</v>
      </c>
      <c r="D4724" s="6">
        <f t="shared" si="222"/>
        <v>0</v>
      </c>
    </row>
    <row r="4725" spans="1:4" ht="18.600000000000001" thickBot="1" x14ac:dyDescent="0.5">
      <c r="A4725" s="7"/>
      <c r="B4725" s="35" t="s">
        <v>5</v>
      </c>
      <c r="C4725" s="58">
        <f>SUM(C4719:C4724)</f>
        <v>8</v>
      </c>
      <c r="D4725" s="9">
        <f t="shared" si="222"/>
        <v>100</v>
      </c>
    </row>
    <row r="4726" spans="1:4" x14ac:dyDescent="0.45">
      <c r="A4726" s="19"/>
      <c r="B4726" s="20"/>
      <c r="C4726" s="21"/>
      <c r="D4726" s="22"/>
    </row>
    <row r="4727" spans="1:4" x14ac:dyDescent="0.45">
      <c r="A4727" s="19"/>
      <c r="B4727" s="20"/>
      <c r="C4727" s="21"/>
      <c r="D4727" s="22"/>
    </row>
    <row r="4728" spans="1:4" x14ac:dyDescent="0.45">
      <c r="A4728" s="19"/>
      <c r="B4728" s="20"/>
      <c r="C4728" s="21"/>
      <c r="D4728" s="22"/>
    </row>
    <row r="4729" spans="1:4" x14ac:dyDescent="0.45">
      <c r="A4729" s="19"/>
      <c r="B4729" s="20"/>
      <c r="C4729" s="21"/>
      <c r="D4729" s="22"/>
    </row>
    <row r="4730" spans="1:4" ht="21" customHeight="1" x14ac:dyDescent="0.45">
      <c r="A4730" s="19"/>
      <c r="B4730" s="20"/>
      <c r="C4730" s="21"/>
      <c r="D4730" s="22"/>
    </row>
    <row r="4731" spans="1:4" x14ac:dyDescent="0.45">
      <c r="A4731" s="19"/>
      <c r="B4731" s="20"/>
      <c r="C4731" s="21"/>
      <c r="D4731" s="22"/>
    </row>
    <row r="4732" spans="1:4" x14ac:dyDescent="0.45">
      <c r="A4732" s="19"/>
      <c r="B4732" s="20"/>
      <c r="C4732" s="21"/>
      <c r="D4732" s="22"/>
    </row>
    <row r="4733" spans="1:4" ht="34.5" customHeight="1" x14ac:dyDescent="0.45">
      <c r="A4733" s="19"/>
      <c r="B4733" s="20"/>
      <c r="C4733" s="21"/>
      <c r="D4733" s="22"/>
    </row>
    <row r="4734" spans="1:4" ht="36.6" thickBot="1" x14ac:dyDescent="0.5">
      <c r="A4734" s="12"/>
      <c r="B4734" s="12" t="s">
        <v>752</v>
      </c>
      <c r="C4734" s="10" t="s">
        <v>825</v>
      </c>
      <c r="D4734" s="12"/>
    </row>
    <row r="4735" spans="1:4" x14ac:dyDescent="0.45">
      <c r="A4735" s="2" t="s">
        <v>0</v>
      </c>
      <c r="B4735" s="33" t="s">
        <v>1</v>
      </c>
      <c r="C4735" s="11" t="s">
        <v>2</v>
      </c>
      <c r="D4735" s="3" t="s">
        <v>3</v>
      </c>
    </row>
    <row r="4736" spans="1:4" x14ac:dyDescent="0.45">
      <c r="A4736" s="4">
        <v>1</v>
      </c>
      <c r="B4736" s="36" t="s">
        <v>693</v>
      </c>
      <c r="C4736" s="40">
        <v>1</v>
      </c>
      <c r="D4736" s="6">
        <f>ROUND(C4736/C$4742*100,3)</f>
        <v>12.5</v>
      </c>
    </row>
    <row r="4737" spans="1:4" x14ac:dyDescent="0.45">
      <c r="A4737" s="4">
        <v>2</v>
      </c>
      <c r="B4737" s="36" t="s">
        <v>694</v>
      </c>
      <c r="C4737" s="40">
        <v>0</v>
      </c>
      <c r="D4737" s="6">
        <f t="shared" ref="D4737:D4742" si="223">ROUND(C4737/C$4742*100,3)</f>
        <v>0</v>
      </c>
    </row>
    <row r="4738" spans="1:4" x14ac:dyDescent="0.45">
      <c r="A4738" s="4">
        <v>3</v>
      </c>
      <c r="B4738" s="36" t="s">
        <v>646</v>
      </c>
      <c r="C4738" s="40">
        <v>2</v>
      </c>
      <c r="D4738" s="6">
        <f t="shared" si="223"/>
        <v>25</v>
      </c>
    </row>
    <row r="4739" spans="1:4" x14ac:dyDescent="0.45">
      <c r="A4739" s="4">
        <v>4</v>
      </c>
      <c r="B4739" s="36" t="s">
        <v>647</v>
      </c>
      <c r="C4739" s="40">
        <v>0</v>
      </c>
      <c r="D4739" s="6">
        <f t="shared" si="223"/>
        <v>0</v>
      </c>
    </row>
    <row r="4740" spans="1:4" x14ac:dyDescent="0.45">
      <c r="A4740" s="4">
        <v>5</v>
      </c>
      <c r="B4740" s="36" t="s">
        <v>648</v>
      </c>
      <c r="C4740" s="40">
        <v>5</v>
      </c>
      <c r="D4740" s="6">
        <f t="shared" si="223"/>
        <v>62.5</v>
      </c>
    </row>
    <row r="4741" spans="1:4" x14ac:dyDescent="0.45">
      <c r="A4741" s="4"/>
      <c r="B4741" s="36" t="s">
        <v>649</v>
      </c>
      <c r="C4741" s="40">
        <v>0</v>
      </c>
      <c r="D4741" s="6">
        <f t="shared" si="223"/>
        <v>0</v>
      </c>
    </row>
    <row r="4742" spans="1:4" ht="18.600000000000001" thickBot="1" x14ac:dyDescent="0.5">
      <c r="A4742" s="7"/>
      <c r="B4742" s="35" t="s">
        <v>5</v>
      </c>
      <c r="C4742" s="58">
        <f>SUM(C4736:C4741)</f>
        <v>8</v>
      </c>
      <c r="D4742" s="9">
        <f t="shared" si="223"/>
        <v>100</v>
      </c>
    </row>
    <row r="4743" spans="1:4" x14ac:dyDescent="0.45">
      <c r="A4743" s="19"/>
      <c r="B4743" s="20"/>
      <c r="C4743" s="21"/>
      <c r="D4743" s="22"/>
    </row>
    <row r="4744" spans="1:4" x14ac:dyDescent="0.45">
      <c r="A4744" s="19"/>
      <c r="B4744" s="20"/>
      <c r="C4744" s="21"/>
      <c r="D4744" s="22"/>
    </row>
    <row r="4745" spans="1:4" x14ac:dyDescent="0.45">
      <c r="A4745" s="19"/>
      <c r="B4745" s="20"/>
      <c r="C4745" s="21"/>
      <c r="D4745" s="22"/>
    </row>
    <row r="4746" spans="1:4" x14ac:dyDescent="0.45">
      <c r="A4746" s="19"/>
      <c r="B4746" s="20"/>
      <c r="C4746" s="21"/>
      <c r="D4746" s="22"/>
    </row>
    <row r="4747" spans="1:4" x14ac:dyDescent="0.45">
      <c r="A4747" s="19"/>
      <c r="B4747" s="20"/>
      <c r="C4747" s="21"/>
      <c r="D4747" s="22"/>
    </row>
    <row r="4748" spans="1:4" x14ac:dyDescent="0.45">
      <c r="A4748" s="19"/>
      <c r="B4748" s="20"/>
      <c r="C4748" s="21"/>
      <c r="D4748" s="22"/>
    </row>
    <row r="4749" spans="1:4" x14ac:dyDescent="0.45">
      <c r="A4749" s="19"/>
      <c r="B4749" s="20"/>
      <c r="C4749" s="21"/>
      <c r="D4749" s="22"/>
    </row>
    <row r="4750" spans="1:4" x14ac:dyDescent="0.45">
      <c r="A4750" s="19"/>
      <c r="B4750" s="20"/>
      <c r="C4750" s="21"/>
      <c r="D4750" s="22"/>
    </row>
    <row r="4751" spans="1:4" ht="36.6" thickBot="1" x14ac:dyDescent="0.5">
      <c r="A4751" s="12"/>
      <c r="B4751" s="12" t="s">
        <v>753</v>
      </c>
      <c r="C4751" s="10" t="s">
        <v>825</v>
      </c>
      <c r="D4751" s="12"/>
    </row>
    <row r="4752" spans="1:4" x14ac:dyDescent="0.45">
      <c r="A4752" s="2" t="s">
        <v>0</v>
      </c>
      <c r="B4752" s="33" t="s">
        <v>1</v>
      </c>
      <c r="C4752" s="11" t="s">
        <v>2</v>
      </c>
      <c r="D4752" s="3" t="s">
        <v>3</v>
      </c>
    </row>
    <row r="4753" spans="1:4" x14ac:dyDescent="0.45">
      <c r="A4753" s="4">
        <v>1</v>
      </c>
      <c r="B4753" s="36" t="s">
        <v>693</v>
      </c>
      <c r="C4753" s="40">
        <v>1</v>
      </c>
      <c r="D4753" s="6">
        <f>ROUND(C4753/C$4759*100,3)</f>
        <v>100</v>
      </c>
    </row>
    <row r="4754" spans="1:4" x14ac:dyDescent="0.45">
      <c r="A4754" s="4">
        <v>2</v>
      </c>
      <c r="B4754" s="36" t="s">
        <v>694</v>
      </c>
      <c r="C4754" s="40">
        <v>0</v>
      </c>
      <c r="D4754" s="6">
        <f t="shared" ref="D4754:D4759" si="224">ROUND(C4754/C$4759*100,3)</f>
        <v>0</v>
      </c>
    </row>
    <row r="4755" spans="1:4" x14ac:dyDescent="0.45">
      <c r="A4755" s="4">
        <v>3</v>
      </c>
      <c r="B4755" s="36" t="s">
        <v>646</v>
      </c>
      <c r="C4755" s="40">
        <v>0</v>
      </c>
      <c r="D4755" s="6">
        <f t="shared" si="224"/>
        <v>0</v>
      </c>
    </row>
    <row r="4756" spans="1:4" x14ac:dyDescent="0.45">
      <c r="A4756" s="4">
        <v>4</v>
      </c>
      <c r="B4756" s="36" t="s">
        <v>647</v>
      </c>
      <c r="C4756" s="40">
        <v>0</v>
      </c>
      <c r="D4756" s="6">
        <f t="shared" si="224"/>
        <v>0</v>
      </c>
    </row>
    <row r="4757" spans="1:4" x14ac:dyDescent="0.45">
      <c r="A4757" s="4">
        <v>5</v>
      </c>
      <c r="B4757" s="36" t="s">
        <v>648</v>
      </c>
      <c r="C4757" s="40">
        <v>0</v>
      </c>
      <c r="D4757" s="6">
        <f t="shared" si="224"/>
        <v>0</v>
      </c>
    </row>
    <row r="4758" spans="1:4" x14ac:dyDescent="0.45">
      <c r="A4758" s="4"/>
      <c r="B4758" s="36" t="s">
        <v>649</v>
      </c>
      <c r="C4758" s="40">
        <v>0</v>
      </c>
      <c r="D4758" s="6">
        <f t="shared" si="224"/>
        <v>0</v>
      </c>
    </row>
    <row r="4759" spans="1:4" ht="18.600000000000001" thickBot="1" x14ac:dyDescent="0.5">
      <c r="A4759" s="7"/>
      <c r="B4759" s="35" t="s">
        <v>5</v>
      </c>
      <c r="C4759" s="58">
        <f>SUM(C4753:C4758)</f>
        <v>1</v>
      </c>
      <c r="D4759" s="9">
        <f t="shared" si="224"/>
        <v>100</v>
      </c>
    </row>
    <row r="4760" spans="1:4" x14ac:dyDescent="0.45">
      <c r="A4760" s="19"/>
      <c r="B4760" s="20"/>
      <c r="C4760" s="21"/>
      <c r="D4760" s="22"/>
    </row>
    <row r="4761" spans="1:4" x14ac:dyDescent="0.45">
      <c r="A4761" s="19"/>
      <c r="B4761" s="20"/>
      <c r="C4761" s="21"/>
      <c r="D4761" s="22"/>
    </row>
    <row r="4762" spans="1:4" x14ac:dyDescent="0.45">
      <c r="A4762" s="19"/>
      <c r="B4762" s="20"/>
      <c r="C4762" s="21"/>
      <c r="D4762" s="22"/>
    </row>
    <row r="4763" spans="1:4" x14ac:dyDescent="0.45">
      <c r="A4763" s="19"/>
      <c r="B4763" s="20"/>
      <c r="C4763" s="21"/>
      <c r="D4763" s="22"/>
    </row>
    <row r="4764" spans="1:4" x14ac:dyDescent="0.45">
      <c r="A4764" s="19"/>
      <c r="B4764" s="20"/>
      <c r="C4764" s="21"/>
      <c r="D4764" s="22"/>
    </row>
    <row r="4765" spans="1:4" x14ac:dyDescent="0.45">
      <c r="A4765" s="19"/>
      <c r="B4765" s="20"/>
      <c r="C4765" s="21"/>
      <c r="D4765" s="22"/>
    </row>
    <row r="4766" spans="1:4" x14ac:dyDescent="0.45">
      <c r="A4766" s="19"/>
      <c r="B4766" s="20"/>
      <c r="C4766" s="21"/>
      <c r="D4766" s="22"/>
    </row>
    <row r="4767" spans="1:4" x14ac:dyDescent="0.45">
      <c r="A4767" s="19"/>
      <c r="B4767" s="20"/>
      <c r="C4767" s="21"/>
      <c r="D4767" s="22"/>
    </row>
    <row r="4768" spans="1:4" x14ac:dyDescent="0.45">
      <c r="A4768" s="19"/>
      <c r="B4768" s="20"/>
      <c r="C4768" s="21"/>
      <c r="D4768" s="22"/>
    </row>
    <row r="4769" spans="1:4" ht="36.6" thickBot="1" x14ac:dyDescent="0.5">
      <c r="A4769" s="12"/>
      <c r="B4769" s="12" t="s">
        <v>754</v>
      </c>
      <c r="C4769" s="10" t="s">
        <v>825</v>
      </c>
      <c r="D4769" s="12"/>
    </row>
    <row r="4770" spans="1:4" x14ac:dyDescent="0.45">
      <c r="A4770" s="2" t="s">
        <v>0</v>
      </c>
      <c r="B4770" s="33" t="s">
        <v>1</v>
      </c>
      <c r="C4770" s="11" t="s">
        <v>2</v>
      </c>
      <c r="D4770" s="3" t="s">
        <v>3</v>
      </c>
    </row>
    <row r="4771" spans="1:4" x14ac:dyDescent="0.45">
      <c r="A4771" s="4">
        <v>1</v>
      </c>
      <c r="B4771" s="36" t="s">
        <v>693</v>
      </c>
      <c r="C4771" s="40">
        <v>19</v>
      </c>
      <c r="D4771" s="6">
        <f>ROUND(C4771/C$4777*100,3)</f>
        <v>27.940999999999999</v>
      </c>
    </row>
    <row r="4772" spans="1:4" x14ac:dyDescent="0.45">
      <c r="A4772" s="4">
        <v>2</v>
      </c>
      <c r="B4772" s="36" t="s">
        <v>694</v>
      </c>
      <c r="C4772" s="40">
        <v>9</v>
      </c>
      <c r="D4772" s="6">
        <f t="shared" ref="D4772:D4777" si="225">ROUND(C4772/C$4777*100,3)</f>
        <v>13.234999999999999</v>
      </c>
    </row>
    <row r="4773" spans="1:4" x14ac:dyDescent="0.45">
      <c r="A4773" s="4">
        <v>3</v>
      </c>
      <c r="B4773" s="36" t="s">
        <v>646</v>
      </c>
      <c r="C4773" s="40">
        <v>16</v>
      </c>
      <c r="D4773" s="6">
        <f t="shared" si="225"/>
        <v>23.529</v>
      </c>
    </row>
    <row r="4774" spans="1:4" x14ac:dyDescent="0.45">
      <c r="A4774" s="4">
        <v>4</v>
      </c>
      <c r="B4774" s="36" t="s">
        <v>647</v>
      </c>
      <c r="C4774" s="40">
        <v>1</v>
      </c>
      <c r="D4774" s="6">
        <f t="shared" si="225"/>
        <v>1.4710000000000001</v>
      </c>
    </row>
    <row r="4775" spans="1:4" x14ac:dyDescent="0.45">
      <c r="A4775" s="4">
        <v>5</v>
      </c>
      <c r="B4775" s="36" t="s">
        <v>648</v>
      </c>
      <c r="C4775" s="40">
        <v>10</v>
      </c>
      <c r="D4775" s="6">
        <f t="shared" si="225"/>
        <v>14.706</v>
      </c>
    </row>
    <row r="4776" spans="1:4" x14ac:dyDescent="0.45">
      <c r="A4776" s="4"/>
      <c r="B4776" s="36" t="s">
        <v>649</v>
      </c>
      <c r="C4776" s="40">
        <v>13</v>
      </c>
      <c r="D4776" s="6">
        <f t="shared" si="225"/>
        <v>19.117999999999999</v>
      </c>
    </row>
    <row r="4777" spans="1:4" ht="18.600000000000001" thickBot="1" x14ac:dyDescent="0.5">
      <c r="A4777" s="7"/>
      <c r="B4777" s="35" t="s">
        <v>5</v>
      </c>
      <c r="C4777" s="58">
        <f>SUM(C4771:C4776)</f>
        <v>68</v>
      </c>
      <c r="D4777" s="9">
        <f t="shared" si="225"/>
        <v>100</v>
      </c>
    </row>
    <row r="4778" spans="1:4" x14ac:dyDescent="0.45">
      <c r="A4778" s="19"/>
      <c r="B4778" s="20"/>
      <c r="C4778" s="21"/>
      <c r="D4778" s="22"/>
    </row>
    <row r="4779" spans="1:4" x14ac:dyDescent="0.45">
      <c r="A4779" s="19"/>
      <c r="B4779" s="20"/>
      <c r="C4779" s="21"/>
      <c r="D4779" s="22"/>
    </row>
    <row r="4780" spans="1:4" x14ac:dyDescent="0.45">
      <c r="A4780" s="19"/>
      <c r="B4780" s="20"/>
      <c r="C4780" s="21"/>
      <c r="D4780" s="22"/>
    </row>
    <row r="4781" spans="1:4" x14ac:dyDescent="0.45">
      <c r="A4781" s="19"/>
      <c r="B4781" s="20"/>
      <c r="C4781" s="21"/>
      <c r="D4781" s="22"/>
    </row>
    <row r="4782" spans="1:4" x14ac:dyDescent="0.45">
      <c r="A4782" s="19"/>
      <c r="B4782" s="20"/>
      <c r="C4782" s="21"/>
      <c r="D4782" s="22"/>
    </row>
    <row r="4783" spans="1:4" x14ac:dyDescent="0.45">
      <c r="A4783" s="19"/>
      <c r="B4783" s="20"/>
      <c r="C4783" s="21"/>
      <c r="D4783" s="22"/>
    </row>
    <row r="4784" spans="1:4" x14ac:dyDescent="0.45">
      <c r="A4784" s="19"/>
      <c r="B4784" s="20"/>
      <c r="C4784" s="21"/>
      <c r="D4784" s="22"/>
    </row>
    <row r="4785" spans="1:4" x14ac:dyDescent="0.45">
      <c r="A4785" s="19"/>
      <c r="B4785" s="20"/>
      <c r="C4785" s="21"/>
      <c r="D4785" s="22"/>
    </row>
    <row r="4786" spans="1:4" ht="18.600000000000001" thickBot="1" x14ac:dyDescent="0.5">
      <c r="A4786" s="12"/>
      <c r="B4786" s="12" t="s">
        <v>755</v>
      </c>
      <c r="C4786" s="10" t="s">
        <v>825</v>
      </c>
      <c r="D4786" s="12"/>
    </row>
    <row r="4787" spans="1:4" x14ac:dyDescent="0.45">
      <c r="A4787" s="2" t="s">
        <v>0</v>
      </c>
      <c r="B4787" s="33" t="s">
        <v>1</v>
      </c>
      <c r="C4787" s="11" t="s">
        <v>2</v>
      </c>
      <c r="D4787" s="3" t="s">
        <v>3</v>
      </c>
    </row>
    <row r="4788" spans="1:4" x14ac:dyDescent="0.45">
      <c r="A4788" s="4">
        <v>1</v>
      </c>
      <c r="B4788" s="36" t="s">
        <v>693</v>
      </c>
      <c r="C4788" s="40">
        <v>2</v>
      </c>
      <c r="D4788" s="6">
        <f>ROUND(C4788/C$4794*100,3)</f>
        <v>4.3479999999999999</v>
      </c>
    </row>
    <row r="4789" spans="1:4" x14ac:dyDescent="0.45">
      <c r="A4789" s="4">
        <v>2</v>
      </c>
      <c r="B4789" s="36" t="s">
        <v>694</v>
      </c>
      <c r="C4789" s="40">
        <v>1</v>
      </c>
      <c r="D4789" s="6">
        <f t="shared" ref="D4789:D4794" si="226">ROUND(C4789/C$4794*100,3)</f>
        <v>2.1739999999999999</v>
      </c>
    </row>
    <row r="4790" spans="1:4" x14ac:dyDescent="0.45">
      <c r="A4790" s="4">
        <v>3</v>
      </c>
      <c r="B4790" s="36" t="s">
        <v>646</v>
      </c>
      <c r="C4790" s="40">
        <v>0</v>
      </c>
      <c r="D4790" s="6">
        <f t="shared" si="226"/>
        <v>0</v>
      </c>
    </row>
    <row r="4791" spans="1:4" x14ac:dyDescent="0.45">
      <c r="A4791" s="4">
        <v>4</v>
      </c>
      <c r="B4791" s="36" t="s">
        <v>647</v>
      </c>
      <c r="C4791" s="40">
        <v>0</v>
      </c>
      <c r="D4791" s="6">
        <f t="shared" si="226"/>
        <v>0</v>
      </c>
    </row>
    <row r="4792" spans="1:4" x14ac:dyDescent="0.45">
      <c r="A4792" s="4">
        <v>5</v>
      </c>
      <c r="B4792" s="36" t="s">
        <v>648</v>
      </c>
      <c r="C4792" s="40">
        <v>13</v>
      </c>
      <c r="D4792" s="6">
        <f t="shared" si="226"/>
        <v>28.260999999999999</v>
      </c>
    </row>
    <row r="4793" spans="1:4" x14ac:dyDescent="0.45">
      <c r="A4793" s="4"/>
      <c r="B4793" s="36" t="s">
        <v>649</v>
      </c>
      <c r="C4793" s="41">
        <v>30</v>
      </c>
      <c r="D4793" s="6">
        <f t="shared" si="226"/>
        <v>65.216999999999999</v>
      </c>
    </row>
    <row r="4794" spans="1:4" ht="18.600000000000001" thickBot="1" x14ac:dyDescent="0.5">
      <c r="A4794" s="7"/>
      <c r="B4794" s="35" t="s">
        <v>5</v>
      </c>
      <c r="C4794" s="58">
        <f>SUM(C4788:C4793)</f>
        <v>46</v>
      </c>
      <c r="D4794" s="9">
        <f t="shared" si="226"/>
        <v>100</v>
      </c>
    </row>
    <row r="4795" spans="1:4" x14ac:dyDescent="0.45">
      <c r="A4795" s="19"/>
      <c r="B4795" s="20"/>
      <c r="C4795" s="21"/>
      <c r="D4795" s="22"/>
    </row>
    <row r="4796" spans="1:4" x14ac:dyDescent="0.45">
      <c r="A4796" s="19"/>
      <c r="B4796" s="20"/>
      <c r="C4796" s="21"/>
      <c r="D4796" s="22"/>
    </row>
    <row r="4797" spans="1:4" x14ac:dyDescent="0.45">
      <c r="A4797" s="19"/>
      <c r="B4797" s="20"/>
      <c r="C4797" s="21"/>
      <c r="D4797" s="22"/>
    </row>
    <row r="4798" spans="1:4" x14ac:dyDescent="0.45">
      <c r="A4798" s="19"/>
      <c r="B4798" s="20"/>
      <c r="C4798" s="21"/>
      <c r="D4798" s="22"/>
    </row>
    <row r="4799" spans="1:4" x14ac:dyDescent="0.45">
      <c r="A4799" s="19"/>
      <c r="B4799" s="20"/>
      <c r="C4799" s="21"/>
      <c r="D4799" s="22"/>
    </row>
    <row r="4800" spans="1:4" x14ac:dyDescent="0.45">
      <c r="A4800" s="19"/>
      <c r="B4800" s="20"/>
      <c r="C4800" s="21"/>
      <c r="D4800" s="22"/>
    </row>
    <row r="4801" spans="1:4" x14ac:dyDescent="0.45">
      <c r="A4801" s="19"/>
      <c r="B4801" s="20"/>
      <c r="C4801" s="21"/>
      <c r="D4801" s="22"/>
    </row>
    <row r="4802" spans="1:4" x14ac:dyDescent="0.45">
      <c r="A4802" s="19"/>
      <c r="B4802" s="20"/>
      <c r="C4802" s="21"/>
      <c r="D4802" s="22"/>
    </row>
    <row r="4803" spans="1:4" x14ac:dyDescent="0.45">
      <c r="A4803" s="19"/>
      <c r="B4803" s="20"/>
      <c r="C4803" s="21"/>
      <c r="D4803" s="22"/>
    </row>
    <row r="4804" spans="1:4" ht="18.600000000000001" thickBot="1" x14ac:dyDescent="0.5">
      <c r="A4804" s="12"/>
      <c r="B4804" s="12" t="s">
        <v>756</v>
      </c>
      <c r="C4804" s="10" t="s">
        <v>825</v>
      </c>
      <c r="D4804" s="12"/>
    </row>
    <row r="4805" spans="1:4" x14ac:dyDescent="0.45">
      <c r="A4805" s="2" t="s">
        <v>0</v>
      </c>
      <c r="B4805" s="33" t="s">
        <v>1</v>
      </c>
      <c r="C4805" s="11" t="s">
        <v>2</v>
      </c>
      <c r="D4805" s="3" t="s">
        <v>3</v>
      </c>
    </row>
    <row r="4806" spans="1:4" ht="19.8" x14ac:dyDescent="0.45">
      <c r="A4806" s="4">
        <v>1</v>
      </c>
      <c r="B4806" s="36" t="s">
        <v>693</v>
      </c>
      <c r="C4806" s="66">
        <v>21</v>
      </c>
      <c r="D4806" s="6">
        <f>ROUND(C4806/C$4812*100,3)</f>
        <v>10.448</v>
      </c>
    </row>
    <row r="4807" spans="1:4" ht="19.8" x14ac:dyDescent="0.45">
      <c r="A4807" s="4">
        <v>2</v>
      </c>
      <c r="B4807" s="36" t="s">
        <v>694</v>
      </c>
      <c r="C4807" s="66">
        <v>33</v>
      </c>
      <c r="D4807" s="6">
        <f t="shared" ref="D4807:D4812" si="227">ROUND(C4807/C$4812*100,3)</f>
        <v>16.417999999999999</v>
      </c>
    </row>
    <row r="4808" spans="1:4" ht="19.8" x14ac:dyDescent="0.45">
      <c r="A4808" s="4">
        <v>3</v>
      </c>
      <c r="B4808" s="36" t="s">
        <v>646</v>
      </c>
      <c r="C4808" s="66">
        <v>30</v>
      </c>
      <c r="D4808" s="6">
        <f t="shared" si="227"/>
        <v>14.925000000000001</v>
      </c>
    </row>
    <row r="4809" spans="1:4" ht="19.8" x14ac:dyDescent="0.45">
      <c r="A4809" s="4">
        <v>4</v>
      </c>
      <c r="B4809" s="36" t="s">
        <v>647</v>
      </c>
      <c r="C4809" s="66">
        <v>15</v>
      </c>
      <c r="D4809" s="6">
        <f t="shared" si="227"/>
        <v>7.4630000000000001</v>
      </c>
    </row>
    <row r="4810" spans="1:4" ht="19.8" x14ac:dyDescent="0.45">
      <c r="A4810" s="4">
        <v>5</v>
      </c>
      <c r="B4810" s="36" t="s">
        <v>648</v>
      </c>
      <c r="C4810" s="66">
        <v>58</v>
      </c>
      <c r="D4810" s="6">
        <f t="shared" si="227"/>
        <v>28.856000000000002</v>
      </c>
    </row>
    <row r="4811" spans="1:4" ht="19.8" x14ac:dyDescent="0.45">
      <c r="A4811" s="4"/>
      <c r="B4811" s="36" t="s">
        <v>649</v>
      </c>
      <c r="C4811" s="66">
        <v>44</v>
      </c>
      <c r="D4811" s="6">
        <f t="shared" si="227"/>
        <v>21.890999999999998</v>
      </c>
    </row>
    <row r="4812" spans="1:4" ht="20.399999999999999" thickBot="1" x14ac:dyDescent="0.5">
      <c r="A4812" s="7"/>
      <c r="B4812" s="35" t="s">
        <v>5</v>
      </c>
      <c r="C4812" s="65">
        <f>SUM(C4806:C4811)</f>
        <v>201</v>
      </c>
      <c r="D4812" s="9">
        <f t="shared" si="227"/>
        <v>100</v>
      </c>
    </row>
    <row r="4813" spans="1:4" x14ac:dyDescent="0.45">
      <c r="A4813" s="19"/>
      <c r="B4813" s="20"/>
      <c r="C4813" s="21"/>
      <c r="D4813" s="22"/>
    </row>
    <row r="4814" spans="1:4" x14ac:dyDescent="0.45">
      <c r="A4814" s="19"/>
      <c r="B4814" s="20"/>
      <c r="C4814" s="21"/>
      <c r="D4814" s="22"/>
    </row>
    <row r="4815" spans="1:4" x14ac:dyDescent="0.45">
      <c r="A4815" s="19"/>
      <c r="B4815" s="20"/>
      <c r="C4815" s="21"/>
      <c r="D4815" s="22"/>
    </row>
    <row r="4816" spans="1:4" x14ac:dyDescent="0.45">
      <c r="A4816" s="19"/>
      <c r="B4816" s="20"/>
      <c r="C4816" s="21"/>
      <c r="D4816" s="22"/>
    </row>
    <row r="4817" spans="1:4" x14ac:dyDescent="0.45">
      <c r="A4817" s="19"/>
      <c r="B4817" s="20"/>
      <c r="C4817" s="21"/>
      <c r="D4817" s="22"/>
    </row>
    <row r="4818" spans="1:4" x14ac:dyDescent="0.45">
      <c r="A4818" s="19"/>
      <c r="B4818" s="20"/>
      <c r="C4818" s="21"/>
      <c r="D4818" s="22"/>
    </row>
    <row r="4819" spans="1:4" x14ac:dyDescent="0.45">
      <c r="A4819" s="19"/>
      <c r="B4819" s="20"/>
      <c r="C4819" s="21"/>
      <c r="D4819" s="22"/>
    </row>
    <row r="4820" spans="1:4" x14ac:dyDescent="0.45">
      <c r="A4820" s="19"/>
      <c r="B4820" s="20"/>
      <c r="C4820" s="21"/>
      <c r="D4820" s="22"/>
    </row>
    <row r="4821" spans="1:4" x14ac:dyDescent="0.45">
      <c r="A4821" s="19"/>
      <c r="B4821" s="20"/>
      <c r="C4821" s="21"/>
      <c r="D4821" s="22"/>
    </row>
    <row r="4822" spans="1:4" ht="36.6" thickBot="1" x14ac:dyDescent="0.5">
      <c r="A4822" s="12"/>
      <c r="B4822" s="12" t="s">
        <v>757</v>
      </c>
      <c r="C4822" s="10" t="s">
        <v>825</v>
      </c>
      <c r="D4822" s="12"/>
    </row>
    <row r="4823" spans="1:4" x14ac:dyDescent="0.45">
      <c r="A4823" s="2" t="s">
        <v>0</v>
      </c>
      <c r="B4823" s="33" t="s">
        <v>1</v>
      </c>
      <c r="C4823" s="11" t="s">
        <v>2</v>
      </c>
      <c r="D4823" s="3" t="s">
        <v>3</v>
      </c>
    </row>
    <row r="4824" spans="1:4" x14ac:dyDescent="0.45">
      <c r="A4824" s="4">
        <v>1</v>
      </c>
      <c r="B4824" s="36" t="s">
        <v>693</v>
      </c>
      <c r="C4824" s="40">
        <v>44</v>
      </c>
      <c r="D4824" s="6">
        <f>ROUND(C4824/C$4830*100,3)</f>
        <v>41.121000000000002</v>
      </c>
    </row>
    <row r="4825" spans="1:4" x14ac:dyDescent="0.45">
      <c r="A4825" s="4">
        <v>2</v>
      </c>
      <c r="B4825" s="36" t="s">
        <v>694</v>
      </c>
      <c r="C4825" s="40">
        <v>16</v>
      </c>
      <c r="D4825" s="6">
        <f t="shared" ref="D4825:D4830" si="228">ROUND(C4825/C$4830*100,3)</f>
        <v>14.952999999999999</v>
      </c>
    </row>
    <row r="4826" spans="1:4" x14ac:dyDescent="0.45">
      <c r="A4826" s="4">
        <v>3</v>
      </c>
      <c r="B4826" s="36" t="s">
        <v>646</v>
      </c>
      <c r="C4826" s="40">
        <v>5</v>
      </c>
      <c r="D4826" s="6">
        <f t="shared" si="228"/>
        <v>4.673</v>
      </c>
    </row>
    <row r="4827" spans="1:4" x14ac:dyDescent="0.45">
      <c r="A4827" s="4">
        <v>4</v>
      </c>
      <c r="B4827" s="36" t="s">
        <v>647</v>
      </c>
      <c r="C4827" s="40">
        <v>3</v>
      </c>
      <c r="D4827" s="6">
        <f t="shared" si="228"/>
        <v>2.8039999999999998</v>
      </c>
    </row>
    <row r="4828" spans="1:4" x14ac:dyDescent="0.45">
      <c r="A4828" s="4">
        <v>5</v>
      </c>
      <c r="B4828" s="36" t="s">
        <v>648</v>
      </c>
      <c r="C4828" s="40">
        <v>19</v>
      </c>
      <c r="D4828" s="6">
        <f t="shared" si="228"/>
        <v>17.757000000000001</v>
      </c>
    </row>
    <row r="4829" spans="1:4" x14ac:dyDescent="0.45">
      <c r="A4829" s="4"/>
      <c r="B4829" s="36" t="s">
        <v>649</v>
      </c>
      <c r="C4829" s="41">
        <v>20</v>
      </c>
      <c r="D4829" s="6">
        <f t="shared" si="228"/>
        <v>18.692</v>
      </c>
    </row>
    <row r="4830" spans="1:4" ht="20.399999999999999" thickBot="1" x14ac:dyDescent="0.5">
      <c r="A4830" s="7"/>
      <c r="B4830" s="35" t="s">
        <v>5</v>
      </c>
      <c r="C4830" s="65">
        <f>SUM(C4824:C4829)</f>
        <v>107</v>
      </c>
      <c r="D4830" s="9">
        <f t="shared" si="228"/>
        <v>100</v>
      </c>
    </row>
    <row r="4831" spans="1:4" x14ac:dyDescent="0.45">
      <c r="A4831" s="19"/>
      <c r="B4831" s="20"/>
      <c r="C4831" s="21"/>
      <c r="D4831" s="22"/>
    </row>
    <row r="4832" spans="1:4" x14ac:dyDescent="0.45">
      <c r="A4832" s="19"/>
      <c r="B4832" s="20"/>
      <c r="C4832" s="21"/>
      <c r="D4832" s="22"/>
    </row>
    <row r="4833" spans="1:4" x14ac:dyDescent="0.45">
      <c r="A4833" s="19"/>
      <c r="B4833" s="20"/>
      <c r="C4833" s="21"/>
      <c r="D4833" s="22"/>
    </row>
    <row r="4834" spans="1:4" x14ac:dyDescent="0.45">
      <c r="A4834" s="19"/>
      <c r="B4834" s="20"/>
      <c r="C4834" s="21"/>
      <c r="D4834" s="22"/>
    </row>
    <row r="4835" spans="1:4" x14ac:dyDescent="0.45">
      <c r="A4835" s="19"/>
      <c r="B4835" s="20"/>
      <c r="C4835" s="21"/>
      <c r="D4835" s="22"/>
    </row>
    <row r="4836" spans="1:4" x14ac:dyDescent="0.45">
      <c r="A4836" s="19"/>
      <c r="B4836" s="20"/>
      <c r="C4836" s="21"/>
      <c r="D4836" s="22"/>
    </row>
    <row r="4837" spans="1:4" x14ac:dyDescent="0.45">
      <c r="A4837" s="19"/>
      <c r="B4837" s="20"/>
      <c r="C4837" s="21"/>
      <c r="D4837" s="22"/>
    </row>
    <row r="4838" spans="1:4" x14ac:dyDescent="0.45">
      <c r="A4838" s="19"/>
      <c r="B4838" s="20"/>
      <c r="C4838" s="21"/>
      <c r="D4838" s="22"/>
    </row>
    <row r="4839" spans="1:4" x14ac:dyDescent="0.45">
      <c r="A4839" s="19"/>
      <c r="B4839" s="20"/>
      <c r="C4839" s="21"/>
      <c r="D4839" s="22"/>
    </row>
    <row r="4840" spans="1:4" ht="36.6" thickBot="1" x14ac:dyDescent="0.5">
      <c r="A4840" s="12"/>
      <c r="B4840" s="12" t="s">
        <v>758</v>
      </c>
      <c r="C4840" s="10" t="s">
        <v>825</v>
      </c>
      <c r="D4840" s="12"/>
    </row>
    <row r="4841" spans="1:4" x14ac:dyDescent="0.45">
      <c r="A4841" s="2" t="s">
        <v>0</v>
      </c>
      <c r="B4841" s="33" t="s">
        <v>1</v>
      </c>
      <c r="C4841" s="59" t="s">
        <v>2</v>
      </c>
      <c r="D4841" s="3" t="s">
        <v>3</v>
      </c>
    </row>
    <row r="4842" spans="1:4" x14ac:dyDescent="0.45">
      <c r="A4842" s="4">
        <v>1</v>
      </c>
      <c r="B4842" s="36" t="s">
        <v>693</v>
      </c>
      <c r="C4842" s="40">
        <v>14</v>
      </c>
      <c r="D4842" s="6">
        <f>ROUND(C4842/C$4848*100,3)</f>
        <v>21.875</v>
      </c>
    </row>
    <row r="4843" spans="1:4" x14ac:dyDescent="0.45">
      <c r="A4843" s="4">
        <v>2</v>
      </c>
      <c r="B4843" s="36" t="s">
        <v>694</v>
      </c>
      <c r="C4843" s="40">
        <v>14</v>
      </c>
      <c r="D4843" s="6">
        <f t="shared" ref="D4843:D4848" si="229">ROUND(C4843/C$4848*100,3)</f>
        <v>21.875</v>
      </c>
    </row>
    <row r="4844" spans="1:4" x14ac:dyDescent="0.45">
      <c r="A4844" s="4">
        <v>3</v>
      </c>
      <c r="B4844" s="36" t="s">
        <v>646</v>
      </c>
      <c r="C4844" s="40">
        <v>16</v>
      </c>
      <c r="D4844" s="6">
        <f t="shared" si="229"/>
        <v>25</v>
      </c>
    </row>
    <row r="4845" spans="1:4" x14ac:dyDescent="0.45">
      <c r="A4845" s="4">
        <v>4</v>
      </c>
      <c r="B4845" s="36" t="s">
        <v>647</v>
      </c>
      <c r="C4845" s="40">
        <v>3</v>
      </c>
      <c r="D4845" s="6">
        <f t="shared" si="229"/>
        <v>4.6879999999999997</v>
      </c>
    </row>
    <row r="4846" spans="1:4" x14ac:dyDescent="0.45">
      <c r="A4846" s="4">
        <v>5</v>
      </c>
      <c r="B4846" s="36" t="s">
        <v>648</v>
      </c>
      <c r="C4846" s="40">
        <v>10</v>
      </c>
      <c r="D4846" s="6">
        <f t="shared" si="229"/>
        <v>15.625</v>
      </c>
    </row>
    <row r="4847" spans="1:4" x14ac:dyDescent="0.45">
      <c r="A4847" s="4"/>
      <c r="B4847" s="36" t="s">
        <v>649</v>
      </c>
      <c r="C4847" s="41">
        <v>7</v>
      </c>
      <c r="D4847" s="6">
        <f t="shared" si="229"/>
        <v>10.938000000000001</v>
      </c>
    </row>
    <row r="4848" spans="1:4" ht="18.600000000000001" thickBot="1" x14ac:dyDescent="0.5">
      <c r="A4848" s="7"/>
      <c r="B4848" s="35" t="s">
        <v>5</v>
      </c>
      <c r="C4848" s="58">
        <f>SUM(C4842:C4847)</f>
        <v>64</v>
      </c>
      <c r="D4848" s="9">
        <f t="shared" si="229"/>
        <v>100</v>
      </c>
    </row>
    <row r="4849" spans="1:4" x14ac:dyDescent="0.45">
      <c r="A4849" s="19"/>
      <c r="B4849" s="20"/>
      <c r="C4849" s="21"/>
      <c r="D4849" s="22"/>
    </row>
    <row r="4850" spans="1:4" x14ac:dyDescent="0.45">
      <c r="A4850" s="19"/>
      <c r="B4850" s="20"/>
      <c r="C4850" s="21"/>
      <c r="D4850" s="22"/>
    </row>
    <row r="4851" spans="1:4" x14ac:dyDescent="0.45">
      <c r="A4851" s="19"/>
      <c r="B4851" s="20"/>
      <c r="C4851" s="21"/>
      <c r="D4851" s="22"/>
    </row>
    <row r="4852" spans="1:4" x14ac:dyDescent="0.45">
      <c r="A4852" s="19"/>
      <c r="B4852" s="20"/>
      <c r="C4852" s="21"/>
      <c r="D4852" s="22"/>
    </row>
    <row r="4853" spans="1:4" x14ac:dyDescent="0.45">
      <c r="A4853" s="19"/>
      <c r="B4853" s="20"/>
      <c r="C4853" s="21"/>
      <c r="D4853" s="22"/>
    </row>
    <row r="4854" spans="1:4" x14ac:dyDescent="0.45">
      <c r="A4854" s="19"/>
      <c r="B4854" s="20"/>
      <c r="C4854" s="21"/>
      <c r="D4854" s="22"/>
    </row>
    <row r="4855" spans="1:4" x14ac:dyDescent="0.45">
      <c r="A4855" s="19"/>
      <c r="B4855" s="20"/>
      <c r="C4855" s="21"/>
      <c r="D4855" s="22"/>
    </row>
    <row r="4856" spans="1:4" x14ac:dyDescent="0.45">
      <c r="A4856" s="19"/>
      <c r="B4856" s="20"/>
      <c r="C4856" s="21"/>
      <c r="D4856" s="22"/>
    </row>
    <row r="4857" spans="1:4" x14ac:dyDescent="0.45">
      <c r="A4857" s="19"/>
      <c r="B4857" s="20"/>
      <c r="C4857" s="21"/>
      <c r="D4857" s="22"/>
    </row>
    <row r="4858" spans="1:4" ht="18.600000000000001" thickBot="1" x14ac:dyDescent="0.5">
      <c r="A4858" s="12"/>
      <c r="B4858" s="12" t="s">
        <v>759</v>
      </c>
      <c r="C4858" s="10" t="s">
        <v>825</v>
      </c>
      <c r="D4858" s="12"/>
    </row>
    <row r="4859" spans="1:4" x14ac:dyDescent="0.45">
      <c r="A4859" s="2" t="s">
        <v>0</v>
      </c>
      <c r="B4859" s="33" t="s">
        <v>1</v>
      </c>
      <c r="C4859" s="59" t="s">
        <v>2</v>
      </c>
      <c r="D4859" s="3" t="s">
        <v>3</v>
      </c>
    </row>
    <row r="4860" spans="1:4" x14ac:dyDescent="0.45">
      <c r="A4860" s="4">
        <v>1</v>
      </c>
      <c r="B4860" s="36" t="s">
        <v>693</v>
      </c>
      <c r="C4860" s="40">
        <v>27</v>
      </c>
      <c r="D4860" s="6">
        <f>ROUND(C4860/C$4866*100,3)</f>
        <v>20.611000000000001</v>
      </c>
    </row>
    <row r="4861" spans="1:4" x14ac:dyDescent="0.45">
      <c r="A4861" s="4">
        <v>2</v>
      </c>
      <c r="B4861" s="36" t="s">
        <v>694</v>
      </c>
      <c r="C4861" s="40">
        <v>46</v>
      </c>
      <c r="D4861" s="6">
        <f t="shared" ref="D4861:D4866" si="230">ROUND(C4861/C$4866*100,3)</f>
        <v>35.115000000000002</v>
      </c>
    </row>
    <row r="4862" spans="1:4" x14ac:dyDescent="0.45">
      <c r="A4862" s="4">
        <v>3</v>
      </c>
      <c r="B4862" s="36" t="s">
        <v>646</v>
      </c>
      <c r="C4862" s="40">
        <v>23</v>
      </c>
      <c r="D4862" s="6">
        <f t="shared" si="230"/>
        <v>17.556999999999999</v>
      </c>
    </row>
    <row r="4863" spans="1:4" x14ac:dyDescent="0.45">
      <c r="A4863" s="4">
        <v>4</v>
      </c>
      <c r="B4863" s="36" t="s">
        <v>647</v>
      </c>
      <c r="C4863" s="40">
        <v>4</v>
      </c>
      <c r="D4863" s="6">
        <f t="shared" si="230"/>
        <v>3.0529999999999999</v>
      </c>
    </row>
    <row r="4864" spans="1:4" x14ac:dyDescent="0.45">
      <c r="A4864" s="4">
        <v>5</v>
      </c>
      <c r="B4864" s="36" t="s">
        <v>648</v>
      </c>
      <c r="C4864" s="40">
        <v>8</v>
      </c>
      <c r="D4864" s="6">
        <f t="shared" si="230"/>
        <v>6.1070000000000002</v>
      </c>
    </row>
    <row r="4865" spans="1:4" x14ac:dyDescent="0.45">
      <c r="A4865" s="4"/>
      <c r="B4865" s="36" t="s">
        <v>649</v>
      </c>
      <c r="C4865" s="41">
        <v>23</v>
      </c>
      <c r="D4865" s="6">
        <f t="shared" si="230"/>
        <v>17.556999999999999</v>
      </c>
    </row>
    <row r="4866" spans="1:4" ht="18.600000000000001" thickBot="1" x14ac:dyDescent="0.5">
      <c r="A4866" s="7"/>
      <c r="B4866" s="35" t="s">
        <v>5</v>
      </c>
      <c r="C4866" s="58">
        <f>SUM(C4860:C4865)</f>
        <v>131</v>
      </c>
      <c r="D4866" s="9">
        <f t="shared" si="230"/>
        <v>100</v>
      </c>
    </row>
    <row r="4867" spans="1:4" x14ac:dyDescent="0.45">
      <c r="A4867" s="19"/>
      <c r="B4867" s="20"/>
      <c r="C4867" s="21"/>
      <c r="D4867" s="22"/>
    </row>
    <row r="4868" spans="1:4" x14ac:dyDescent="0.45">
      <c r="A4868" s="19"/>
      <c r="B4868" s="20"/>
      <c r="C4868" s="21"/>
      <c r="D4868" s="22"/>
    </row>
    <row r="4869" spans="1:4" x14ac:dyDescent="0.45">
      <c r="A4869" s="19"/>
      <c r="B4869" s="20"/>
      <c r="C4869" s="21"/>
      <c r="D4869" s="22"/>
    </row>
    <row r="4870" spans="1:4" x14ac:dyDescent="0.45">
      <c r="A4870" s="19"/>
      <c r="B4870" s="20"/>
      <c r="C4870" s="21"/>
      <c r="D4870" s="22"/>
    </row>
    <row r="4871" spans="1:4" x14ac:dyDescent="0.45">
      <c r="A4871" s="19"/>
      <c r="B4871" s="20"/>
      <c r="C4871" s="21"/>
      <c r="D4871" s="22"/>
    </row>
    <row r="4872" spans="1:4" x14ac:dyDescent="0.45">
      <c r="A4872" s="19"/>
      <c r="B4872" s="20"/>
      <c r="C4872" s="21"/>
      <c r="D4872" s="22"/>
    </row>
    <row r="4873" spans="1:4" x14ac:dyDescent="0.45">
      <c r="A4873" s="19"/>
      <c r="B4873" s="20"/>
      <c r="C4873" s="21"/>
      <c r="D4873" s="22"/>
    </row>
    <row r="4874" spans="1:4" x14ac:dyDescent="0.45">
      <c r="A4874" s="19"/>
      <c r="B4874" s="20"/>
      <c r="C4874" s="21"/>
      <c r="D4874" s="22"/>
    </row>
    <row r="4875" spans="1:4" x14ac:dyDescent="0.45">
      <c r="A4875" s="19"/>
      <c r="B4875" s="20"/>
      <c r="C4875" s="21"/>
      <c r="D4875" s="22"/>
    </row>
    <row r="4876" spans="1:4" ht="36.6" thickBot="1" x14ac:dyDescent="0.5">
      <c r="A4876" s="12"/>
      <c r="B4876" s="12" t="s">
        <v>760</v>
      </c>
      <c r="C4876" s="10" t="s">
        <v>825</v>
      </c>
      <c r="D4876" s="12"/>
    </row>
    <row r="4877" spans="1:4" x14ac:dyDescent="0.45">
      <c r="A4877" s="2" t="s">
        <v>0</v>
      </c>
      <c r="B4877" s="33" t="s">
        <v>1</v>
      </c>
      <c r="C4877" s="59" t="s">
        <v>2</v>
      </c>
      <c r="D4877" s="3" t="s">
        <v>3</v>
      </c>
    </row>
    <row r="4878" spans="1:4" x14ac:dyDescent="0.45">
      <c r="A4878" s="4">
        <v>1</v>
      </c>
      <c r="B4878" s="36" t="s">
        <v>693</v>
      </c>
      <c r="C4878" s="40">
        <v>15</v>
      </c>
      <c r="D4878" s="6">
        <f>ROUND(C4878/C$4884*100,3)</f>
        <v>8.4269999999999996</v>
      </c>
    </row>
    <row r="4879" spans="1:4" x14ac:dyDescent="0.45">
      <c r="A4879" s="4">
        <v>2</v>
      </c>
      <c r="B4879" s="36" t="s">
        <v>694</v>
      </c>
      <c r="C4879" s="40">
        <v>24</v>
      </c>
      <c r="D4879" s="6">
        <f t="shared" ref="D4879:D4884" si="231">ROUND(C4879/C$4884*100,3)</f>
        <v>13.483000000000001</v>
      </c>
    </row>
    <row r="4880" spans="1:4" x14ac:dyDescent="0.45">
      <c r="A4880" s="4">
        <v>3</v>
      </c>
      <c r="B4880" s="36" t="s">
        <v>646</v>
      </c>
      <c r="C4880" s="40">
        <v>19</v>
      </c>
      <c r="D4880" s="6">
        <f t="shared" si="231"/>
        <v>10.673999999999999</v>
      </c>
    </row>
    <row r="4881" spans="1:4" x14ac:dyDescent="0.45">
      <c r="A4881" s="4">
        <v>4</v>
      </c>
      <c r="B4881" s="36" t="s">
        <v>647</v>
      </c>
      <c r="C4881" s="40">
        <v>9</v>
      </c>
      <c r="D4881" s="6">
        <f t="shared" si="231"/>
        <v>5.056</v>
      </c>
    </row>
    <row r="4882" spans="1:4" x14ac:dyDescent="0.45">
      <c r="A4882" s="4">
        <v>5</v>
      </c>
      <c r="B4882" s="36" t="s">
        <v>648</v>
      </c>
      <c r="C4882" s="40">
        <v>49</v>
      </c>
      <c r="D4882" s="6">
        <f t="shared" si="231"/>
        <v>27.527999999999999</v>
      </c>
    </row>
    <row r="4883" spans="1:4" x14ac:dyDescent="0.45">
      <c r="A4883" s="4"/>
      <c r="B4883" s="36" t="s">
        <v>649</v>
      </c>
      <c r="C4883" s="41">
        <v>62</v>
      </c>
      <c r="D4883" s="6">
        <f t="shared" si="231"/>
        <v>34.831000000000003</v>
      </c>
    </row>
    <row r="4884" spans="1:4" ht="18.600000000000001" thickBot="1" x14ac:dyDescent="0.5">
      <c r="A4884" s="7"/>
      <c r="B4884" s="35" t="s">
        <v>5</v>
      </c>
      <c r="C4884" s="58">
        <f>SUM(C4878:C4883)</f>
        <v>178</v>
      </c>
      <c r="D4884" s="9">
        <f t="shared" si="231"/>
        <v>100</v>
      </c>
    </row>
    <row r="4885" spans="1:4" x14ac:dyDescent="0.45">
      <c r="A4885" s="19"/>
      <c r="B4885" s="20"/>
      <c r="C4885" s="21"/>
      <c r="D4885" s="22"/>
    </row>
    <row r="4886" spans="1:4" x14ac:dyDescent="0.45">
      <c r="A4886" s="19"/>
      <c r="B4886" s="20"/>
      <c r="C4886" s="21"/>
      <c r="D4886" s="22"/>
    </row>
    <row r="4887" spans="1:4" x14ac:dyDescent="0.45">
      <c r="A4887" s="19"/>
      <c r="B4887" s="20"/>
      <c r="C4887" s="21"/>
      <c r="D4887" s="22"/>
    </row>
    <row r="4888" spans="1:4" x14ac:dyDescent="0.45">
      <c r="A4888" s="19"/>
      <c r="B4888" s="20"/>
      <c r="C4888" s="21"/>
      <c r="D4888" s="22"/>
    </row>
    <row r="4889" spans="1:4" x14ac:dyDescent="0.45">
      <c r="A4889" s="19"/>
      <c r="B4889" s="20"/>
      <c r="C4889" s="21"/>
      <c r="D4889" s="22"/>
    </row>
    <row r="4890" spans="1:4" x14ac:dyDescent="0.45">
      <c r="A4890" s="19"/>
      <c r="B4890" s="20"/>
      <c r="C4890" s="21"/>
      <c r="D4890" s="22"/>
    </row>
    <row r="4891" spans="1:4" x14ac:dyDescent="0.45">
      <c r="A4891" s="19"/>
      <c r="B4891" s="20"/>
      <c r="C4891" s="21"/>
      <c r="D4891" s="22"/>
    </row>
    <row r="4892" spans="1:4" x14ac:dyDescent="0.45">
      <c r="A4892" s="19"/>
      <c r="B4892" s="20"/>
      <c r="C4892" s="21"/>
      <c r="D4892" s="22"/>
    </row>
    <row r="4893" spans="1:4" x14ac:dyDescent="0.45">
      <c r="A4893" s="19"/>
      <c r="B4893" s="20"/>
      <c r="C4893" s="21"/>
      <c r="D4893" s="22"/>
    </row>
    <row r="4894" spans="1:4" ht="18.600000000000001" thickBot="1" x14ac:dyDescent="0.5">
      <c r="A4894" s="12"/>
      <c r="B4894" s="12" t="s">
        <v>761</v>
      </c>
      <c r="C4894" s="10" t="s">
        <v>825</v>
      </c>
      <c r="D4894" s="12"/>
    </row>
    <row r="4895" spans="1:4" x14ac:dyDescent="0.45">
      <c r="A4895" s="2" t="s">
        <v>0</v>
      </c>
      <c r="B4895" s="33" t="s">
        <v>1</v>
      </c>
      <c r="C4895" s="59" t="s">
        <v>2</v>
      </c>
      <c r="D4895" s="3" t="s">
        <v>3</v>
      </c>
    </row>
    <row r="4896" spans="1:4" x14ac:dyDescent="0.45">
      <c r="A4896" s="4">
        <v>1</v>
      </c>
      <c r="B4896" s="36" t="s">
        <v>693</v>
      </c>
      <c r="C4896" s="40">
        <v>5</v>
      </c>
      <c r="D4896" s="6">
        <f>ROUND(C4896/C$4902*100,3)</f>
        <v>5.8140000000000001</v>
      </c>
    </row>
    <row r="4897" spans="1:4" x14ac:dyDescent="0.45">
      <c r="A4897" s="4">
        <v>2</v>
      </c>
      <c r="B4897" s="36" t="s">
        <v>694</v>
      </c>
      <c r="C4897" s="40">
        <v>8</v>
      </c>
      <c r="D4897" s="6">
        <f t="shared" ref="D4897:D4902" si="232">ROUND(C4897/C$4902*100,3)</f>
        <v>9.3019999999999996</v>
      </c>
    </row>
    <row r="4898" spans="1:4" x14ac:dyDescent="0.45">
      <c r="A4898" s="4">
        <v>3</v>
      </c>
      <c r="B4898" s="36" t="s">
        <v>646</v>
      </c>
      <c r="C4898" s="40">
        <v>8</v>
      </c>
      <c r="D4898" s="6">
        <f t="shared" si="232"/>
        <v>9.3019999999999996</v>
      </c>
    </row>
    <row r="4899" spans="1:4" x14ac:dyDescent="0.45">
      <c r="A4899" s="4">
        <v>4</v>
      </c>
      <c r="B4899" s="36" t="s">
        <v>647</v>
      </c>
      <c r="C4899" s="40">
        <v>4</v>
      </c>
      <c r="D4899" s="6">
        <f t="shared" si="232"/>
        <v>4.6509999999999998</v>
      </c>
    </row>
    <row r="4900" spans="1:4" x14ac:dyDescent="0.45">
      <c r="A4900" s="4">
        <v>5</v>
      </c>
      <c r="B4900" s="36" t="s">
        <v>648</v>
      </c>
      <c r="C4900" s="40">
        <v>37</v>
      </c>
      <c r="D4900" s="6">
        <f t="shared" si="232"/>
        <v>43.023000000000003</v>
      </c>
    </row>
    <row r="4901" spans="1:4" x14ac:dyDescent="0.45">
      <c r="A4901" s="4"/>
      <c r="B4901" s="36" t="s">
        <v>649</v>
      </c>
      <c r="C4901" s="41">
        <v>24</v>
      </c>
      <c r="D4901" s="6">
        <f t="shared" si="232"/>
        <v>27.907</v>
      </c>
    </row>
    <row r="4902" spans="1:4" ht="18.600000000000001" thickBot="1" x14ac:dyDescent="0.5">
      <c r="A4902" s="7"/>
      <c r="B4902" s="35" t="s">
        <v>5</v>
      </c>
      <c r="C4902" s="58">
        <f>SUM(C4896:C4901)</f>
        <v>86</v>
      </c>
      <c r="D4902" s="9">
        <f t="shared" si="232"/>
        <v>100</v>
      </c>
    </row>
    <row r="4903" spans="1:4" x14ac:dyDescent="0.45">
      <c r="A4903" s="19"/>
      <c r="B4903" s="20"/>
      <c r="C4903" s="21"/>
      <c r="D4903" s="22"/>
    </row>
    <row r="4904" spans="1:4" x14ac:dyDescent="0.45">
      <c r="A4904" s="19"/>
      <c r="B4904" s="20"/>
      <c r="C4904" s="21"/>
      <c r="D4904" s="22"/>
    </row>
    <row r="4905" spans="1:4" x14ac:dyDescent="0.45">
      <c r="A4905" s="19"/>
      <c r="B4905" s="20"/>
      <c r="C4905" s="21"/>
      <c r="D4905" s="22"/>
    </row>
    <row r="4906" spans="1:4" x14ac:dyDescent="0.45">
      <c r="A4906" s="19"/>
      <c r="B4906" s="20"/>
      <c r="C4906" s="21"/>
      <c r="D4906" s="22"/>
    </row>
    <row r="4907" spans="1:4" x14ac:dyDescent="0.45">
      <c r="A4907" s="19"/>
      <c r="B4907" s="20"/>
      <c r="C4907" s="21"/>
      <c r="D4907" s="22"/>
    </row>
    <row r="4908" spans="1:4" x14ac:dyDescent="0.45">
      <c r="A4908" s="19"/>
      <c r="B4908" s="20"/>
      <c r="C4908" s="21"/>
      <c r="D4908" s="22"/>
    </row>
    <row r="4909" spans="1:4" x14ac:dyDescent="0.45">
      <c r="A4909" s="19"/>
      <c r="B4909" s="20"/>
      <c r="C4909" s="21"/>
      <c r="D4909" s="22"/>
    </row>
    <row r="4910" spans="1:4" x14ac:dyDescent="0.45">
      <c r="A4910" s="19"/>
      <c r="B4910" s="20"/>
      <c r="C4910" s="21"/>
      <c r="D4910" s="22"/>
    </row>
    <row r="4911" spans="1:4" x14ac:dyDescent="0.45">
      <c r="A4911" s="19"/>
      <c r="B4911" s="20"/>
      <c r="C4911" s="21"/>
      <c r="D4911" s="22"/>
    </row>
    <row r="4912" spans="1:4" ht="18.600000000000001" thickBot="1" x14ac:dyDescent="0.5">
      <c r="A4912" s="12"/>
      <c r="B4912" s="12" t="s">
        <v>762</v>
      </c>
      <c r="C4912" s="10" t="s">
        <v>825</v>
      </c>
      <c r="D4912" s="12"/>
    </row>
    <row r="4913" spans="1:4" x14ac:dyDescent="0.45">
      <c r="A4913" s="2" t="s">
        <v>0</v>
      </c>
      <c r="B4913" s="33" t="s">
        <v>1</v>
      </c>
      <c r="C4913" s="59" t="s">
        <v>2</v>
      </c>
      <c r="D4913" s="3" t="s">
        <v>3</v>
      </c>
    </row>
    <row r="4914" spans="1:4" x14ac:dyDescent="0.45">
      <c r="A4914" s="4">
        <v>1</v>
      </c>
      <c r="B4914" s="36" t="s">
        <v>693</v>
      </c>
      <c r="C4914" s="40">
        <v>2</v>
      </c>
      <c r="D4914" s="6">
        <f>ROUND(C4914/C$4920*100,3)</f>
        <v>25</v>
      </c>
    </row>
    <row r="4915" spans="1:4" x14ac:dyDescent="0.45">
      <c r="A4915" s="4">
        <v>2</v>
      </c>
      <c r="B4915" s="36" t="s">
        <v>694</v>
      </c>
      <c r="C4915" s="40">
        <v>0</v>
      </c>
      <c r="D4915" s="6">
        <f t="shared" ref="D4915:D4920" si="233">ROUND(C4915/C$4920*100,3)</f>
        <v>0</v>
      </c>
    </row>
    <row r="4916" spans="1:4" x14ac:dyDescent="0.45">
      <c r="A4916" s="4">
        <v>3</v>
      </c>
      <c r="B4916" s="36" t="s">
        <v>646</v>
      </c>
      <c r="C4916" s="40">
        <v>1</v>
      </c>
      <c r="D4916" s="6">
        <f t="shared" si="233"/>
        <v>12.5</v>
      </c>
    </row>
    <row r="4917" spans="1:4" x14ac:dyDescent="0.45">
      <c r="A4917" s="4">
        <v>4</v>
      </c>
      <c r="B4917" s="36" t="s">
        <v>647</v>
      </c>
      <c r="C4917" s="40">
        <v>1</v>
      </c>
      <c r="D4917" s="6">
        <f t="shared" si="233"/>
        <v>12.5</v>
      </c>
    </row>
    <row r="4918" spans="1:4" x14ac:dyDescent="0.45">
      <c r="A4918" s="4">
        <v>5</v>
      </c>
      <c r="B4918" s="36" t="s">
        <v>648</v>
      </c>
      <c r="C4918" s="40">
        <v>1</v>
      </c>
      <c r="D4918" s="6">
        <f t="shared" si="233"/>
        <v>12.5</v>
      </c>
    </row>
    <row r="4919" spans="1:4" x14ac:dyDescent="0.45">
      <c r="A4919" s="4"/>
      <c r="B4919" s="36" t="s">
        <v>649</v>
      </c>
      <c r="C4919" s="41">
        <v>3</v>
      </c>
      <c r="D4919" s="6">
        <f t="shared" si="233"/>
        <v>37.5</v>
      </c>
    </row>
    <row r="4920" spans="1:4" ht="18.600000000000001" thickBot="1" x14ac:dyDescent="0.5">
      <c r="A4920" s="7"/>
      <c r="B4920" s="35" t="s">
        <v>5</v>
      </c>
      <c r="C4920" s="58">
        <f>SUM(C4914:C4919)</f>
        <v>8</v>
      </c>
      <c r="D4920" s="9">
        <f t="shared" si="233"/>
        <v>100</v>
      </c>
    </row>
    <row r="4921" spans="1:4" x14ac:dyDescent="0.45">
      <c r="A4921" s="19"/>
      <c r="B4921" s="20"/>
      <c r="C4921" s="21"/>
      <c r="D4921" s="22"/>
    </row>
    <row r="4922" spans="1:4" x14ac:dyDescent="0.45">
      <c r="A4922" s="19"/>
      <c r="B4922" s="20"/>
      <c r="C4922" s="21"/>
      <c r="D4922" s="22"/>
    </row>
    <row r="4923" spans="1:4" x14ac:dyDescent="0.45">
      <c r="A4923" s="19"/>
      <c r="B4923" s="20"/>
      <c r="C4923" s="21"/>
      <c r="D4923" s="22"/>
    </row>
    <row r="4924" spans="1:4" x14ac:dyDescent="0.45">
      <c r="A4924" s="19"/>
      <c r="B4924" s="20"/>
      <c r="C4924" s="21"/>
      <c r="D4924" s="22"/>
    </row>
    <row r="4925" spans="1:4" x14ac:dyDescent="0.45">
      <c r="A4925" s="19"/>
      <c r="B4925" s="20"/>
      <c r="C4925" s="21"/>
      <c r="D4925" s="22"/>
    </row>
    <row r="4926" spans="1:4" x14ac:dyDescent="0.45">
      <c r="A4926" s="19"/>
      <c r="B4926" s="20"/>
      <c r="C4926" s="21"/>
      <c r="D4926" s="22"/>
    </row>
    <row r="4927" spans="1:4" x14ac:dyDescent="0.45">
      <c r="A4927" s="19"/>
      <c r="B4927" s="20"/>
      <c r="C4927" s="21"/>
      <c r="D4927" s="22"/>
    </row>
    <row r="4928" spans="1:4" x14ac:dyDescent="0.45">
      <c r="A4928" s="19"/>
      <c r="B4928" s="20"/>
      <c r="C4928" s="21"/>
      <c r="D4928" s="22"/>
    </row>
    <row r="4929" spans="1:4" x14ac:dyDescent="0.45">
      <c r="A4929" s="19"/>
      <c r="B4929" s="20"/>
      <c r="C4929" s="21"/>
      <c r="D4929" s="22"/>
    </row>
    <row r="4930" spans="1:4" ht="18.600000000000001" thickBot="1" x14ac:dyDescent="0.5">
      <c r="A4930" s="12"/>
      <c r="B4930" s="12" t="s">
        <v>763</v>
      </c>
      <c r="C4930" s="10" t="s">
        <v>825</v>
      </c>
      <c r="D4930" s="12"/>
    </row>
    <row r="4931" spans="1:4" ht="33" customHeight="1" x14ac:dyDescent="0.45">
      <c r="A4931" s="2" t="s">
        <v>0</v>
      </c>
      <c r="B4931" s="33" t="s">
        <v>1</v>
      </c>
      <c r="C4931" s="59" t="s">
        <v>2</v>
      </c>
      <c r="D4931" s="3" t="s">
        <v>3</v>
      </c>
    </row>
    <row r="4932" spans="1:4" x14ac:dyDescent="0.45">
      <c r="A4932" s="4">
        <v>1</v>
      </c>
      <c r="B4932" s="36" t="s">
        <v>693</v>
      </c>
      <c r="C4932" s="40">
        <v>1</v>
      </c>
      <c r="D4932" s="6">
        <f>ROUND(C4932/C$4938*100,3)</f>
        <v>12.5</v>
      </c>
    </row>
    <row r="4933" spans="1:4" x14ac:dyDescent="0.45">
      <c r="A4933" s="4">
        <v>2</v>
      </c>
      <c r="B4933" s="36" t="s">
        <v>694</v>
      </c>
      <c r="C4933" s="40">
        <v>0</v>
      </c>
      <c r="D4933" s="6">
        <f t="shared" ref="D4933:D4938" si="234">ROUND(C4933/C$4938*100,3)</f>
        <v>0</v>
      </c>
    </row>
    <row r="4934" spans="1:4" x14ac:dyDescent="0.45">
      <c r="A4934" s="4">
        <v>3</v>
      </c>
      <c r="B4934" s="36" t="s">
        <v>646</v>
      </c>
      <c r="C4934" s="40">
        <v>1</v>
      </c>
      <c r="D4934" s="6">
        <f t="shared" si="234"/>
        <v>12.5</v>
      </c>
    </row>
    <row r="4935" spans="1:4" x14ac:dyDescent="0.45">
      <c r="A4935" s="4">
        <v>4</v>
      </c>
      <c r="B4935" s="36" t="s">
        <v>647</v>
      </c>
      <c r="C4935" s="40">
        <v>1</v>
      </c>
      <c r="D4935" s="6">
        <f t="shared" si="234"/>
        <v>12.5</v>
      </c>
    </row>
    <row r="4936" spans="1:4" x14ac:dyDescent="0.45">
      <c r="A4936" s="4">
        <v>5</v>
      </c>
      <c r="B4936" s="36" t="s">
        <v>648</v>
      </c>
      <c r="C4936" s="40">
        <v>4</v>
      </c>
      <c r="D4936" s="6">
        <f t="shared" si="234"/>
        <v>50</v>
      </c>
    </row>
    <row r="4937" spans="1:4" x14ac:dyDescent="0.45">
      <c r="A4937" s="4"/>
      <c r="B4937" s="36" t="s">
        <v>649</v>
      </c>
      <c r="C4937" s="41">
        <v>1</v>
      </c>
      <c r="D4937" s="6">
        <f t="shared" si="234"/>
        <v>12.5</v>
      </c>
    </row>
    <row r="4938" spans="1:4" ht="18.600000000000001" thickBot="1" x14ac:dyDescent="0.5">
      <c r="A4938" s="7"/>
      <c r="B4938" s="35" t="s">
        <v>5</v>
      </c>
      <c r="C4938" s="58">
        <f>SUM(C4932:C4937)</f>
        <v>8</v>
      </c>
      <c r="D4938" s="9">
        <f t="shared" si="234"/>
        <v>100</v>
      </c>
    </row>
    <row r="4939" spans="1:4" x14ac:dyDescent="0.45">
      <c r="A4939" s="19"/>
      <c r="B4939" s="20"/>
      <c r="C4939" s="21"/>
      <c r="D4939" s="22"/>
    </row>
    <row r="4940" spans="1:4" x14ac:dyDescent="0.45">
      <c r="A4940" s="19"/>
      <c r="B4940" s="20"/>
      <c r="C4940" s="21"/>
      <c r="D4940" s="22"/>
    </row>
    <row r="4941" spans="1:4" x14ac:dyDescent="0.45">
      <c r="A4941" s="19"/>
      <c r="B4941" s="20"/>
      <c r="C4941" s="21"/>
      <c r="D4941" s="22"/>
    </row>
    <row r="4942" spans="1:4" x14ac:dyDescent="0.45">
      <c r="A4942" s="19"/>
      <c r="B4942" s="20"/>
      <c r="C4942" s="21"/>
      <c r="D4942" s="22"/>
    </row>
    <row r="4943" spans="1:4" x14ac:dyDescent="0.45">
      <c r="A4943" s="19"/>
      <c r="B4943" s="20"/>
      <c r="C4943" s="21"/>
      <c r="D4943" s="22"/>
    </row>
    <row r="4944" spans="1:4" x14ac:dyDescent="0.45">
      <c r="A4944" s="19"/>
      <c r="B4944" s="20"/>
      <c r="C4944" s="21"/>
      <c r="D4944" s="22"/>
    </row>
    <row r="4945" spans="1:4" x14ac:dyDescent="0.45">
      <c r="A4945" s="19"/>
      <c r="B4945" s="20"/>
      <c r="C4945" s="21"/>
      <c r="D4945" s="22"/>
    </row>
    <row r="4946" spans="1:4" x14ac:dyDescent="0.45">
      <c r="A4946" s="19"/>
      <c r="B4946" s="20"/>
      <c r="C4946" s="21"/>
      <c r="D4946" s="22"/>
    </row>
    <row r="4947" spans="1:4" x14ac:dyDescent="0.45">
      <c r="A4947" s="19"/>
      <c r="B4947" s="20"/>
      <c r="C4947" s="21"/>
      <c r="D4947" s="22"/>
    </row>
    <row r="4948" spans="1:4" ht="36.6" thickBot="1" x14ac:dyDescent="0.5">
      <c r="A4948" s="12"/>
      <c r="B4948" s="12" t="s">
        <v>764</v>
      </c>
      <c r="C4948" s="10" t="s">
        <v>825</v>
      </c>
      <c r="D4948" s="12"/>
    </row>
    <row r="4949" spans="1:4" x14ac:dyDescent="0.45">
      <c r="A4949" s="2" t="s">
        <v>0</v>
      </c>
      <c r="B4949" s="33" t="s">
        <v>1</v>
      </c>
      <c r="C4949" s="59" t="s">
        <v>2</v>
      </c>
      <c r="D4949" s="3" t="s">
        <v>3</v>
      </c>
    </row>
    <row r="4950" spans="1:4" x14ac:dyDescent="0.45">
      <c r="A4950" s="4">
        <v>1</v>
      </c>
      <c r="B4950" s="36" t="s">
        <v>693</v>
      </c>
      <c r="C4950" s="40">
        <v>1</v>
      </c>
      <c r="D4950" s="6">
        <f>ROUND(C4950/C$4956*100,3)</f>
        <v>100</v>
      </c>
    </row>
    <row r="4951" spans="1:4" x14ac:dyDescent="0.45">
      <c r="A4951" s="4">
        <v>2</v>
      </c>
      <c r="B4951" s="36" t="s">
        <v>694</v>
      </c>
      <c r="C4951" s="40">
        <v>0</v>
      </c>
      <c r="D4951" s="6">
        <f t="shared" ref="D4951:D4956" si="235">ROUND(C4951/C$4956*100,3)</f>
        <v>0</v>
      </c>
    </row>
    <row r="4952" spans="1:4" x14ac:dyDescent="0.45">
      <c r="A4952" s="4">
        <v>3</v>
      </c>
      <c r="B4952" s="36" t="s">
        <v>646</v>
      </c>
      <c r="C4952" s="40">
        <v>0</v>
      </c>
      <c r="D4952" s="6">
        <f t="shared" si="235"/>
        <v>0</v>
      </c>
    </row>
    <row r="4953" spans="1:4" x14ac:dyDescent="0.45">
      <c r="A4953" s="4">
        <v>4</v>
      </c>
      <c r="B4953" s="36" t="s">
        <v>647</v>
      </c>
      <c r="C4953" s="40">
        <v>0</v>
      </c>
      <c r="D4953" s="6">
        <f t="shared" si="235"/>
        <v>0</v>
      </c>
    </row>
    <row r="4954" spans="1:4" x14ac:dyDescent="0.45">
      <c r="A4954" s="4">
        <v>5</v>
      </c>
      <c r="B4954" s="36" t="s">
        <v>648</v>
      </c>
      <c r="C4954" s="40">
        <v>0</v>
      </c>
      <c r="D4954" s="6">
        <f t="shared" si="235"/>
        <v>0</v>
      </c>
    </row>
    <row r="4955" spans="1:4" x14ac:dyDescent="0.45">
      <c r="A4955" s="4"/>
      <c r="B4955" s="36" t="s">
        <v>649</v>
      </c>
      <c r="C4955" s="41">
        <v>0</v>
      </c>
      <c r="D4955" s="6">
        <f t="shared" si="235"/>
        <v>0</v>
      </c>
    </row>
    <row r="4956" spans="1:4" ht="18.600000000000001" thickBot="1" x14ac:dyDescent="0.5">
      <c r="A4956" s="7"/>
      <c r="B4956" s="35" t="s">
        <v>5</v>
      </c>
      <c r="C4956" s="58">
        <f>SUM(C4950:C4955)</f>
        <v>1</v>
      </c>
      <c r="D4956" s="9">
        <f t="shared" si="235"/>
        <v>100</v>
      </c>
    </row>
    <row r="4957" spans="1:4" x14ac:dyDescent="0.45">
      <c r="A4957" s="19"/>
      <c r="B4957" s="20"/>
      <c r="C4957" s="21"/>
      <c r="D4957" s="22"/>
    </row>
    <row r="4958" spans="1:4" x14ac:dyDescent="0.45">
      <c r="A4958" s="19"/>
      <c r="B4958" s="20"/>
      <c r="C4958" s="21"/>
      <c r="D4958" s="22"/>
    </row>
    <row r="4959" spans="1:4" x14ac:dyDescent="0.45">
      <c r="A4959" s="19"/>
      <c r="B4959" s="20"/>
      <c r="C4959" s="21"/>
      <c r="D4959" s="22"/>
    </row>
    <row r="4960" spans="1:4" x14ac:dyDescent="0.45">
      <c r="A4960" s="19"/>
      <c r="B4960" s="20"/>
      <c r="C4960" s="21"/>
      <c r="D4960" s="22"/>
    </row>
    <row r="4961" spans="1:4" x14ac:dyDescent="0.45">
      <c r="A4961" s="19"/>
      <c r="B4961" s="20"/>
      <c r="C4961" s="21"/>
      <c r="D4961" s="22"/>
    </row>
    <row r="4962" spans="1:4" x14ac:dyDescent="0.45">
      <c r="A4962" s="19"/>
      <c r="B4962" s="20"/>
      <c r="C4962" s="21"/>
      <c r="D4962" s="22"/>
    </row>
    <row r="4963" spans="1:4" x14ac:dyDescent="0.45">
      <c r="A4963" s="19"/>
      <c r="B4963" s="20"/>
      <c r="C4963" s="21"/>
      <c r="D4963" s="22"/>
    </row>
    <row r="4964" spans="1:4" x14ac:dyDescent="0.45">
      <c r="A4964" s="19"/>
      <c r="B4964" s="20"/>
      <c r="C4964" s="21"/>
      <c r="D4964" s="22"/>
    </row>
    <row r="4965" spans="1:4" x14ac:dyDescent="0.45">
      <c r="A4965" s="19"/>
      <c r="B4965" s="20"/>
      <c r="C4965" s="21"/>
      <c r="D4965" s="22"/>
    </row>
    <row r="4966" spans="1:4" ht="36.6" thickBot="1" x14ac:dyDescent="0.5">
      <c r="A4966" s="12"/>
      <c r="B4966" s="12" t="s">
        <v>765</v>
      </c>
      <c r="C4966" s="10" t="s">
        <v>825</v>
      </c>
      <c r="D4966" s="12"/>
    </row>
    <row r="4967" spans="1:4" x14ac:dyDescent="0.45">
      <c r="A4967" s="2" t="s">
        <v>0</v>
      </c>
      <c r="B4967" s="33" t="s">
        <v>1</v>
      </c>
      <c r="C4967" s="59" t="s">
        <v>2</v>
      </c>
      <c r="D4967" s="3" t="s">
        <v>3</v>
      </c>
    </row>
    <row r="4968" spans="1:4" x14ac:dyDescent="0.45">
      <c r="A4968" s="4">
        <v>1</v>
      </c>
      <c r="B4968" s="36" t="s">
        <v>693</v>
      </c>
      <c r="C4968" s="40">
        <v>18</v>
      </c>
      <c r="D4968" s="6">
        <f>ROUND(C4968/C$4974*100,3)</f>
        <v>26.471</v>
      </c>
    </row>
    <row r="4969" spans="1:4" x14ac:dyDescent="0.45">
      <c r="A4969" s="4">
        <v>2</v>
      </c>
      <c r="B4969" s="36" t="s">
        <v>694</v>
      </c>
      <c r="C4969" s="40">
        <v>11</v>
      </c>
      <c r="D4969" s="6">
        <f t="shared" ref="D4969:D4974" si="236">ROUND(C4969/C$4974*100,3)</f>
        <v>16.175999999999998</v>
      </c>
    </row>
    <row r="4970" spans="1:4" x14ac:dyDescent="0.45">
      <c r="A4970" s="4">
        <v>3</v>
      </c>
      <c r="B4970" s="36" t="s">
        <v>646</v>
      </c>
      <c r="C4970" s="40">
        <v>15</v>
      </c>
      <c r="D4970" s="6">
        <f t="shared" si="236"/>
        <v>22.059000000000001</v>
      </c>
    </row>
    <row r="4971" spans="1:4" x14ac:dyDescent="0.45">
      <c r="A4971" s="4">
        <v>4</v>
      </c>
      <c r="B4971" s="36" t="s">
        <v>647</v>
      </c>
      <c r="C4971" s="40">
        <v>1</v>
      </c>
      <c r="D4971" s="6">
        <f t="shared" si="236"/>
        <v>1.4710000000000001</v>
      </c>
    </row>
    <row r="4972" spans="1:4" x14ac:dyDescent="0.45">
      <c r="A4972" s="4">
        <v>5</v>
      </c>
      <c r="B4972" s="36" t="s">
        <v>648</v>
      </c>
      <c r="C4972" s="40">
        <v>8</v>
      </c>
      <c r="D4972" s="6">
        <f t="shared" si="236"/>
        <v>11.765000000000001</v>
      </c>
    </row>
    <row r="4973" spans="1:4" x14ac:dyDescent="0.45">
      <c r="A4973" s="4"/>
      <c r="B4973" s="36" t="s">
        <v>649</v>
      </c>
      <c r="C4973" s="41">
        <v>15</v>
      </c>
      <c r="D4973" s="6">
        <f t="shared" si="236"/>
        <v>22.059000000000001</v>
      </c>
    </row>
    <row r="4974" spans="1:4" ht="18.600000000000001" thickBot="1" x14ac:dyDescent="0.5">
      <c r="A4974" s="7"/>
      <c r="B4974" s="35" t="s">
        <v>5</v>
      </c>
      <c r="C4974" s="58">
        <f>SUM(C4968:C4973)</f>
        <v>68</v>
      </c>
      <c r="D4974" s="9">
        <f t="shared" si="236"/>
        <v>100</v>
      </c>
    </row>
    <row r="4975" spans="1:4" x14ac:dyDescent="0.45">
      <c r="A4975" s="19"/>
      <c r="B4975" s="20"/>
      <c r="C4975" s="21"/>
      <c r="D4975" s="22"/>
    </row>
    <row r="4976" spans="1:4" x14ac:dyDescent="0.45">
      <c r="A4976" s="19"/>
      <c r="B4976" s="20"/>
      <c r="C4976" s="21"/>
      <c r="D4976" s="22"/>
    </row>
    <row r="4977" spans="1:4" x14ac:dyDescent="0.45">
      <c r="A4977" s="19"/>
      <c r="B4977" s="20"/>
      <c r="C4977" s="21"/>
      <c r="D4977" s="22"/>
    </row>
    <row r="4978" spans="1:4" x14ac:dyDescent="0.45">
      <c r="A4978" s="19"/>
      <c r="B4978" s="20"/>
      <c r="C4978" s="21"/>
      <c r="D4978" s="22"/>
    </row>
    <row r="4979" spans="1:4" x14ac:dyDescent="0.45">
      <c r="A4979" s="19"/>
      <c r="B4979" s="20"/>
      <c r="C4979" s="21"/>
      <c r="D4979" s="22"/>
    </row>
    <row r="4980" spans="1:4" x14ac:dyDescent="0.45">
      <c r="A4980" s="19"/>
      <c r="B4980" s="20"/>
      <c r="C4980" s="21"/>
      <c r="D4980" s="22"/>
    </row>
    <row r="4981" spans="1:4" x14ac:dyDescent="0.45">
      <c r="A4981" s="19"/>
      <c r="B4981" s="20"/>
      <c r="C4981" s="21"/>
      <c r="D4981" s="22"/>
    </row>
    <row r="4982" spans="1:4" x14ac:dyDescent="0.45">
      <c r="A4982" s="19"/>
      <c r="B4982" s="20"/>
      <c r="C4982" s="21"/>
      <c r="D4982" s="22"/>
    </row>
    <row r="4983" spans="1:4" x14ac:dyDescent="0.45">
      <c r="A4983" s="19"/>
      <c r="B4983" s="20"/>
      <c r="C4983" s="21"/>
      <c r="D4983" s="22"/>
    </row>
    <row r="4984" spans="1:4" ht="30.45" customHeight="1" thickBot="1" x14ac:dyDescent="0.5">
      <c r="A4984" s="12"/>
      <c r="B4984" s="12" t="s">
        <v>766</v>
      </c>
      <c r="C4984" s="10" t="s">
        <v>825</v>
      </c>
      <c r="D4984" s="12"/>
    </row>
    <row r="4985" spans="1:4" x14ac:dyDescent="0.45">
      <c r="A4985" s="2" t="s">
        <v>0</v>
      </c>
      <c r="B4985" s="33" t="s">
        <v>1</v>
      </c>
      <c r="C4985" s="59" t="s">
        <v>2</v>
      </c>
      <c r="D4985" s="3" t="s">
        <v>3</v>
      </c>
    </row>
    <row r="4986" spans="1:4" x14ac:dyDescent="0.45">
      <c r="A4986" s="4">
        <v>1</v>
      </c>
      <c r="B4986" s="36" t="s">
        <v>693</v>
      </c>
      <c r="C4986" s="40">
        <v>2</v>
      </c>
      <c r="D4986" s="6">
        <f>ROUND(C4986/C$4992*100,3)</f>
        <v>4.3479999999999999</v>
      </c>
    </row>
    <row r="4987" spans="1:4" x14ac:dyDescent="0.45">
      <c r="A4987" s="4">
        <v>2</v>
      </c>
      <c r="B4987" s="36" t="s">
        <v>694</v>
      </c>
      <c r="C4987" s="40">
        <v>1</v>
      </c>
      <c r="D4987" s="6">
        <f t="shared" ref="D4987:D4992" si="237">ROUND(C4987/C$4992*100,3)</f>
        <v>2.1739999999999999</v>
      </c>
    </row>
    <row r="4988" spans="1:4" x14ac:dyDescent="0.45">
      <c r="A4988" s="4">
        <v>3</v>
      </c>
      <c r="B4988" s="36" t="s">
        <v>646</v>
      </c>
      <c r="C4988" s="40">
        <v>0</v>
      </c>
      <c r="D4988" s="6">
        <f t="shared" si="237"/>
        <v>0</v>
      </c>
    </row>
    <row r="4989" spans="1:4" x14ac:dyDescent="0.45">
      <c r="A4989" s="4">
        <v>4</v>
      </c>
      <c r="B4989" s="36" t="s">
        <v>647</v>
      </c>
      <c r="C4989" s="40">
        <v>0</v>
      </c>
      <c r="D4989" s="6">
        <f t="shared" si="237"/>
        <v>0</v>
      </c>
    </row>
    <row r="4990" spans="1:4" x14ac:dyDescent="0.45">
      <c r="A4990" s="4">
        <v>5</v>
      </c>
      <c r="B4990" s="36" t="s">
        <v>648</v>
      </c>
      <c r="C4990" s="40">
        <v>19</v>
      </c>
      <c r="D4990" s="6">
        <f t="shared" si="237"/>
        <v>41.304000000000002</v>
      </c>
    </row>
    <row r="4991" spans="1:4" x14ac:dyDescent="0.45">
      <c r="A4991" s="4"/>
      <c r="B4991" s="36" t="s">
        <v>649</v>
      </c>
      <c r="C4991" s="41">
        <v>24</v>
      </c>
      <c r="D4991" s="6">
        <f t="shared" si="237"/>
        <v>52.173999999999999</v>
      </c>
    </row>
    <row r="4992" spans="1:4" ht="18.600000000000001" thickBot="1" x14ac:dyDescent="0.5">
      <c r="A4992" s="7"/>
      <c r="B4992" s="35" t="s">
        <v>5</v>
      </c>
      <c r="C4992" s="58">
        <f>SUM(C4986:C4991)</f>
        <v>46</v>
      </c>
      <c r="D4992" s="9">
        <f t="shared" si="237"/>
        <v>100</v>
      </c>
    </row>
    <row r="4993" spans="1:4" x14ac:dyDescent="0.45">
      <c r="A4993" s="19"/>
      <c r="B4993" s="20"/>
      <c r="C4993" s="21"/>
      <c r="D4993" s="22"/>
    </row>
    <row r="4994" spans="1:4" x14ac:dyDescent="0.45">
      <c r="A4994" s="19"/>
      <c r="B4994" s="20"/>
      <c r="C4994" s="21"/>
      <c r="D4994" s="22"/>
    </row>
    <row r="4995" spans="1:4" x14ac:dyDescent="0.45">
      <c r="A4995" s="19"/>
      <c r="B4995" s="20"/>
      <c r="C4995" s="21"/>
      <c r="D4995" s="22"/>
    </row>
    <row r="4996" spans="1:4" x14ac:dyDescent="0.45">
      <c r="A4996" s="19"/>
      <c r="B4996" s="20"/>
      <c r="C4996" s="21"/>
      <c r="D4996" s="22"/>
    </row>
    <row r="4997" spans="1:4" x14ac:dyDescent="0.45">
      <c r="A4997" s="19"/>
      <c r="B4997" s="20"/>
      <c r="C4997" s="21"/>
      <c r="D4997" s="22"/>
    </row>
    <row r="4998" spans="1:4" x14ac:dyDescent="0.45">
      <c r="A4998" s="19"/>
      <c r="B4998" s="20"/>
      <c r="C4998" s="21"/>
      <c r="D4998" s="22"/>
    </row>
    <row r="4999" spans="1:4" x14ac:dyDescent="0.45">
      <c r="A4999" s="19"/>
      <c r="B4999" s="20"/>
      <c r="C4999" s="21"/>
      <c r="D4999" s="22"/>
    </row>
    <row r="5000" spans="1:4" x14ac:dyDescent="0.45">
      <c r="A5000" s="19"/>
      <c r="B5000" s="20"/>
      <c r="C5000" s="21"/>
      <c r="D5000" s="22"/>
    </row>
    <row r="5001" spans="1:4" x14ac:dyDescent="0.45">
      <c r="A5001" s="19"/>
      <c r="B5001" s="20"/>
      <c r="C5001" s="21"/>
      <c r="D5001" s="22"/>
    </row>
    <row r="5002" spans="1:4" ht="36.6" thickBot="1" x14ac:dyDescent="0.5">
      <c r="A5002" s="12"/>
      <c r="B5002" s="12" t="s">
        <v>767</v>
      </c>
      <c r="C5002" s="10" t="s">
        <v>825</v>
      </c>
      <c r="D5002" s="12"/>
    </row>
    <row r="5003" spans="1:4" x14ac:dyDescent="0.45">
      <c r="A5003" s="2" t="s">
        <v>0</v>
      </c>
      <c r="B5003" s="33"/>
      <c r="C5003" s="11" t="s">
        <v>2</v>
      </c>
      <c r="D5003" s="3" t="s">
        <v>3</v>
      </c>
    </row>
    <row r="5004" spans="1:4" x14ac:dyDescent="0.45">
      <c r="A5004" s="4">
        <v>1</v>
      </c>
      <c r="B5004" s="36" t="s">
        <v>768</v>
      </c>
      <c r="C5004" s="40">
        <v>148</v>
      </c>
      <c r="D5004" s="6">
        <f>ROUND(C5004/C$5008*100,3)</f>
        <v>83.146000000000001</v>
      </c>
    </row>
    <row r="5005" spans="1:4" x14ac:dyDescent="0.45">
      <c r="A5005" s="4">
        <v>2</v>
      </c>
      <c r="B5005" s="36" t="s">
        <v>769</v>
      </c>
      <c r="C5005" s="40">
        <v>4</v>
      </c>
      <c r="D5005" s="6">
        <f t="shared" ref="D5005:D5008" si="238">ROUND(C5005/C$5008*100,3)</f>
        <v>2.2469999999999999</v>
      </c>
    </row>
    <row r="5006" spans="1:4" x14ac:dyDescent="0.45">
      <c r="A5006" s="4">
        <v>3</v>
      </c>
      <c r="B5006" s="36" t="s">
        <v>770</v>
      </c>
      <c r="C5006" s="40">
        <v>8</v>
      </c>
      <c r="D5006" s="6">
        <f t="shared" si="238"/>
        <v>4.4939999999999998</v>
      </c>
    </row>
    <row r="5007" spans="1:4" x14ac:dyDescent="0.45">
      <c r="A5007" s="4"/>
      <c r="B5007" s="36" t="s">
        <v>649</v>
      </c>
      <c r="C5007" s="40">
        <v>18</v>
      </c>
      <c r="D5007" s="6">
        <f t="shared" si="238"/>
        <v>10.112</v>
      </c>
    </row>
    <row r="5008" spans="1:4" ht="18.600000000000001" thickBot="1" x14ac:dyDescent="0.5">
      <c r="A5008" s="7"/>
      <c r="B5008" s="35" t="s">
        <v>5</v>
      </c>
      <c r="C5008" s="58">
        <f>SUM(C5004:C5007)</f>
        <v>178</v>
      </c>
      <c r="D5008" s="9">
        <f t="shared" si="238"/>
        <v>100</v>
      </c>
    </row>
    <row r="5009" spans="1:4" x14ac:dyDescent="0.45">
      <c r="A5009" s="19"/>
      <c r="B5009" s="20"/>
      <c r="C5009" s="21"/>
      <c r="D5009" s="22"/>
    </row>
    <row r="5010" spans="1:4" x14ac:dyDescent="0.45">
      <c r="A5010" s="19"/>
      <c r="B5010" s="20"/>
      <c r="C5010" s="21"/>
      <c r="D5010" s="22"/>
    </row>
    <row r="5011" spans="1:4" x14ac:dyDescent="0.45">
      <c r="A5011" s="19"/>
      <c r="B5011" s="20"/>
      <c r="C5011" s="21"/>
      <c r="D5011" s="22"/>
    </row>
    <row r="5012" spans="1:4" x14ac:dyDescent="0.45">
      <c r="A5012" s="19"/>
      <c r="B5012" s="20"/>
      <c r="C5012" s="21"/>
      <c r="D5012" s="22"/>
    </row>
    <row r="5013" spans="1:4" x14ac:dyDescent="0.45">
      <c r="A5013" s="19"/>
      <c r="B5013" s="20"/>
      <c r="C5013" s="21"/>
      <c r="D5013" s="22"/>
    </row>
    <row r="5014" spans="1:4" x14ac:dyDescent="0.45">
      <c r="A5014" s="19"/>
      <c r="B5014" s="20"/>
      <c r="C5014" s="21"/>
      <c r="D5014" s="22"/>
    </row>
    <row r="5015" spans="1:4" x14ac:dyDescent="0.45">
      <c r="A5015" s="19"/>
      <c r="B5015" s="20"/>
      <c r="C5015" s="21"/>
      <c r="D5015" s="22"/>
    </row>
    <row r="5016" spans="1:4" ht="36.6" thickBot="1" x14ac:dyDescent="0.5">
      <c r="A5016" s="12"/>
      <c r="B5016" s="12" t="s">
        <v>771</v>
      </c>
      <c r="C5016" s="10" t="s">
        <v>825</v>
      </c>
      <c r="D5016" s="12"/>
    </row>
    <row r="5017" spans="1:4" x14ac:dyDescent="0.45">
      <c r="A5017" s="2" t="s">
        <v>0</v>
      </c>
      <c r="B5017" s="33"/>
      <c r="C5017" s="11" t="s">
        <v>2</v>
      </c>
      <c r="D5017" s="3" t="s">
        <v>3</v>
      </c>
    </row>
    <row r="5018" spans="1:4" x14ac:dyDescent="0.45">
      <c r="A5018" s="4">
        <v>1</v>
      </c>
      <c r="B5018" s="36" t="s">
        <v>772</v>
      </c>
      <c r="C5018" s="40">
        <v>18</v>
      </c>
      <c r="D5018" s="6">
        <f>ROUND(C5018/C$5025*100,3)</f>
        <v>10.112</v>
      </c>
    </row>
    <row r="5019" spans="1:4" x14ac:dyDescent="0.45">
      <c r="A5019" s="4">
        <v>2</v>
      </c>
      <c r="B5019" s="36" t="s">
        <v>773</v>
      </c>
      <c r="C5019" s="40">
        <v>9</v>
      </c>
      <c r="D5019" s="6">
        <f t="shared" ref="D5019:D5025" si="239">ROUND(C5019/C$5025*100,3)</f>
        <v>5.056</v>
      </c>
    </row>
    <row r="5020" spans="1:4" x14ac:dyDescent="0.45">
      <c r="A5020" s="4">
        <v>3</v>
      </c>
      <c r="B5020" s="36" t="s">
        <v>679</v>
      </c>
      <c r="C5020" s="40">
        <v>23</v>
      </c>
      <c r="D5020" s="6">
        <f t="shared" si="239"/>
        <v>12.920999999999999</v>
      </c>
    </row>
    <row r="5021" spans="1:4" x14ac:dyDescent="0.45">
      <c r="A5021" s="4">
        <v>4</v>
      </c>
      <c r="B5021" s="36" t="s">
        <v>627</v>
      </c>
      <c r="C5021" s="40">
        <v>49</v>
      </c>
      <c r="D5021" s="6">
        <f t="shared" si="239"/>
        <v>27.527999999999999</v>
      </c>
    </row>
    <row r="5022" spans="1:4" x14ac:dyDescent="0.45">
      <c r="A5022" s="4">
        <v>5</v>
      </c>
      <c r="B5022" s="36" t="s">
        <v>628</v>
      </c>
      <c r="C5022" s="40">
        <v>41</v>
      </c>
      <c r="D5022" s="6">
        <f t="shared" si="239"/>
        <v>23.033999999999999</v>
      </c>
    </row>
    <row r="5023" spans="1:4" x14ac:dyDescent="0.45">
      <c r="A5023" s="4">
        <v>6</v>
      </c>
      <c r="B5023" s="36" t="s">
        <v>774</v>
      </c>
      <c r="C5023" s="40">
        <v>20</v>
      </c>
      <c r="D5023" s="6">
        <f t="shared" si="239"/>
        <v>11.236000000000001</v>
      </c>
    </row>
    <row r="5024" spans="1:4" x14ac:dyDescent="0.45">
      <c r="A5024" s="4"/>
      <c r="B5024" s="36" t="s">
        <v>649</v>
      </c>
      <c r="C5024" s="41">
        <v>18</v>
      </c>
      <c r="D5024" s="6">
        <f t="shared" si="239"/>
        <v>10.112</v>
      </c>
    </row>
    <row r="5025" spans="1:4" ht="18.600000000000001" thickBot="1" x14ac:dyDescent="0.5">
      <c r="A5025" s="7"/>
      <c r="B5025" s="35" t="s">
        <v>5</v>
      </c>
      <c r="C5025" s="58">
        <f>SUM(C5018:C5024)</f>
        <v>178</v>
      </c>
      <c r="D5025" s="9">
        <f t="shared" si="239"/>
        <v>100</v>
      </c>
    </row>
    <row r="5026" spans="1:4" x14ac:dyDescent="0.45">
      <c r="A5026" s="19"/>
      <c r="B5026" s="20"/>
      <c r="C5026" s="21"/>
      <c r="D5026" s="22"/>
    </row>
    <row r="5027" spans="1:4" x14ac:dyDescent="0.45">
      <c r="A5027" s="19"/>
      <c r="B5027" s="20"/>
      <c r="C5027" s="21"/>
      <c r="D5027" s="22"/>
    </row>
    <row r="5028" spans="1:4" x14ac:dyDescent="0.45">
      <c r="A5028" s="19"/>
      <c r="B5028" s="20"/>
      <c r="C5028" s="21"/>
      <c r="D5028" s="22"/>
    </row>
    <row r="5029" spans="1:4" x14ac:dyDescent="0.45">
      <c r="A5029" s="19"/>
      <c r="B5029" s="20"/>
      <c r="C5029" s="21"/>
      <c r="D5029" s="22"/>
    </row>
    <row r="5030" spans="1:4" x14ac:dyDescent="0.45">
      <c r="A5030" s="19"/>
      <c r="B5030" s="20"/>
      <c r="C5030" s="21"/>
      <c r="D5030" s="22"/>
    </row>
    <row r="5031" spans="1:4" x14ac:dyDescent="0.45">
      <c r="A5031" s="19"/>
      <c r="B5031" s="20"/>
      <c r="C5031" s="21"/>
      <c r="D5031" s="22"/>
    </row>
    <row r="5032" spans="1:4" x14ac:dyDescent="0.45">
      <c r="A5032" s="19"/>
      <c r="B5032" s="20"/>
      <c r="C5032" s="21"/>
      <c r="D5032" s="22"/>
    </row>
    <row r="5033" spans="1:4" x14ac:dyDescent="0.45">
      <c r="A5033" s="19"/>
      <c r="B5033" s="20"/>
      <c r="C5033" s="21"/>
      <c r="D5033" s="22"/>
    </row>
    <row r="5034" spans="1:4" x14ac:dyDescent="0.45">
      <c r="A5034" s="19"/>
      <c r="B5034" s="20"/>
      <c r="C5034" s="21"/>
      <c r="D5034" s="22"/>
    </row>
    <row r="5035" spans="1:4" x14ac:dyDescent="0.45">
      <c r="A5035" s="19"/>
      <c r="B5035" s="20"/>
      <c r="C5035" s="21"/>
      <c r="D5035" s="22"/>
    </row>
    <row r="5036" spans="1:4" ht="18.600000000000001" thickBot="1" x14ac:dyDescent="0.5">
      <c r="A5036" s="12"/>
      <c r="B5036" s="12" t="s">
        <v>775</v>
      </c>
      <c r="C5036" s="10" t="s">
        <v>825</v>
      </c>
      <c r="D5036" s="12"/>
    </row>
    <row r="5037" spans="1:4" x14ac:dyDescent="0.45">
      <c r="A5037" s="2" t="s">
        <v>0</v>
      </c>
      <c r="B5037" s="33"/>
      <c r="C5037" s="11" t="s">
        <v>2</v>
      </c>
      <c r="D5037" s="3" t="s">
        <v>3</v>
      </c>
    </row>
    <row r="5038" spans="1:4" x14ac:dyDescent="0.45">
      <c r="A5038" s="4">
        <v>1</v>
      </c>
      <c r="B5038" s="36" t="s">
        <v>768</v>
      </c>
      <c r="C5038" s="40">
        <v>79</v>
      </c>
      <c r="D5038" s="6">
        <f>ROUND(C5038/C$5042*100,3)</f>
        <v>91.86</v>
      </c>
    </row>
    <row r="5039" spans="1:4" x14ac:dyDescent="0.45">
      <c r="A5039" s="4">
        <v>2</v>
      </c>
      <c r="B5039" s="36" t="s">
        <v>769</v>
      </c>
      <c r="C5039" s="40">
        <v>0</v>
      </c>
      <c r="D5039" s="6">
        <f t="shared" ref="D5039:D5042" si="240">ROUND(C5039/C$5042*100,3)</f>
        <v>0</v>
      </c>
    </row>
    <row r="5040" spans="1:4" x14ac:dyDescent="0.45">
      <c r="A5040" s="4">
        <v>3</v>
      </c>
      <c r="B5040" s="36" t="s">
        <v>770</v>
      </c>
      <c r="C5040" s="40">
        <v>1</v>
      </c>
      <c r="D5040" s="6">
        <f t="shared" si="240"/>
        <v>1.163</v>
      </c>
    </row>
    <row r="5041" spans="1:4" x14ac:dyDescent="0.45">
      <c r="A5041" s="4"/>
      <c r="B5041" s="36" t="s">
        <v>649</v>
      </c>
      <c r="C5041" s="41">
        <v>6</v>
      </c>
      <c r="D5041" s="6">
        <f t="shared" si="240"/>
        <v>6.9770000000000003</v>
      </c>
    </row>
    <row r="5042" spans="1:4" ht="18.600000000000001" thickBot="1" x14ac:dyDescent="0.5">
      <c r="A5042" s="7"/>
      <c r="B5042" s="35" t="s">
        <v>5</v>
      </c>
      <c r="C5042" s="58">
        <f>SUM(C5038:C5041)</f>
        <v>86</v>
      </c>
      <c r="D5042" s="9">
        <f t="shared" si="240"/>
        <v>100</v>
      </c>
    </row>
    <row r="5043" spans="1:4" x14ac:dyDescent="0.45">
      <c r="A5043" s="19"/>
      <c r="B5043" s="20"/>
      <c r="C5043" s="21"/>
      <c r="D5043" s="22"/>
    </row>
    <row r="5044" spans="1:4" x14ac:dyDescent="0.45">
      <c r="A5044" s="19"/>
      <c r="B5044" s="20"/>
      <c r="C5044" s="21"/>
      <c r="D5044" s="22"/>
    </row>
    <row r="5045" spans="1:4" x14ac:dyDescent="0.45">
      <c r="A5045" s="19"/>
      <c r="B5045" s="20"/>
      <c r="C5045" s="21"/>
      <c r="D5045" s="22"/>
    </row>
    <row r="5046" spans="1:4" x14ac:dyDescent="0.45">
      <c r="A5046" s="19"/>
      <c r="B5046" s="20"/>
      <c r="C5046" s="21"/>
      <c r="D5046" s="22"/>
    </row>
    <row r="5047" spans="1:4" x14ac:dyDescent="0.45">
      <c r="A5047" s="19"/>
      <c r="B5047" s="20"/>
      <c r="C5047" s="21"/>
      <c r="D5047" s="22"/>
    </row>
    <row r="5048" spans="1:4" x14ac:dyDescent="0.45">
      <c r="A5048" s="19"/>
      <c r="B5048" s="20"/>
      <c r="C5048" s="21"/>
      <c r="D5048" s="22"/>
    </row>
    <row r="5049" spans="1:4" ht="10.050000000000001" customHeight="1" x14ac:dyDescent="0.45">
      <c r="A5049" s="19"/>
      <c r="B5049" s="20"/>
      <c r="C5049" s="21"/>
      <c r="D5049" s="22"/>
    </row>
    <row r="5050" spans="1:4" ht="18.600000000000001" thickBot="1" x14ac:dyDescent="0.5">
      <c r="A5050" s="12"/>
      <c r="B5050" s="12" t="s">
        <v>776</v>
      </c>
      <c r="C5050" s="10" t="s">
        <v>825</v>
      </c>
      <c r="D5050" s="12"/>
    </row>
    <row r="5051" spans="1:4" x14ac:dyDescent="0.45">
      <c r="A5051" s="2" t="s">
        <v>0</v>
      </c>
      <c r="B5051" s="33"/>
      <c r="C5051" s="11" t="s">
        <v>2</v>
      </c>
      <c r="D5051" s="3" t="s">
        <v>3</v>
      </c>
    </row>
    <row r="5052" spans="1:4" x14ac:dyDescent="0.45">
      <c r="A5052" s="4">
        <v>1</v>
      </c>
      <c r="B5052" s="36" t="s">
        <v>772</v>
      </c>
      <c r="C5052" s="40">
        <v>3</v>
      </c>
      <c r="D5052" s="6">
        <f>ROUND(C5052/C$5059*100,3)</f>
        <v>3.488</v>
      </c>
    </row>
    <row r="5053" spans="1:4" x14ac:dyDescent="0.45">
      <c r="A5053" s="4">
        <v>2</v>
      </c>
      <c r="B5053" s="36" t="s">
        <v>773</v>
      </c>
      <c r="C5053" s="40">
        <v>0</v>
      </c>
      <c r="D5053" s="6">
        <f t="shared" ref="D5053:D5059" si="241">ROUND(C5053/C$5059*100,3)</f>
        <v>0</v>
      </c>
    </row>
    <row r="5054" spans="1:4" x14ac:dyDescent="0.45">
      <c r="A5054" s="4">
        <v>3</v>
      </c>
      <c r="B5054" s="36" t="s">
        <v>679</v>
      </c>
      <c r="C5054" s="40">
        <v>6</v>
      </c>
      <c r="D5054" s="6">
        <f t="shared" si="241"/>
        <v>6.9770000000000003</v>
      </c>
    </row>
    <row r="5055" spans="1:4" x14ac:dyDescent="0.45">
      <c r="A5055" s="4">
        <v>4</v>
      </c>
      <c r="B5055" s="36" t="s">
        <v>627</v>
      </c>
      <c r="C5055" s="40">
        <v>12</v>
      </c>
      <c r="D5055" s="6">
        <f t="shared" si="241"/>
        <v>13.952999999999999</v>
      </c>
    </row>
    <row r="5056" spans="1:4" x14ac:dyDescent="0.45">
      <c r="A5056" s="4">
        <v>5</v>
      </c>
      <c r="B5056" s="36" t="s">
        <v>628</v>
      </c>
      <c r="C5056" s="40">
        <v>33</v>
      </c>
      <c r="D5056" s="6">
        <f t="shared" si="241"/>
        <v>38.372</v>
      </c>
    </row>
    <row r="5057" spans="1:4" x14ac:dyDescent="0.45">
      <c r="A5057" s="4">
        <v>6</v>
      </c>
      <c r="B5057" s="36" t="s">
        <v>774</v>
      </c>
      <c r="C5057" s="40">
        <v>25</v>
      </c>
      <c r="D5057" s="6">
        <f t="shared" si="241"/>
        <v>29.07</v>
      </c>
    </row>
    <row r="5058" spans="1:4" x14ac:dyDescent="0.45">
      <c r="A5058" s="4"/>
      <c r="B5058" s="36" t="s">
        <v>649</v>
      </c>
      <c r="C5058" s="41">
        <v>7</v>
      </c>
      <c r="D5058" s="6">
        <f t="shared" si="241"/>
        <v>8.14</v>
      </c>
    </row>
    <row r="5059" spans="1:4" ht="18.600000000000001" thickBot="1" x14ac:dyDescent="0.5">
      <c r="A5059" s="7"/>
      <c r="B5059" s="35" t="s">
        <v>5</v>
      </c>
      <c r="C5059" s="58">
        <f>SUM(C5052:C5058)</f>
        <v>86</v>
      </c>
      <c r="D5059" s="9">
        <f t="shared" si="241"/>
        <v>100</v>
      </c>
    </row>
    <row r="5060" spans="1:4" x14ac:dyDescent="0.45">
      <c r="A5060" s="19"/>
      <c r="B5060" s="20"/>
      <c r="C5060" s="21"/>
      <c r="D5060" s="22"/>
    </row>
    <row r="5061" spans="1:4" x14ac:dyDescent="0.45">
      <c r="A5061" s="19"/>
      <c r="B5061" s="20"/>
      <c r="C5061" s="21"/>
      <c r="D5061" s="22"/>
    </row>
    <row r="5062" spans="1:4" x14ac:dyDescent="0.45">
      <c r="A5062" s="19"/>
      <c r="B5062" s="20"/>
      <c r="C5062" s="21"/>
      <c r="D5062" s="22"/>
    </row>
    <row r="5063" spans="1:4" x14ac:dyDescent="0.45">
      <c r="A5063" s="19"/>
      <c r="B5063" s="20"/>
      <c r="C5063" s="21"/>
      <c r="D5063" s="22"/>
    </row>
    <row r="5064" spans="1:4" x14ac:dyDescent="0.45">
      <c r="A5064" s="19"/>
      <c r="B5064" s="20"/>
      <c r="C5064" s="21"/>
      <c r="D5064" s="22"/>
    </row>
    <row r="5065" spans="1:4" x14ac:dyDescent="0.45">
      <c r="A5065" s="19"/>
      <c r="B5065" s="20"/>
      <c r="C5065" s="21"/>
      <c r="D5065" s="22"/>
    </row>
    <row r="5066" spans="1:4" x14ac:dyDescent="0.45">
      <c r="A5066" s="19"/>
      <c r="B5066" s="20"/>
      <c r="C5066" s="21"/>
      <c r="D5066" s="22"/>
    </row>
    <row r="5067" spans="1:4" x14ac:dyDescent="0.45">
      <c r="A5067" s="19"/>
      <c r="B5067" s="20"/>
      <c r="C5067" s="21"/>
      <c r="D5067" s="22"/>
    </row>
    <row r="5068" spans="1:4" x14ac:dyDescent="0.45">
      <c r="A5068" s="19"/>
      <c r="B5068" s="20"/>
      <c r="C5068" s="21"/>
      <c r="D5068" s="22"/>
    </row>
    <row r="5069" spans="1:4" ht="8.5500000000000007" customHeight="1" x14ac:dyDescent="0.45">
      <c r="A5069" s="19"/>
      <c r="B5069" s="20"/>
      <c r="C5069" s="21"/>
      <c r="D5069" s="22"/>
    </row>
    <row r="5070" spans="1:4" ht="36.6" thickBot="1" x14ac:dyDescent="0.5">
      <c r="A5070" s="12"/>
      <c r="B5070" s="12" t="s">
        <v>777</v>
      </c>
      <c r="C5070" s="10" t="s">
        <v>825</v>
      </c>
      <c r="D5070" s="12"/>
    </row>
    <row r="5071" spans="1:4" x14ac:dyDescent="0.45">
      <c r="A5071" s="2" t="s">
        <v>0</v>
      </c>
      <c r="B5071" s="33"/>
      <c r="C5071" s="11" t="s">
        <v>2</v>
      </c>
      <c r="D5071" s="3" t="s">
        <v>3</v>
      </c>
    </row>
    <row r="5072" spans="1:4" x14ac:dyDescent="0.45">
      <c r="A5072" s="4">
        <v>1</v>
      </c>
      <c r="B5072" s="36" t="s">
        <v>768</v>
      </c>
      <c r="C5072" s="40">
        <v>108</v>
      </c>
      <c r="D5072" s="6">
        <f>ROUND(C5072/C$5076*100,3)</f>
        <v>60.673999999999999</v>
      </c>
    </row>
    <row r="5073" spans="1:4" x14ac:dyDescent="0.45">
      <c r="A5073" s="4">
        <v>2</v>
      </c>
      <c r="B5073" s="36" t="s">
        <v>769</v>
      </c>
      <c r="C5073" s="40">
        <v>2</v>
      </c>
      <c r="D5073" s="6">
        <f t="shared" ref="D5073:D5076" si="242">ROUND(C5073/C$5076*100,3)</f>
        <v>1.1240000000000001</v>
      </c>
    </row>
    <row r="5074" spans="1:4" x14ac:dyDescent="0.45">
      <c r="A5074" s="4">
        <v>3</v>
      </c>
      <c r="B5074" s="36" t="s">
        <v>770</v>
      </c>
      <c r="C5074" s="40">
        <v>6</v>
      </c>
      <c r="D5074" s="6">
        <f t="shared" si="242"/>
        <v>3.371</v>
      </c>
    </row>
    <row r="5075" spans="1:4" x14ac:dyDescent="0.45">
      <c r="A5075" s="4"/>
      <c r="B5075" s="36" t="s">
        <v>649</v>
      </c>
      <c r="C5075" s="40">
        <v>62</v>
      </c>
      <c r="D5075" s="6">
        <f t="shared" si="242"/>
        <v>34.831000000000003</v>
      </c>
    </row>
    <row r="5076" spans="1:4" ht="18.600000000000001" thickBot="1" x14ac:dyDescent="0.5">
      <c r="A5076" s="7"/>
      <c r="B5076" s="35" t="s">
        <v>5</v>
      </c>
      <c r="C5076" s="58">
        <f>SUM(C5072:C5075)</f>
        <v>178</v>
      </c>
      <c r="D5076" s="9">
        <f t="shared" si="242"/>
        <v>100</v>
      </c>
    </row>
    <row r="5077" spans="1:4" x14ac:dyDescent="0.45">
      <c r="A5077" s="19"/>
      <c r="B5077" s="20"/>
      <c r="C5077" s="21"/>
      <c r="D5077" s="22"/>
    </row>
    <row r="5078" spans="1:4" x14ac:dyDescent="0.45">
      <c r="A5078" s="19"/>
      <c r="B5078" s="20"/>
      <c r="C5078" s="21"/>
      <c r="D5078" s="22"/>
    </row>
    <row r="5079" spans="1:4" x14ac:dyDescent="0.45">
      <c r="A5079" s="19"/>
      <c r="B5079" s="20"/>
      <c r="C5079" s="21"/>
      <c r="D5079" s="22"/>
    </row>
    <row r="5080" spans="1:4" x14ac:dyDescent="0.45">
      <c r="A5080" s="19"/>
      <c r="B5080" s="20"/>
      <c r="C5080" s="21"/>
      <c r="D5080" s="22"/>
    </row>
    <row r="5081" spans="1:4" x14ac:dyDescent="0.45">
      <c r="A5081" s="19"/>
      <c r="B5081" s="20"/>
      <c r="C5081" s="21"/>
      <c r="D5081" s="22"/>
    </row>
    <row r="5082" spans="1:4" x14ac:dyDescent="0.45">
      <c r="A5082" s="19"/>
      <c r="B5082" s="20"/>
      <c r="C5082" s="21"/>
      <c r="D5082" s="22"/>
    </row>
    <row r="5083" spans="1:4" ht="10.5" customHeight="1" x14ac:dyDescent="0.45">
      <c r="A5083" s="19"/>
      <c r="B5083" s="20"/>
      <c r="C5083" s="21"/>
      <c r="D5083" s="22"/>
    </row>
    <row r="5084" spans="1:4" ht="36.6" thickBot="1" x14ac:dyDescent="0.5">
      <c r="A5084" s="12"/>
      <c r="B5084" s="12" t="s">
        <v>778</v>
      </c>
      <c r="C5084" s="10" t="s">
        <v>825</v>
      </c>
      <c r="D5084" s="12"/>
    </row>
    <row r="5085" spans="1:4" x14ac:dyDescent="0.45">
      <c r="A5085" s="2" t="s">
        <v>0</v>
      </c>
      <c r="B5085" s="33"/>
      <c r="C5085" s="11" t="s">
        <v>2</v>
      </c>
      <c r="D5085" s="3" t="s">
        <v>3</v>
      </c>
    </row>
    <row r="5086" spans="1:4" x14ac:dyDescent="0.45">
      <c r="A5086" s="4">
        <v>1</v>
      </c>
      <c r="B5086" s="36" t="s">
        <v>772</v>
      </c>
      <c r="C5086" s="40">
        <v>16</v>
      </c>
      <c r="D5086" s="6">
        <f>ROUND(C5086/C$5093*100,3)</f>
        <v>8.9890000000000008</v>
      </c>
    </row>
    <row r="5087" spans="1:4" x14ac:dyDescent="0.45">
      <c r="A5087" s="4">
        <v>2</v>
      </c>
      <c r="B5087" s="36" t="s">
        <v>773</v>
      </c>
      <c r="C5087" s="40">
        <v>6</v>
      </c>
      <c r="D5087" s="6">
        <f t="shared" ref="D5087:D5093" si="243">ROUND(C5087/C$5093*100,3)</f>
        <v>3.371</v>
      </c>
    </row>
    <row r="5088" spans="1:4" x14ac:dyDescent="0.45">
      <c r="A5088" s="4">
        <v>3</v>
      </c>
      <c r="B5088" s="36" t="s">
        <v>679</v>
      </c>
      <c r="C5088" s="40">
        <v>12</v>
      </c>
      <c r="D5088" s="6">
        <f t="shared" si="243"/>
        <v>6.742</v>
      </c>
    </row>
    <row r="5089" spans="1:4" x14ac:dyDescent="0.45">
      <c r="A5089" s="4">
        <v>4</v>
      </c>
      <c r="B5089" s="36" t="s">
        <v>627</v>
      </c>
      <c r="C5089" s="40">
        <v>30</v>
      </c>
      <c r="D5089" s="6">
        <f t="shared" si="243"/>
        <v>16.853999999999999</v>
      </c>
    </row>
    <row r="5090" spans="1:4" x14ac:dyDescent="0.45">
      <c r="A5090" s="4">
        <v>5</v>
      </c>
      <c r="B5090" s="36" t="s">
        <v>628</v>
      </c>
      <c r="C5090" s="40">
        <v>33</v>
      </c>
      <c r="D5090" s="6">
        <f t="shared" si="243"/>
        <v>18.539000000000001</v>
      </c>
    </row>
    <row r="5091" spans="1:4" x14ac:dyDescent="0.45">
      <c r="A5091" s="4">
        <v>6</v>
      </c>
      <c r="B5091" s="36" t="s">
        <v>774</v>
      </c>
      <c r="C5091" s="40">
        <v>19</v>
      </c>
      <c r="D5091" s="6">
        <f t="shared" si="243"/>
        <v>10.673999999999999</v>
      </c>
    </row>
    <row r="5092" spans="1:4" x14ac:dyDescent="0.45">
      <c r="A5092" s="4"/>
      <c r="B5092" s="36" t="s">
        <v>649</v>
      </c>
      <c r="C5092" s="40">
        <v>62</v>
      </c>
      <c r="D5092" s="6">
        <f t="shared" si="243"/>
        <v>34.831000000000003</v>
      </c>
    </row>
    <row r="5093" spans="1:4" ht="18.600000000000001" thickBot="1" x14ac:dyDescent="0.5">
      <c r="A5093" s="7"/>
      <c r="B5093" s="35" t="s">
        <v>5</v>
      </c>
      <c r="C5093" s="58">
        <f>SUM(C5086:C5092)</f>
        <v>178</v>
      </c>
      <c r="D5093" s="9">
        <f t="shared" si="243"/>
        <v>100</v>
      </c>
    </row>
    <row r="5094" spans="1:4" x14ac:dyDescent="0.45">
      <c r="A5094" s="19"/>
      <c r="B5094" s="20"/>
      <c r="C5094" s="21"/>
      <c r="D5094" s="22"/>
    </row>
    <row r="5095" spans="1:4" x14ac:dyDescent="0.45">
      <c r="A5095" s="19"/>
      <c r="B5095" s="20"/>
      <c r="C5095" s="21"/>
      <c r="D5095" s="22"/>
    </row>
    <row r="5096" spans="1:4" x14ac:dyDescent="0.45">
      <c r="A5096" s="19"/>
      <c r="B5096" s="20"/>
      <c r="C5096" s="21"/>
      <c r="D5096" s="22"/>
    </row>
    <row r="5097" spans="1:4" x14ac:dyDescent="0.45">
      <c r="A5097" s="19"/>
      <c r="B5097" s="20"/>
      <c r="C5097" s="21"/>
      <c r="D5097" s="22"/>
    </row>
    <row r="5098" spans="1:4" x14ac:dyDescent="0.45">
      <c r="A5098" s="19"/>
      <c r="B5098" s="20"/>
      <c r="C5098" s="21"/>
      <c r="D5098" s="22"/>
    </row>
    <row r="5099" spans="1:4" x14ac:dyDescent="0.45">
      <c r="A5099" s="19"/>
      <c r="B5099" s="20"/>
      <c r="C5099" s="21"/>
      <c r="D5099" s="22"/>
    </row>
    <row r="5100" spans="1:4" x14ac:dyDescent="0.45">
      <c r="A5100" s="19"/>
      <c r="B5100" s="20"/>
      <c r="C5100" s="21"/>
      <c r="D5100" s="22"/>
    </row>
    <row r="5101" spans="1:4" x14ac:dyDescent="0.45">
      <c r="A5101" s="19"/>
      <c r="B5101" s="20"/>
      <c r="C5101" s="21"/>
      <c r="D5101" s="22"/>
    </row>
    <row r="5102" spans="1:4" x14ac:dyDescent="0.45">
      <c r="A5102" s="19"/>
      <c r="B5102" s="20"/>
      <c r="C5102" s="21"/>
      <c r="D5102" s="22"/>
    </row>
    <row r="5103" spans="1:4" ht="13.05" customHeight="1" x14ac:dyDescent="0.45">
      <c r="A5103" s="19"/>
      <c r="B5103" s="20"/>
      <c r="C5103" s="21"/>
      <c r="D5103" s="22"/>
    </row>
    <row r="5104" spans="1:4" ht="18.600000000000001" thickBot="1" x14ac:dyDescent="0.5">
      <c r="A5104" s="12"/>
      <c r="B5104" s="12" t="s">
        <v>779</v>
      </c>
      <c r="C5104" s="10" t="s">
        <v>825</v>
      </c>
      <c r="D5104" s="12"/>
    </row>
    <row r="5105" spans="1:4" x14ac:dyDescent="0.45">
      <c r="A5105" s="2" t="s">
        <v>0</v>
      </c>
      <c r="B5105" s="33"/>
      <c r="C5105" s="11" t="s">
        <v>2</v>
      </c>
      <c r="D5105" s="3" t="s">
        <v>3</v>
      </c>
    </row>
    <row r="5106" spans="1:4" x14ac:dyDescent="0.45">
      <c r="A5106" s="4">
        <v>1</v>
      </c>
      <c r="B5106" s="36" t="s">
        <v>768</v>
      </c>
      <c r="C5106" s="40">
        <v>60</v>
      </c>
      <c r="D5106" s="6">
        <f>ROUND(C5106/C$5110*100,3)</f>
        <v>69.766999999999996</v>
      </c>
    </row>
    <row r="5107" spans="1:4" x14ac:dyDescent="0.45">
      <c r="A5107" s="4">
        <v>2</v>
      </c>
      <c r="B5107" s="36" t="s">
        <v>769</v>
      </c>
      <c r="C5107" s="40">
        <v>0</v>
      </c>
      <c r="D5107" s="6">
        <f t="shared" ref="D5107:D5110" si="244">ROUND(C5107/C$5110*100,3)</f>
        <v>0</v>
      </c>
    </row>
    <row r="5108" spans="1:4" x14ac:dyDescent="0.45">
      <c r="A5108" s="4">
        <v>3</v>
      </c>
      <c r="B5108" s="36" t="s">
        <v>770</v>
      </c>
      <c r="C5108" s="40">
        <v>2</v>
      </c>
      <c r="D5108" s="6">
        <f t="shared" si="244"/>
        <v>2.3260000000000001</v>
      </c>
    </row>
    <row r="5109" spans="1:4" x14ac:dyDescent="0.45">
      <c r="A5109" s="4"/>
      <c r="B5109" s="36" t="s">
        <v>649</v>
      </c>
      <c r="C5109" s="41">
        <v>24</v>
      </c>
      <c r="D5109" s="6">
        <f t="shared" si="244"/>
        <v>27.907</v>
      </c>
    </row>
    <row r="5110" spans="1:4" ht="18.600000000000001" thickBot="1" x14ac:dyDescent="0.5">
      <c r="A5110" s="7"/>
      <c r="B5110" s="35" t="s">
        <v>5</v>
      </c>
      <c r="C5110" s="58">
        <f>SUM(C5106:C5109)</f>
        <v>86</v>
      </c>
      <c r="D5110" s="9">
        <f t="shared" si="244"/>
        <v>100</v>
      </c>
    </row>
    <row r="5111" spans="1:4" x14ac:dyDescent="0.45">
      <c r="A5111" s="19"/>
      <c r="B5111" s="20"/>
      <c r="C5111" s="21"/>
      <c r="D5111" s="22"/>
    </row>
    <row r="5112" spans="1:4" x14ac:dyDescent="0.45">
      <c r="A5112" s="19"/>
      <c r="B5112" s="20"/>
      <c r="C5112" s="21"/>
      <c r="D5112" s="22"/>
    </row>
    <row r="5113" spans="1:4" x14ac:dyDescent="0.45">
      <c r="A5113" s="19"/>
      <c r="B5113" s="20"/>
      <c r="C5113" s="21"/>
      <c r="D5113" s="22"/>
    </row>
    <row r="5114" spans="1:4" x14ac:dyDescent="0.45">
      <c r="A5114" s="19"/>
      <c r="B5114" s="20"/>
      <c r="C5114" s="21"/>
      <c r="D5114" s="22"/>
    </row>
    <row r="5115" spans="1:4" x14ac:dyDescent="0.45">
      <c r="A5115" s="19"/>
      <c r="B5115" s="20"/>
      <c r="C5115" s="21"/>
      <c r="D5115" s="22"/>
    </row>
    <row r="5116" spans="1:4" x14ac:dyDescent="0.45">
      <c r="A5116" s="19"/>
      <c r="B5116" s="20"/>
      <c r="C5116" s="21"/>
      <c r="D5116" s="22"/>
    </row>
    <row r="5117" spans="1:4" x14ac:dyDescent="0.45">
      <c r="A5117" s="19"/>
      <c r="B5117" s="20"/>
      <c r="C5117" s="21"/>
      <c r="D5117" s="22"/>
    </row>
    <row r="5118" spans="1:4" ht="18.600000000000001" thickBot="1" x14ac:dyDescent="0.5">
      <c r="A5118" s="12"/>
      <c r="B5118" s="12" t="s">
        <v>780</v>
      </c>
      <c r="C5118" s="10" t="s">
        <v>825</v>
      </c>
      <c r="D5118" s="12"/>
    </row>
    <row r="5119" spans="1:4" x14ac:dyDescent="0.45">
      <c r="A5119" s="2" t="s">
        <v>0</v>
      </c>
      <c r="B5119" s="33"/>
      <c r="C5119" s="11" t="s">
        <v>2</v>
      </c>
      <c r="D5119" s="3" t="s">
        <v>3</v>
      </c>
    </row>
    <row r="5120" spans="1:4" x14ac:dyDescent="0.45">
      <c r="A5120" s="4">
        <v>1</v>
      </c>
      <c r="B5120" s="36" t="s">
        <v>772</v>
      </c>
      <c r="C5120" s="40">
        <v>2</v>
      </c>
      <c r="D5120" s="6">
        <f>ROUND(C5120/C$5127*100,3)</f>
        <v>2.3260000000000001</v>
      </c>
    </row>
    <row r="5121" spans="1:4" x14ac:dyDescent="0.45">
      <c r="A5121" s="4">
        <v>2</v>
      </c>
      <c r="B5121" s="36" t="s">
        <v>773</v>
      </c>
      <c r="C5121" s="40">
        <v>0</v>
      </c>
      <c r="D5121" s="6">
        <f t="shared" ref="D5121:D5127" si="245">ROUND(C5121/C$5127*100,3)</f>
        <v>0</v>
      </c>
    </row>
    <row r="5122" spans="1:4" x14ac:dyDescent="0.45">
      <c r="A5122" s="4">
        <v>3</v>
      </c>
      <c r="B5122" s="36" t="s">
        <v>679</v>
      </c>
      <c r="C5122" s="40">
        <v>3</v>
      </c>
      <c r="D5122" s="6">
        <f t="shared" si="245"/>
        <v>3.488</v>
      </c>
    </row>
    <row r="5123" spans="1:4" x14ac:dyDescent="0.45">
      <c r="A5123" s="4">
        <v>4</v>
      </c>
      <c r="B5123" s="36" t="s">
        <v>627</v>
      </c>
      <c r="C5123" s="40">
        <v>9</v>
      </c>
      <c r="D5123" s="6">
        <f t="shared" si="245"/>
        <v>10.465</v>
      </c>
    </row>
    <row r="5124" spans="1:4" x14ac:dyDescent="0.45">
      <c r="A5124" s="4">
        <v>5</v>
      </c>
      <c r="B5124" s="36" t="s">
        <v>628</v>
      </c>
      <c r="C5124" s="40">
        <v>25</v>
      </c>
      <c r="D5124" s="6">
        <f t="shared" si="245"/>
        <v>29.07</v>
      </c>
    </row>
    <row r="5125" spans="1:4" x14ac:dyDescent="0.45">
      <c r="A5125" s="4">
        <v>6</v>
      </c>
      <c r="B5125" s="36" t="s">
        <v>774</v>
      </c>
      <c r="C5125" s="40">
        <v>23</v>
      </c>
      <c r="D5125" s="6">
        <f t="shared" si="245"/>
        <v>26.744</v>
      </c>
    </row>
    <row r="5126" spans="1:4" x14ac:dyDescent="0.45">
      <c r="A5126" s="4"/>
      <c r="B5126" s="36" t="s">
        <v>649</v>
      </c>
      <c r="C5126" s="41">
        <v>24</v>
      </c>
      <c r="D5126" s="6">
        <f t="shared" si="245"/>
        <v>27.907</v>
      </c>
    </row>
    <row r="5127" spans="1:4" ht="18.600000000000001" thickBot="1" x14ac:dyDescent="0.5">
      <c r="A5127" s="7"/>
      <c r="B5127" s="35" t="s">
        <v>5</v>
      </c>
      <c r="C5127" s="58">
        <f>SUM(C5120:C5126)</f>
        <v>86</v>
      </c>
      <c r="D5127" s="9">
        <f t="shared" si="245"/>
        <v>100</v>
      </c>
    </row>
    <row r="5128" spans="1:4" x14ac:dyDescent="0.45">
      <c r="A5128" s="19"/>
      <c r="B5128" s="20"/>
      <c r="C5128" s="21"/>
      <c r="D5128" s="22"/>
    </row>
    <row r="5129" spans="1:4" x14ac:dyDescent="0.45">
      <c r="A5129" s="19"/>
      <c r="B5129" s="20"/>
      <c r="C5129" s="21"/>
      <c r="D5129" s="22"/>
    </row>
    <row r="5130" spans="1:4" x14ac:dyDescent="0.45">
      <c r="A5130" s="19"/>
      <c r="B5130" s="20"/>
      <c r="C5130" s="21"/>
      <c r="D5130" s="22"/>
    </row>
    <row r="5131" spans="1:4" x14ac:dyDescent="0.45">
      <c r="A5131" s="19"/>
      <c r="B5131" s="20"/>
      <c r="C5131" s="21"/>
      <c r="D5131" s="22"/>
    </row>
    <row r="5132" spans="1:4" x14ac:dyDescent="0.45">
      <c r="A5132" s="19"/>
      <c r="B5132" s="20"/>
      <c r="C5132" s="21"/>
      <c r="D5132" s="22"/>
    </row>
    <row r="5133" spans="1:4" x14ac:dyDescent="0.45">
      <c r="A5133" s="19"/>
      <c r="B5133" s="20"/>
      <c r="C5133" s="21"/>
      <c r="D5133" s="22"/>
    </row>
    <row r="5134" spans="1:4" x14ac:dyDescent="0.45">
      <c r="A5134" s="19"/>
      <c r="B5134" s="20"/>
      <c r="C5134" s="21"/>
      <c r="D5134" s="22"/>
    </row>
    <row r="5135" spans="1:4" x14ac:dyDescent="0.45">
      <c r="A5135" s="19"/>
      <c r="B5135" s="20"/>
      <c r="C5135" s="21"/>
      <c r="D5135" s="22"/>
    </row>
    <row r="5136" spans="1:4" x14ac:dyDescent="0.45">
      <c r="A5136" s="19"/>
      <c r="B5136" s="20"/>
      <c r="C5136" s="21"/>
      <c r="D5136" s="22"/>
    </row>
    <row r="5137" spans="1:4" x14ac:dyDescent="0.45">
      <c r="A5137" s="19"/>
      <c r="B5137" s="20"/>
      <c r="C5137" s="21"/>
      <c r="D5137" s="22"/>
    </row>
    <row r="5138" spans="1:4" ht="18.600000000000001" thickBot="1" x14ac:dyDescent="0.5">
      <c r="A5138" s="12"/>
      <c r="B5138" s="12" t="s">
        <v>379</v>
      </c>
      <c r="C5138" s="10" t="s">
        <v>814</v>
      </c>
      <c r="D5138" s="12"/>
    </row>
    <row r="5139" spans="1:4" x14ac:dyDescent="0.45">
      <c r="A5139" s="2" t="s">
        <v>0</v>
      </c>
      <c r="B5139" s="13" t="s">
        <v>1</v>
      </c>
      <c r="C5139" s="11" t="s">
        <v>2</v>
      </c>
      <c r="D5139" s="3" t="s">
        <v>3</v>
      </c>
    </row>
    <row r="5140" spans="1:4" x14ac:dyDescent="0.45">
      <c r="A5140" s="4">
        <v>1</v>
      </c>
      <c r="B5140" s="17" t="s">
        <v>346</v>
      </c>
      <c r="C5140" s="23">
        <v>1503</v>
      </c>
      <c r="D5140" s="6">
        <f>ROUND(C5140/C$5143*100,3)</f>
        <v>41.795999999999999</v>
      </c>
    </row>
    <row r="5141" spans="1:4" x14ac:dyDescent="0.45">
      <c r="A5141" s="4">
        <v>2</v>
      </c>
      <c r="B5141" s="14" t="s">
        <v>347</v>
      </c>
      <c r="C5141" s="23">
        <v>2057</v>
      </c>
      <c r="D5141" s="6">
        <f>ROUND(C5141/C$5143*100,3)</f>
        <v>57.201999999999998</v>
      </c>
    </row>
    <row r="5142" spans="1:4" x14ac:dyDescent="0.45">
      <c r="A5142" s="4"/>
      <c r="B5142" s="14" t="s">
        <v>4</v>
      </c>
      <c r="C5142" s="5">
        <v>36</v>
      </c>
      <c r="D5142" s="6">
        <f>ROUND(C5142/C$5143*100,3)</f>
        <v>1.0009999999999999</v>
      </c>
    </row>
    <row r="5143" spans="1:4" ht="18.600000000000001" thickBot="1" x14ac:dyDescent="0.5">
      <c r="A5143" s="7"/>
      <c r="B5143" s="15" t="s">
        <v>5</v>
      </c>
      <c r="C5143" s="8">
        <f>SUM(C5140:C5142)</f>
        <v>3596</v>
      </c>
      <c r="D5143" s="9">
        <f>ROUND(C5143/C$5143*100,3)</f>
        <v>100</v>
      </c>
    </row>
    <row r="5144" spans="1:4" x14ac:dyDescent="0.45">
      <c r="A5144" s="19"/>
      <c r="B5144" s="20"/>
      <c r="C5144" s="21"/>
      <c r="D5144" s="22"/>
    </row>
    <row r="5145" spans="1:4" x14ac:dyDescent="0.45">
      <c r="A5145" s="19"/>
      <c r="B5145" s="20"/>
      <c r="C5145" s="21"/>
      <c r="D5145" s="22"/>
    </row>
    <row r="5146" spans="1:4" x14ac:dyDescent="0.45">
      <c r="A5146" s="19"/>
      <c r="B5146" s="20"/>
      <c r="C5146" s="21"/>
      <c r="D5146" s="22"/>
    </row>
    <row r="5147" spans="1:4" x14ac:dyDescent="0.45">
      <c r="A5147" s="19"/>
      <c r="B5147" s="20"/>
      <c r="C5147" s="21"/>
      <c r="D5147" s="22"/>
    </row>
    <row r="5148" spans="1:4" x14ac:dyDescent="0.45">
      <c r="A5148" s="19"/>
      <c r="B5148" s="20"/>
      <c r="C5148" s="21"/>
      <c r="D5148" s="22"/>
    </row>
    <row r="5149" spans="1:4" x14ac:dyDescent="0.45">
      <c r="A5149" s="19"/>
      <c r="B5149" s="20"/>
      <c r="C5149" s="21"/>
      <c r="D5149" s="22"/>
    </row>
    <row r="5150" spans="1:4" x14ac:dyDescent="0.45">
      <c r="A5150" s="19"/>
      <c r="B5150" s="20"/>
      <c r="C5150" s="21"/>
      <c r="D5150" s="22"/>
    </row>
    <row r="5151" spans="1:4" ht="18.600000000000001" thickBot="1" x14ac:dyDescent="0.5">
      <c r="A5151" s="12"/>
      <c r="B5151" s="12" t="s">
        <v>380</v>
      </c>
      <c r="C5151" s="10" t="s">
        <v>814</v>
      </c>
      <c r="D5151" s="12"/>
    </row>
    <row r="5152" spans="1:4" x14ac:dyDescent="0.45">
      <c r="A5152" s="2" t="s">
        <v>0</v>
      </c>
      <c r="B5152" s="13" t="s">
        <v>1</v>
      </c>
      <c r="C5152" s="11" t="s">
        <v>2</v>
      </c>
      <c r="D5152" s="3" t="s">
        <v>3</v>
      </c>
    </row>
    <row r="5153" spans="1:4" x14ac:dyDescent="0.45">
      <c r="A5153" s="4">
        <v>1</v>
      </c>
      <c r="B5153" s="17" t="s">
        <v>352</v>
      </c>
      <c r="C5153" s="23">
        <v>167</v>
      </c>
      <c r="D5153" s="6">
        <f>ROUND(C5153/C$5156*100,3)</f>
        <v>4.6440000000000001</v>
      </c>
    </row>
    <row r="5154" spans="1:4" x14ac:dyDescent="0.45">
      <c r="A5154" s="4">
        <v>2</v>
      </c>
      <c r="B5154" s="14" t="s">
        <v>349</v>
      </c>
      <c r="C5154" s="23">
        <v>3155</v>
      </c>
      <c r="D5154" s="6">
        <f>ROUND(C5154/C$5156*100,3)</f>
        <v>87.736000000000004</v>
      </c>
    </row>
    <row r="5155" spans="1:4" x14ac:dyDescent="0.45">
      <c r="A5155" s="4"/>
      <c r="B5155" s="14" t="s">
        <v>4</v>
      </c>
      <c r="C5155" s="5">
        <v>274</v>
      </c>
      <c r="D5155" s="6">
        <f>ROUND(C5155/C$5156*100,3)</f>
        <v>7.62</v>
      </c>
    </row>
    <row r="5156" spans="1:4" ht="18.600000000000001" thickBot="1" x14ac:dyDescent="0.5">
      <c r="A5156" s="7"/>
      <c r="B5156" s="15" t="s">
        <v>5</v>
      </c>
      <c r="C5156" s="8">
        <f>SUM(C5153:C5155)</f>
        <v>3596</v>
      </c>
      <c r="D5156" s="9">
        <f>ROUND(C5156/C$5156*100,3)</f>
        <v>100</v>
      </c>
    </row>
    <row r="5157" spans="1:4" x14ac:dyDescent="0.45">
      <c r="A5157" s="19"/>
      <c r="B5157" s="20"/>
      <c r="C5157" s="21"/>
      <c r="D5157" s="22"/>
    </row>
    <row r="5158" spans="1:4" x14ac:dyDescent="0.45">
      <c r="A5158" s="19"/>
      <c r="B5158" s="20"/>
      <c r="C5158" s="21"/>
      <c r="D5158" s="22"/>
    </row>
    <row r="5159" spans="1:4" x14ac:dyDescent="0.45">
      <c r="A5159" s="19"/>
      <c r="B5159" s="20"/>
      <c r="C5159" s="21"/>
      <c r="D5159" s="22"/>
    </row>
    <row r="5160" spans="1:4" x14ac:dyDescent="0.45">
      <c r="A5160" s="19"/>
      <c r="B5160" s="20"/>
      <c r="C5160" s="21"/>
      <c r="D5160" s="22"/>
    </row>
    <row r="5161" spans="1:4" x14ac:dyDescent="0.45">
      <c r="A5161" s="19"/>
      <c r="B5161" s="20"/>
      <c r="C5161" s="21"/>
      <c r="D5161" s="22"/>
    </row>
    <row r="5162" spans="1:4" x14ac:dyDescent="0.45">
      <c r="A5162" s="19"/>
      <c r="B5162" s="20"/>
      <c r="C5162" s="21"/>
      <c r="D5162" s="22"/>
    </row>
    <row r="5163" spans="1:4" x14ac:dyDescent="0.45">
      <c r="A5163" s="19"/>
      <c r="B5163" s="20"/>
      <c r="C5163" s="21"/>
      <c r="D5163" s="22"/>
    </row>
    <row r="5164" spans="1:4" ht="18.600000000000001" thickBot="1" x14ac:dyDescent="0.5">
      <c r="A5164" s="12"/>
      <c r="B5164" s="12" t="s">
        <v>382</v>
      </c>
      <c r="C5164" s="10" t="s">
        <v>814</v>
      </c>
      <c r="D5164" s="12"/>
    </row>
    <row r="5165" spans="1:4" x14ac:dyDescent="0.45">
      <c r="A5165" s="2" t="s">
        <v>0</v>
      </c>
      <c r="B5165" s="13" t="s">
        <v>1</v>
      </c>
      <c r="C5165" s="11" t="s">
        <v>2</v>
      </c>
      <c r="D5165" s="3" t="s">
        <v>3</v>
      </c>
    </row>
    <row r="5166" spans="1:4" x14ac:dyDescent="0.45">
      <c r="A5166" s="4">
        <v>1</v>
      </c>
      <c r="B5166" s="17" t="s">
        <v>351</v>
      </c>
      <c r="C5166" s="23">
        <v>122</v>
      </c>
      <c r="D5166" s="6">
        <f>ROUND(C5166/C$5170*100,3)</f>
        <v>73.054000000000002</v>
      </c>
    </row>
    <row r="5167" spans="1:4" x14ac:dyDescent="0.45">
      <c r="A5167" s="4">
        <v>2</v>
      </c>
      <c r="B5167" s="14" t="s">
        <v>80</v>
      </c>
      <c r="C5167" s="23">
        <v>32</v>
      </c>
      <c r="D5167" s="6">
        <f>ROUND(C5167/C$5170*100,3)</f>
        <v>19.161999999999999</v>
      </c>
    </row>
    <row r="5168" spans="1:4" x14ac:dyDescent="0.45">
      <c r="A5168" s="4">
        <v>3</v>
      </c>
      <c r="B5168" s="14" t="s">
        <v>105</v>
      </c>
      <c r="C5168" s="23">
        <v>13</v>
      </c>
      <c r="D5168" s="6">
        <f>ROUND(C5168/C$5170*100,3)</f>
        <v>7.7839999999999998</v>
      </c>
    </row>
    <row r="5169" spans="1:4" x14ac:dyDescent="0.45">
      <c r="A5169" s="4"/>
      <c r="B5169" s="14" t="s">
        <v>4</v>
      </c>
      <c r="C5169" s="5">
        <v>0</v>
      </c>
      <c r="D5169" s="6">
        <f>ROUND(C5169/C$5170*100,3)</f>
        <v>0</v>
      </c>
    </row>
    <row r="5170" spans="1:4" ht="18.600000000000001" thickBot="1" x14ac:dyDescent="0.5">
      <c r="A5170" s="7"/>
      <c r="B5170" s="15" t="s">
        <v>5</v>
      </c>
      <c r="C5170" s="8">
        <f>SUM(C5166:C5169)</f>
        <v>167</v>
      </c>
      <c r="D5170" s="9">
        <f>ROUND(C5170/C$5170*100,3)</f>
        <v>100</v>
      </c>
    </row>
    <row r="5171" spans="1:4" x14ac:dyDescent="0.45">
      <c r="A5171" s="19"/>
      <c r="B5171" s="20"/>
      <c r="C5171" s="21"/>
      <c r="D5171" s="22"/>
    </row>
    <row r="5172" spans="1:4" x14ac:dyDescent="0.45">
      <c r="A5172" s="19"/>
      <c r="B5172" s="20"/>
      <c r="C5172" s="21"/>
      <c r="D5172" s="22"/>
    </row>
    <row r="5173" spans="1:4" x14ac:dyDescent="0.45">
      <c r="A5173" s="19"/>
      <c r="B5173" s="20"/>
      <c r="C5173" s="21"/>
      <c r="D5173" s="22"/>
    </row>
    <row r="5174" spans="1:4" x14ac:dyDescent="0.45">
      <c r="A5174" s="19"/>
      <c r="B5174" s="20"/>
      <c r="C5174" s="21"/>
      <c r="D5174" s="22"/>
    </row>
    <row r="5175" spans="1:4" x14ac:dyDescent="0.45">
      <c r="A5175" s="19"/>
      <c r="B5175" s="20"/>
      <c r="C5175" s="21"/>
      <c r="D5175" s="22"/>
    </row>
    <row r="5176" spans="1:4" x14ac:dyDescent="0.45">
      <c r="A5176" s="19"/>
      <c r="B5176" s="20"/>
      <c r="C5176" s="21"/>
      <c r="D5176" s="22"/>
    </row>
    <row r="5177" spans="1:4" x14ac:dyDescent="0.45">
      <c r="A5177" s="19"/>
      <c r="B5177" s="20"/>
      <c r="C5177" s="21"/>
      <c r="D5177" s="22"/>
    </row>
    <row r="5178" spans="1:4" ht="18.600000000000001" thickBot="1" x14ac:dyDescent="0.5">
      <c r="A5178" s="12"/>
      <c r="B5178" s="12" t="s">
        <v>381</v>
      </c>
      <c r="C5178" s="10" t="s">
        <v>814</v>
      </c>
      <c r="D5178" s="12"/>
    </row>
    <row r="5179" spans="1:4" x14ac:dyDescent="0.45">
      <c r="A5179" s="2" t="s">
        <v>0</v>
      </c>
      <c r="B5179" s="13" t="s">
        <v>1</v>
      </c>
      <c r="C5179" s="11" t="s">
        <v>2</v>
      </c>
      <c r="D5179" s="3" t="s">
        <v>3</v>
      </c>
    </row>
    <row r="5180" spans="1:4" x14ac:dyDescent="0.45">
      <c r="A5180" s="4">
        <v>1</v>
      </c>
      <c r="B5180" s="17" t="s">
        <v>354</v>
      </c>
      <c r="C5180" s="23">
        <v>488</v>
      </c>
      <c r="D5180" s="6">
        <f>ROUND(C5180/C$5184*100,3)</f>
        <v>13.571</v>
      </c>
    </row>
    <row r="5181" spans="1:4" x14ac:dyDescent="0.45">
      <c r="A5181" s="4">
        <v>2</v>
      </c>
      <c r="B5181" s="14" t="s">
        <v>80</v>
      </c>
      <c r="C5181" s="23">
        <v>1526</v>
      </c>
      <c r="D5181" s="6">
        <f>ROUND(C5181/C$5184*100,3)</f>
        <v>42.436</v>
      </c>
    </row>
    <row r="5182" spans="1:4" x14ac:dyDescent="0.45">
      <c r="A5182" s="4">
        <v>3</v>
      </c>
      <c r="B5182" s="14" t="s">
        <v>304</v>
      </c>
      <c r="C5182" s="23">
        <v>563</v>
      </c>
      <c r="D5182" s="6">
        <f>ROUND(C5182/C$5184*100,3)</f>
        <v>15.656000000000001</v>
      </c>
    </row>
    <row r="5183" spans="1:4" x14ac:dyDescent="0.45">
      <c r="A5183" s="4"/>
      <c r="B5183" s="14" t="s">
        <v>4</v>
      </c>
      <c r="C5183" s="5">
        <v>1019</v>
      </c>
      <c r="D5183" s="6">
        <f>ROUND(C5183/C$5184*100,3)</f>
        <v>28.337</v>
      </c>
    </row>
    <row r="5184" spans="1:4" ht="18.600000000000001" thickBot="1" x14ac:dyDescent="0.5">
      <c r="A5184" s="7"/>
      <c r="B5184" s="15" t="s">
        <v>5</v>
      </c>
      <c r="C5184" s="8">
        <f>SUM(C5180:C5183)</f>
        <v>3596</v>
      </c>
      <c r="D5184" s="9">
        <f>ROUND(C5184/C$5184*100,3)</f>
        <v>100</v>
      </c>
    </row>
    <row r="5185" spans="1:4" x14ac:dyDescent="0.45">
      <c r="A5185" s="19"/>
      <c r="B5185" s="20"/>
      <c r="C5185" s="21"/>
      <c r="D5185" s="22"/>
    </row>
    <row r="5186" spans="1:4" x14ac:dyDescent="0.45">
      <c r="A5186" s="19"/>
      <c r="B5186" s="20"/>
      <c r="C5186" s="21"/>
      <c r="D5186" s="22"/>
    </row>
    <row r="5187" spans="1:4" x14ac:dyDescent="0.45">
      <c r="A5187" s="19"/>
      <c r="B5187" s="20"/>
      <c r="C5187" s="21"/>
      <c r="D5187" s="22"/>
    </row>
    <row r="5188" spans="1:4" x14ac:dyDescent="0.45">
      <c r="A5188" s="19"/>
      <c r="B5188" s="20"/>
      <c r="C5188" s="21"/>
      <c r="D5188" s="22"/>
    </row>
    <row r="5189" spans="1:4" x14ac:dyDescent="0.45">
      <c r="A5189" s="19"/>
      <c r="B5189" s="20"/>
      <c r="C5189" s="21"/>
      <c r="D5189" s="22"/>
    </row>
    <row r="5190" spans="1:4" x14ac:dyDescent="0.45">
      <c r="A5190" s="19"/>
      <c r="B5190" s="20"/>
      <c r="C5190" s="21"/>
      <c r="D5190" s="22"/>
    </row>
    <row r="5191" spans="1:4" x14ac:dyDescent="0.45">
      <c r="A5191" s="19"/>
      <c r="B5191" s="20"/>
      <c r="C5191" s="21"/>
      <c r="D5191" s="22"/>
    </row>
    <row r="5192" spans="1:4" ht="36.6" thickBot="1" x14ac:dyDescent="0.5">
      <c r="A5192" s="12"/>
      <c r="B5192" s="12" t="s">
        <v>383</v>
      </c>
      <c r="C5192" s="10" t="s">
        <v>814</v>
      </c>
      <c r="D5192" s="12"/>
    </row>
    <row r="5193" spans="1:4" x14ac:dyDescent="0.45">
      <c r="A5193" s="2" t="s">
        <v>0</v>
      </c>
      <c r="B5193" s="13" t="s">
        <v>1</v>
      </c>
      <c r="C5193" s="11" t="s">
        <v>2</v>
      </c>
      <c r="D5193" s="3" t="s">
        <v>3</v>
      </c>
    </row>
    <row r="5194" spans="1:4" x14ac:dyDescent="0.45">
      <c r="A5194" s="4">
        <v>1</v>
      </c>
      <c r="B5194" s="17" t="s">
        <v>346</v>
      </c>
      <c r="C5194" s="23">
        <v>2026</v>
      </c>
      <c r="D5194" s="6">
        <f>ROUND(C5194/C$5197*100,3)</f>
        <v>56.34</v>
      </c>
    </row>
    <row r="5195" spans="1:4" x14ac:dyDescent="0.45">
      <c r="A5195" s="4">
        <v>2</v>
      </c>
      <c r="B5195" s="14" t="s">
        <v>347</v>
      </c>
      <c r="C5195" s="23">
        <v>1532</v>
      </c>
      <c r="D5195" s="6">
        <f>ROUND(C5195/C$5197*100,3)</f>
        <v>42.603000000000002</v>
      </c>
    </row>
    <row r="5196" spans="1:4" x14ac:dyDescent="0.45">
      <c r="A5196" s="4"/>
      <c r="B5196" s="14" t="s">
        <v>4</v>
      </c>
      <c r="C5196" s="5">
        <v>38</v>
      </c>
      <c r="D5196" s="6">
        <f>ROUND(C5196/C$5197*100,3)</f>
        <v>1.0569999999999999</v>
      </c>
    </row>
    <row r="5197" spans="1:4" ht="18.600000000000001" thickBot="1" x14ac:dyDescent="0.5">
      <c r="A5197" s="7"/>
      <c r="B5197" s="15" t="s">
        <v>5</v>
      </c>
      <c r="C5197" s="8">
        <f>SUM(C5194:C5196)</f>
        <v>3596</v>
      </c>
      <c r="D5197" s="9">
        <f>ROUND(C5197/C$5197*100,3)</f>
        <v>100</v>
      </c>
    </row>
    <row r="5198" spans="1:4" x14ac:dyDescent="0.45">
      <c r="A5198" s="19"/>
      <c r="B5198" s="20"/>
      <c r="C5198" s="21"/>
      <c r="D5198" s="22"/>
    </row>
    <row r="5199" spans="1:4" x14ac:dyDescent="0.45">
      <c r="A5199" s="19"/>
      <c r="B5199" s="20"/>
      <c r="C5199" s="21"/>
      <c r="D5199" s="22"/>
    </row>
    <row r="5200" spans="1:4" x14ac:dyDescent="0.45">
      <c r="A5200" s="19"/>
      <c r="B5200" s="20"/>
      <c r="C5200" s="21"/>
      <c r="D5200" s="22"/>
    </row>
    <row r="5201" spans="1:4" x14ac:dyDescent="0.45">
      <c r="A5201" s="19"/>
      <c r="B5201" s="20"/>
      <c r="C5201" s="21"/>
      <c r="D5201" s="22"/>
    </row>
    <row r="5202" spans="1:4" x14ac:dyDescent="0.45">
      <c r="A5202" s="19"/>
      <c r="B5202" s="20"/>
      <c r="C5202" s="21"/>
      <c r="D5202" s="22"/>
    </row>
    <row r="5203" spans="1:4" x14ac:dyDescent="0.45">
      <c r="A5203" s="19"/>
      <c r="B5203" s="20"/>
      <c r="C5203" s="21"/>
      <c r="D5203" s="22"/>
    </row>
    <row r="5204" spans="1:4" x14ac:dyDescent="0.45">
      <c r="A5204" s="19"/>
      <c r="B5204" s="20"/>
      <c r="C5204" s="21"/>
      <c r="D5204" s="22"/>
    </row>
    <row r="5205" spans="1:4" ht="18.600000000000001" thickBot="1" x14ac:dyDescent="0.5">
      <c r="A5205" s="12"/>
      <c r="B5205" s="12" t="s">
        <v>384</v>
      </c>
      <c r="C5205" s="10" t="s">
        <v>814</v>
      </c>
      <c r="D5205" s="12"/>
    </row>
    <row r="5206" spans="1:4" x14ac:dyDescent="0.45">
      <c r="A5206" s="2" t="s">
        <v>0</v>
      </c>
      <c r="B5206" s="13" t="s">
        <v>1</v>
      </c>
      <c r="C5206" s="11" t="s">
        <v>2</v>
      </c>
      <c r="D5206" s="3" t="s">
        <v>3</v>
      </c>
    </row>
    <row r="5207" spans="1:4" x14ac:dyDescent="0.45">
      <c r="A5207" s="4">
        <v>1</v>
      </c>
      <c r="B5207" s="17" t="s">
        <v>352</v>
      </c>
      <c r="C5207" s="23">
        <v>388</v>
      </c>
      <c r="D5207" s="6">
        <f>ROUND(C5207/C$5210*100,3)</f>
        <v>10.79</v>
      </c>
    </row>
    <row r="5208" spans="1:4" x14ac:dyDescent="0.45">
      <c r="A5208" s="4">
        <v>2</v>
      </c>
      <c r="B5208" s="14" t="s">
        <v>349</v>
      </c>
      <c r="C5208" s="23">
        <v>2958</v>
      </c>
      <c r="D5208" s="6">
        <f>ROUND(C5208/C$5210*100,3)</f>
        <v>82.257999999999996</v>
      </c>
    </row>
    <row r="5209" spans="1:4" x14ac:dyDescent="0.45">
      <c r="A5209" s="4"/>
      <c r="B5209" s="14" t="s">
        <v>4</v>
      </c>
      <c r="C5209" s="5">
        <v>250</v>
      </c>
      <c r="D5209" s="6">
        <f>ROUND(C5209/C$5210*100,3)</f>
        <v>6.952</v>
      </c>
    </row>
    <row r="5210" spans="1:4" ht="18.600000000000001" thickBot="1" x14ac:dyDescent="0.5">
      <c r="A5210" s="7"/>
      <c r="B5210" s="15" t="s">
        <v>5</v>
      </c>
      <c r="C5210" s="8">
        <f>SUM(C5207:C5209)</f>
        <v>3596</v>
      </c>
      <c r="D5210" s="9">
        <f>ROUND(C5210/C$5210*100,3)</f>
        <v>100</v>
      </c>
    </row>
    <row r="5211" spans="1:4" x14ac:dyDescent="0.45">
      <c r="A5211" s="19"/>
      <c r="B5211" s="20"/>
      <c r="C5211" s="21"/>
      <c r="D5211" s="22"/>
    </row>
    <row r="5212" spans="1:4" x14ac:dyDescent="0.45">
      <c r="A5212" s="19"/>
      <c r="B5212" s="20"/>
      <c r="C5212" s="21"/>
      <c r="D5212" s="22"/>
    </row>
    <row r="5213" spans="1:4" x14ac:dyDescent="0.45">
      <c r="A5213" s="19"/>
      <c r="B5213" s="20"/>
      <c r="C5213" s="21"/>
      <c r="D5213" s="22"/>
    </row>
    <row r="5214" spans="1:4" x14ac:dyDescent="0.45">
      <c r="A5214" s="19"/>
      <c r="B5214" s="20"/>
      <c r="C5214" s="21"/>
      <c r="D5214" s="22"/>
    </row>
    <row r="5215" spans="1:4" x14ac:dyDescent="0.45">
      <c r="A5215" s="19"/>
      <c r="B5215" s="20"/>
      <c r="C5215" s="21"/>
      <c r="D5215" s="22"/>
    </row>
    <row r="5216" spans="1:4" x14ac:dyDescent="0.45">
      <c r="A5216" s="19"/>
      <c r="B5216" s="20"/>
      <c r="C5216" s="21"/>
      <c r="D5216" s="22"/>
    </row>
    <row r="5217" spans="1:4" ht="36.6" thickBot="1" x14ac:dyDescent="0.5">
      <c r="A5217" s="12"/>
      <c r="B5217" s="12" t="s">
        <v>385</v>
      </c>
      <c r="C5217" s="10" t="s">
        <v>814</v>
      </c>
      <c r="D5217" s="12"/>
    </row>
    <row r="5218" spans="1:4" x14ac:dyDescent="0.45">
      <c r="A5218" s="2" t="s">
        <v>0</v>
      </c>
      <c r="B5218" s="13" t="s">
        <v>1</v>
      </c>
      <c r="C5218" s="11" t="s">
        <v>2</v>
      </c>
      <c r="D5218" s="3" t="s">
        <v>3</v>
      </c>
    </row>
    <row r="5219" spans="1:4" x14ac:dyDescent="0.45">
      <c r="A5219" s="4">
        <v>1</v>
      </c>
      <c r="B5219" s="17" t="s">
        <v>351</v>
      </c>
      <c r="C5219" s="23">
        <v>236</v>
      </c>
      <c r="D5219" s="6">
        <f>ROUND(C5219/C$5223*100,3)</f>
        <v>60.825000000000003</v>
      </c>
    </row>
    <row r="5220" spans="1:4" x14ac:dyDescent="0.45">
      <c r="A5220" s="4">
        <v>2</v>
      </c>
      <c r="B5220" s="14" t="s">
        <v>80</v>
      </c>
      <c r="C5220" s="23">
        <v>101</v>
      </c>
      <c r="D5220" s="6">
        <f>ROUND(C5220/C$5223*100,3)</f>
        <v>26.030999999999999</v>
      </c>
    </row>
    <row r="5221" spans="1:4" x14ac:dyDescent="0.45">
      <c r="A5221" s="4">
        <v>3</v>
      </c>
      <c r="B5221" s="14" t="s">
        <v>105</v>
      </c>
      <c r="C5221" s="23">
        <v>47</v>
      </c>
      <c r="D5221" s="6">
        <f>ROUND(C5221/C$5223*100,3)</f>
        <v>12.113</v>
      </c>
    </row>
    <row r="5222" spans="1:4" x14ac:dyDescent="0.45">
      <c r="A5222" s="4"/>
      <c r="B5222" s="14" t="s">
        <v>4</v>
      </c>
      <c r="C5222" s="5">
        <v>4</v>
      </c>
      <c r="D5222" s="6">
        <f>ROUND(C5222/C$5223*100,3)</f>
        <v>1.0309999999999999</v>
      </c>
    </row>
    <row r="5223" spans="1:4" ht="18.600000000000001" thickBot="1" x14ac:dyDescent="0.5">
      <c r="A5223" s="7"/>
      <c r="B5223" s="15" t="s">
        <v>5</v>
      </c>
      <c r="C5223" s="8">
        <f>SUM(C5219:C5222)</f>
        <v>388</v>
      </c>
      <c r="D5223" s="9">
        <f>ROUND(C5223/C$5223*100,3)</f>
        <v>100</v>
      </c>
    </row>
    <row r="5224" spans="1:4" x14ac:dyDescent="0.45">
      <c r="A5224" s="19"/>
      <c r="B5224" s="20"/>
      <c r="C5224" s="21"/>
      <c r="D5224" s="22"/>
    </row>
    <row r="5225" spans="1:4" x14ac:dyDescent="0.45">
      <c r="A5225" s="19"/>
      <c r="B5225" s="20"/>
      <c r="C5225" s="21"/>
      <c r="D5225" s="22"/>
    </row>
    <row r="5226" spans="1:4" x14ac:dyDescent="0.45">
      <c r="A5226" s="19"/>
      <c r="B5226" s="20"/>
      <c r="C5226" s="21"/>
      <c r="D5226" s="22"/>
    </row>
    <row r="5227" spans="1:4" x14ac:dyDescent="0.45">
      <c r="A5227" s="19"/>
      <c r="B5227" s="20"/>
      <c r="C5227" s="21"/>
      <c r="D5227" s="22"/>
    </row>
    <row r="5228" spans="1:4" x14ac:dyDescent="0.45">
      <c r="A5228" s="19"/>
      <c r="B5228" s="20"/>
      <c r="C5228" s="21"/>
      <c r="D5228" s="22"/>
    </row>
    <row r="5229" spans="1:4" x14ac:dyDescent="0.45">
      <c r="A5229" s="19"/>
      <c r="B5229" s="20"/>
      <c r="C5229" s="21"/>
      <c r="D5229" s="22"/>
    </row>
    <row r="5230" spans="1:4" x14ac:dyDescent="0.45">
      <c r="A5230" s="19"/>
      <c r="B5230" s="20"/>
      <c r="C5230" s="21"/>
      <c r="D5230" s="22"/>
    </row>
    <row r="5231" spans="1:4" ht="10.050000000000001" customHeight="1" x14ac:dyDescent="0.45">
      <c r="A5231" s="19"/>
      <c r="B5231" s="20"/>
      <c r="C5231" s="21"/>
      <c r="D5231" s="22"/>
    </row>
    <row r="5232" spans="1:4" ht="18.600000000000001" thickBot="1" x14ac:dyDescent="0.5">
      <c r="A5232" s="12"/>
      <c r="B5232" s="12" t="s">
        <v>389</v>
      </c>
      <c r="C5232" s="10" t="s">
        <v>814</v>
      </c>
      <c r="D5232" s="12"/>
    </row>
    <row r="5233" spans="1:4" x14ac:dyDescent="0.45">
      <c r="A5233" s="2" t="s">
        <v>0</v>
      </c>
      <c r="B5233" s="13" t="s">
        <v>1</v>
      </c>
      <c r="C5233" s="11" t="s">
        <v>2</v>
      </c>
      <c r="D5233" s="3" t="s">
        <v>3</v>
      </c>
    </row>
    <row r="5234" spans="1:4" x14ac:dyDescent="0.45">
      <c r="A5234" s="4">
        <v>1</v>
      </c>
      <c r="B5234" s="17" t="s">
        <v>354</v>
      </c>
      <c r="C5234" s="23">
        <v>467</v>
      </c>
      <c r="D5234" s="6">
        <f>ROUND(C5234/C$5238*100,3)</f>
        <v>12.987</v>
      </c>
    </row>
    <row r="5235" spans="1:4" x14ac:dyDescent="0.45">
      <c r="A5235" s="4">
        <v>2</v>
      </c>
      <c r="B5235" s="14" t="s">
        <v>80</v>
      </c>
      <c r="C5235" s="23">
        <v>1641</v>
      </c>
      <c r="D5235" s="6">
        <f>ROUND(C5235/C$5238*100,3)</f>
        <v>45.634</v>
      </c>
    </row>
    <row r="5236" spans="1:4" x14ac:dyDescent="0.45">
      <c r="A5236" s="4">
        <v>3</v>
      </c>
      <c r="B5236" s="14" t="s">
        <v>304</v>
      </c>
      <c r="C5236" s="23">
        <v>496</v>
      </c>
      <c r="D5236" s="6">
        <f>ROUND(C5236/C$5238*100,3)</f>
        <v>13.792999999999999</v>
      </c>
    </row>
    <row r="5237" spans="1:4" x14ac:dyDescent="0.45">
      <c r="A5237" s="4"/>
      <c r="B5237" s="14" t="s">
        <v>4</v>
      </c>
      <c r="C5237" s="5">
        <v>992</v>
      </c>
      <c r="D5237" s="6">
        <f>ROUND(C5237/C$5238*100,3)</f>
        <v>27.585999999999999</v>
      </c>
    </row>
    <row r="5238" spans="1:4" ht="18.600000000000001" thickBot="1" x14ac:dyDescent="0.5">
      <c r="A5238" s="7"/>
      <c r="B5238" s="15" t="s">
        <v>5</v>
      </c>
      <c r="C5238" s="8">
        <f>SUM(C5234:C5237)</f>
        <v>3596</v>
      </c>
      <c r="D5238" s="9">
        <f>ROUND(C5238/C$5238*100,3)</f>
        <v>100</v>
      </c>
    </row>
    <row r="5239" spans="1:4" x14ac:dyDescent="0.45">
      <c r="A5239" s="19"/>
      <c r="B5239" s="20"/>
      <c r="C5239" s="21"/>
      <c r="D5239" s="22"/>
    </row>
    <row r="5240" spans="1:4" x14ac:dyDescent="0.45">
      <c r="A5240" s="19"/>
      <c r="B5240" s="20"/>
      <c r="C5240" s="21"/>
      <c r="D5240" s="22"/>
    </row>
    <row r="5241" spans="1:4" x14ac:dyDescent="0.45">
      <c r="A5241" s="19"/>
      <c r="B5241" s="20"/>
      <c r="C5241" s="21"/>
      <c r="D5241" s="22"/>
    </row>
    <row r="5242" spans="1:4" x14ac:dyDescent="0.45">
      <c r="A5242" s="19"/>
      <c r="B5242" s="20"/>
      <c r="C5242" s="21"/>
      <c r="D5242" s="22"/>
    </row>
    <row r="5243" spans="1:4" x14ac:dyDescent="0.45">
      <c r="A5243" s="19"/>
      <c r="B5243" s="20"/>
      <c r="C5243" s="21"/>
      <c r="D5243" s="22"/>
    </row>
    <row r="5244" spans="1:4" x14ac:dyDescent="0.45">
      <c r="A5244" s="19"/>
      <c r="B5244" s="20"/>
      <c r="C5244" s="21"/>
      <c r="D5244" s="22"/>
    </row>
    <row r="5245" spans="1:4" x14ac:dyDescent="0.45">
      <c r="A5245" s="19"/>
      <c r="B5245" s="20"/>
      <c r="C5245" s="21"/>
      <c r="D5245" s="22"/>
    </row>
    <row r="5246" spans="1:4" x14ac:dyDescent="0.45">
      <c r="A5246" s="19"/>
      <c r="B5246" s="20"/>
      <c r="C5246" s="21"/>
      <c r="D5246" s="22"/>
    </row>
    <row r="5247" spans="1:4" ht="18.600000000000001" thickBot="1" x14ac:dyDescent="0.5">
      <c r="A5247" s="12"/>
      <c r="B5247" s="12" t="s">
        <v>386</v>
      </c>
      <c r="C5247" s="10" t="s">
        <v>814</v>
      </c>
      <c r="D5247" s="12"/>
    </row>
    <row r="5248" spans="1:4" x14ac:dyDescent="0.45">
      <c r="A5248" s="2" t="s">
        <v>0</v>
      </c>
      <c r="B5248" s="13" t="s">
        <v>1</v>
      </c>
      <c r="C5248" s="11" t="s">
        <v>2</v>
      </c>
      <c r="D5248" s="3" t="s">
        <v>3</v>
      </c>
    </row>
    <row r="5249" spans="1:4" x14ac:dyDescent="0.45">
      <c r="A5249" s="4">
        <v>1</v>
      </c>
      <c r="B5249" s="17" t="s">
        <v>346</v>
      </c>
      <c r="C5249" s="23">
        <v>1180</v>
      </c>
      <c r="D5249" s="6">
        <f>ROUND(C5249/C$5252*100,3)</f>
        <v>32.814</v>
      </c>
    </row>
    <row r="5250" spans="1:4" x14ac:dyDescent="0.45">
      <c r="A5250" s="4">
        <v>2</v>
      </c>
      <c r="B5250" s="14" t="s">
        <v>347</v>
      </c>
      <c r="C5250" s="23">
        <v>2373</v>
      </c>
      <c r="D5250" s="6">
        <f>ROUND(C5250/C$5252*100,3)</f>
        <v>65.989999999999995</v>
      </c>
    </row>
    <row r="5251" spans="1:4" x14ac:dyDescent="0.45">
      <c r="A5251" s="4"/>
      <c r="B5251" s="14" t="s">
        <v>4</v>
      </c>
      <c r="C5251" s="5">
        <v>43</v>
      </c>
      <c r="D5251" s="6">
        <f>ROUND(C5251/C$5252*100,3)</f>
        <v>1.196</v>
      </c>
    </row>
    <row r="5252" spans="1:4" ht="18.600000000000001" thickBot="1" x14ac:dyDescent="0.5">
      <c r="A5252" s="7"/>
      <c r="B5252" s="15" t="s">
        <v>5</v>
      </c>
      <c r="C5252" s="8">
        <f>SUM(C5249:C5251)</f>
        <v>3596</v>
      </c>
      <c r="D5252" s="9">
        <f>ROUND(C5252/C$5252*100,3)</f>
        <v>100</v>
      </c>
    </row>
    <row r="5253" spans="1:4" x14ac:dyDescent="0.45">
      <c r="A5253" s="19"/>
      <c r="B5253" s="20"/>
      <c r="C5253" s="21"/>
      <c r="D5253" s="22"/>
    </row>
    <row r="5254" spans="1:4" x14ac:dyDescent="0.45">
      <c r="A5254" s="19"/>
      <c r="B5254" s="20"/>
      <c r="C5254" s="21"/>
      <c r="D5254" s="22"/>
    </row>
    <row r="5255" spans="1:4" x14ac:dyDescent="0.45">
      <c r="A5255" s="19"/>
      <c r="B5255" s="20"/>
      <c r="C5255" s="21"/>
      <c r="D5255" s="22"/>
    </row>
    <row r="5256" spans="1:4" x14ac:dyDescent="0.45">
      <c r="A5256" s="19"/>
      <c r="B5256" s="20"/>
      <c r="C5256" s="21"/>
      <c r="D5256" s="22"/>
    </row>
    <row r="5257" spans="1:4" x14ac:dyDescent="0.45">
      <c r="A5257" s="19"/>
      <c r="B5257" s="20"/>
      <c r="C5257" s="21"/>
      <c r="D5257" s="22"/>
    </row>
    <row r="5258" spans="1:4" x14ac:dyDescent="0.45">
      <c r="A5258" s="19"/>
      <c r="B5258" s="20"/>
      <c r="C5258" s="21"/>
      <c r="D5258" s="22"/>
    </row>
    <row r="5259" spans="1:4" x14ac:dyDescent="0.45">
      <c r="A5259" s="19"/>
      <c r="B5259" s="20"/>
      <c r="C5259" s="21"/>
      <c r="D5259" s="22"/>
    </row>
    <row r="5260" spans="1:4" ht="18.600000000000001" thickBot="1" x14ac:dyDescent="0.5">
      <c r="A5260" s="12"/>
      <c r="B5260" s="12" t="s">
        <v>387</v>
      </c>
      <c r="C5260" s="10" t="s">
        <v>814</v>
      </c>
      <c r="D5260" s="12"/>
    </row>
    <row r="5261" spans="1:4" x14ac:dyDescent="0.45">
      <c r="A5261" s="2" t="s">
        <v>0</v>
      </c>
      <c r="B5261" s="13" t="s">
        <v>1</v>
      </c>
      <c r="C5261" s="11" t="s">
        <v>2</v>
      </c>
      <c r="D5261" s="3" t="s">
        <v>3</v>
      </c>
    </row>
    <row r="5262" spans="1:4" x14ac:dyDescent="0.45">
      <c r="A5262" s="4">
        <v>1</v>
      </c>
      <c r="B5262" s="17" t="s">
        <v>352</v>
      </c>
      <c r="C5262" s="23">
        <v>529</v>
      </c>
      <c r="D5262" s="6">
        <f>ROUND(C5262/C$5265*100,3)</f>
        <v>14.711</v>
      </c>
    </row>
    <row r="5263" spans="1:4" x14ac:dyDescent="0.45">
      <c r="A5263" s="4">
        <v>2</v>
      </c>
      <c r="B5263" s="14" t="s">
        <v>349</v>
      </c>
      <c r="C5263" s="23">
        <v>2731</v>
      </c>
      <c r="D5263" s="6">
        <f>ROUND(C5263/C$5265*100,3)</f>
        <v>75.944999999999993</v>
      </c>
    </row>
    <row r="5264" spans="1:4" x14ac:dyDescent="0.45">
      <c r="A5264" s="4"/>
      <c r="B5264" s="14" t="s">
        <v>4</v>
      </c>
      <c r="C5264" s="5">
        <v>336</v>
      </c>
      <c r="D5264" s="6">
        <f>ROUND(C5264/C$5265*100,3)</f>
        <v>9.3439999999999994</v>
      </c>
    </row>
    <row r="5265" spans="1:4" ht="18.600000000000001" thickBot="1" x14ac:dyDescent="0.5">
      <c r="A5265" s="7"/>
      <c r="B5265" s="15" t="s">
        <v>5</v>
      </c>
      <c r="C5265" s="8">
        <f>SUM(C5262:C5264)</f>
        <v>3596</v>
      </c>
      <c r="D5265" s="9">
        <f>ROUND(C5265/C$5265*100,3)</f>
        <v>100</v>
      </c>
    </row>
    <row r="5266" spans="1:4" x14ac:dyDescent="0.45">
      <c r="A5266" s="19"/>
      <c r="B5266" s="20"/>
      <c r="C5266" s="21"/>
      <c r="D5266" s="22"/>
    </row>
    <row r="5267" spans="1:4" x14ac:dyDescent="0.45">
      <c r="A5267" s="19"/>
      <c r="B5267" s="20"/>
      <c r="C5267" s="21"/>
      <c r="D5267" s="22"/>
    </row>
    <row r="5268" spans="1:4" x14ac:dyDescent="0.45">
      <c r="A5268" s="19"/>
      <c r="B5268" s="20"/>
      <c r="C5268" s="21"/>
      <c r="D5268" s="22"/>
    </row>
    <row r="5269" spans="1:4" x14ac:dyDescent="0.45">
      <c r="A5269" s="19"/>
      <c r="B5269" s="20"/>
      <c r="C5269" s="21"/>
      <c r="D5269" s="22"/>
    </row>
    <row r="5270" spans="1:4" x14ac:dyDescent="0.45">
      <c r="A5270" s="19"/>
      <c r="B5270" s="20"/>
      <c r="C5270" s="21"/>
      <c r="D5270" s="22"/>
    </row>
    <row r="5271" spans="1:4" x14ac:dyDescent="0.45">
      <c r="A5271" s="19"/>
      <c r="B5271" s="20"/>
      <c r="C5271" s="21"/>
      <c r="D5271" s="22"/>
    </row>
    <row r="5272" spans="1:4" x14ac:dyDescent="0.45">
      <c r="A5272" s="19"/>
      <c r="B5272" s="20"/>
      <c r="C5272" s="21"/>
      <c r="D5272" s="22"/>
    </row>
    <row r="5273" spans="1:4" ht="18.600000000000001" thickBot="1" x14ac:dyDescent="0.5">
      <c r="A5273" s="12"/>
      <c r="B5273" s="12" t="s">
        <v>390</v>
      </c>
      <c r="C5273" s="10" t="s">
        <v>814</v>
      </c>
      <c r="D5273" s="12"/>
    </row>
    <row r="5274" spans="1:4" x14ac:dyDescent="0.45">
      <c r="A5274" s="2" t="s">
        <v>0</v>
      </c>
      <c r="B5274" s="13" t="s">
        <v>1</v>
      </c>
      <c r="C5274" s="11" t="s">
        <v>2</v>
      </c>
      <c r="D5274" s="3" t="s">
        <v>3</v>
      </c>
    </row>
    <row r="5275" spans="1:4" x14ac:dyDescent="0.45">
      <c r="A5275" s="4">
        <v>1</v>
      </c>
      <c r="B5275" s="17" t="s">
        <v>351</v>
      </c>
      <c r="C5275" s="23">
        <v>396</v>
      </c>
      <c r="D5275" s="6">
        <f>ROUND(C5275/C$5279*100,3)</f>
        <v>74.858000000000004</v>
      </c>
    </row>
    <row r="5276" spans="1:4" x14ac:dyDescent="0.45">
      <c r="A5276" s="4">
        <v>2</v>
      </c>
      <c r="B5276" s="14" t="s">
        <v>80</v>
      </c>
      <c r="C5276" s="23">
        <v>107</v>
      </c>
      <c r="D5276" s="6">
        <f>ROUND(C5276/C$5279*100,3)</f>
        <v>20.227</v>
      </c>
    </row>
    <row r="5277" spans="1:4" x14ac:dyDescent="0.45">
      <c r="A5277" s="4">
        <v>3</v>
      </c>
      <c r="B5277" s="14" t="s">
        <v>105</v>
      </c>
      <c r="C5277" s="23">
        <v>25</v>
      </c>
      <c r="D5277" s="6">
        <f>ROUND(C5277/C$5279*100,3)</f>
        <v>4.726</v>
      </c>
    </row>
    <row r="5278" spans="1:4" x14ac:dyDescent="0.45">
      <c r="A5278" s="4"/>
      <c r="B5278" s="14" t="s">
        <v>4</v>
      </c>
      <c r="C5278" s="5">
        <v>1</v>
      </c>
      <c r="D5278" s="6">
        <f>ROUND(C5278/C$5279*100,3)</f>
        <v>0.189</v>
      </c>
    </row>
    <row r="5279" spans="1:4" ht="18.600000000000001" thickBot="1" x14ac:dyDescent="0.5">
      <c r="A5279" s="7"/>
      <c r="B5279" s="15" t="s">
        <v>5</v>
      </c>
      <c r="C5279" s="8">
        <f>SUM(C5275:C5278)</f>
        <v>529</v>
      </c>
      <c r="D5279" s="9">
        <f>ROUND(C5279/C$5279*100,3)</f>
        <v>100</v>
      </c>
    </row>
    <row r="5280" spans="1:4" x14ac:dyDescent="0.45">
      <c r="A5280" s="19"/>
      <c r="B5280" s="20"/>
      <c r="C5280" s="21"/>
      <c r="D5280" s="22"/>
    </row>
    <row r="5281" spans="1:4" x14ac:dyDescent="0.45">
      <c r="A5281" s="19"/>
      <c r="B5281" s="20"/>
      <c r="C5281" s="21"/>
      <c r="D5281" s="22"/>
    </row>
    <row r="5282" spans="1:4" x14ac:dyDescent="0.45">
      <c r="A5282" s="19"/>
      <c r="B5282" s="20"/>
      <c r="C5282" s="21"/>
      <c r="D5282" s="22"/>
    </row>
    <row r="5283" spans="1:4" x14ac:dyDescent="0.45">
      <c r="A5283" s="19"/>
      <c r="B5283" s="20"/>
      <c r="C5283" s="21"/>
      <c r="D5283" s="22"/>
    </row>
    <row r="5284" spans="1:4" x14ac:dyDescent="0.45">
      <c r="A5284" s="19"/>
      <c r="B5284" s="20"/>
      <c r="C5284" s="21"/>
      <c r="D5284" s="22"/>
    </row>
    <row r="5285" spans="1:4" x14ac:dyDescent="0.45">
      <c r="A5285" s="19"/>
      <c r="B5285" s="20"/>
      <c r="C5285" s="21"/>
      <c r="D5285" s="22"/>
    </row>
    <row r="5286" spans="1:4" x14ac:dyDescent="0.45">
      <c r="A5286" s="19"/>
      <c r="B5286" s="20"/>
      <c r="C5286" s="21"/>
      <c r="D5286" s="22"/>
    </row>
    <row r="5287" spans="1:4" ht="18.600000000000001" thickBot="1" x14ac:dyDescent="0.5">
      <c r="A5287" s="12"/>
      <c r="B5287" s="12" t="s">
        <v>388</v>
      </c>
      <c r="C5287" s="10" t="s">
        <v>814</v>
      </c>
      <c r="D5287" s="12"/>
    </row>
    <row r="5288" spans="1:4" x14ac:dyDescent="0.45">
      <c r="A5288" s="2" t="s">
        <v>0</v>
      </c>
      <c r="B5288" s="13" t="s">
        <v>1</v>
      </c>
      <c r="C5288" s="11" t="s">
        <v>2</v>
      </c>
      <c r="D5288" s="3" t="s">
        <v>3</v>
      </c>
    </row>
    <row r="5289" spans="1:4" x14ac:dyDescent="0.45">
      <c r="A5289" s="4">
        <v>1</v>
      </c>
      <c r="B5289" s="17" t="s">
        <v>354</v>
      </c>
      <c r="C5289" s="23">
        <v>432</v>
      </c>
      <c r="D5289" s="6">
        <f>ROUND(C5289/C$5293*100,3)</f>
        <v>12.013</v>
      </c>
    </row>
    <row r="5290" spans="1:4" x14ac:dyDescent="0.45">
      <c r="A5290" s="4">
        <v>2</v>
      </c>
      <c r="B5290" s="14" t="s">
        <v>80</v>
      </c>
      <c r="C5290" s="23">
        <v>1513</v>
      </c>
      <c r="D5290" s="6">
        <f>ROUND(C5290/C$5293*100,3)</f>
        <v>42.075000000000003</v>
      </c>
    </row>
    <row r="5291" spans="1:4" x14ac:dyDescent="0.45">
      <c r="A5291" s="4">
        <v>3</v>
      </c>
      <c r="B5291" s="14" t="s">
        <v>304</v>
      </c>
      <c r="C5291" s="23">
        <v>684</v>
      </c>
      <c r="D5291" s="6">
        <f>ROUND(C5291/C$5293*100,3)</f>
        <v>19.021000000000001</v>
      </c>
    </row>
    <row r="5292" spans="1:4" x14ac:dyDescent="0.45">
      <c r="A5292" s="4"/>
      <c r="B5292" s="14" t="s">
        <v>4</v>
      </c>
      <c r="C5292" s="5">
        <v>967</v>
      </c>
      <c r="D5292" s="6">
        <f>ROUND(C5292/C$5293*100,3)</f>
        <v>26.890999999999998</v>
      </c>
    </row>
    <row r="5293" spans="1:4" ht="18.600000000000001" thickBot="1" x14ac:dyDescent="0.5">
      <c r="A5293" s="7"/>
      <c r="B5293" s="15" t="s">
        <v>5</v>
      </c>
      <c r="C5293" s="8">
        <f>SUM(C5289:C5292)</f>
        <v>3596</v>
      </c>
      <c r="D5293" s="9">
        <f>ROUND(C5293/C$5293*100,3)</f>
        <v>100</v>
      </c>
    </row>
    <row r="5294" spans="1:4" x14ac:dyDescent="0.45">
      <c r="A5294" s="19"/>
      <c r="B5294" s="20"/>
      <c r="C5294" s="21"/>
      <c r="D5294" s="22"/>
    </row>
    <row r="5295" spans="1:4" x14ac:dyDescent="0.45">
      <c r="A5295" s="19"/>
      <c r="B5295" s="20"/>
      <c r="C5295" s="21"/>
      <c r="D5295" s="22"/>
    </row>
    <row r="5296" spans="1:4" x14ac:dyDescent="0.45">
      <c r="A5296" s="19"/>
      <c r="B5296" s="20"/>
      <c r="C5296" s="21"/>
      <c r="D5296" s="22"/>
    </row>
    <row r="5297" spans="1:4" x14ac:dyDescent="0.45">
      <c r="A5297" s="19"/>
      <c r="B5297" s="20"/>
      <c r="C5297" s="21"/>
      <c r="D5297" s="22"/>
    </row>
    <row r="5298" spans="1:4" x14ac:dyDescent="0.45">
      <c r="A5298" s="19"/>
      <c r="B5298" s="20"/>
      <c r="C5298" s="21"/>
      <c r="D5298" s="22"/>
    </row>
    <row r="5299" spans="1:4" x14ac:dyDescent="0.45">
      <c r="A5299" s="19"/>
      <c r="B5299" s="20"/>
      <c r="C5299" s="21"/>
      <c r="D5299" s="22"/>
    </row>
    <row r="5300" spans="1:4" x14ac:dyDescent="0.45">
      <c r="A5300" s="19"/>
      <c r="B5300" s="20"/>
      <c r="C5300" s="21"/>
      <c r="D5300" s="22"/>
    </row>
    <row r="5301" spans="1:4" ht="18.600000000000001" thickBot="1" x14ac:dyDescent="0.5">
      <c r="A5301" s="12"/>
      <c r="B5301" s="12" t="s">
        <v>391</v>
      </c>
      <c r="C5301" s="10" t="s">
        <v>814</v>
      </c>
      <c r="D5301" s="12"/>
    </row>
    <row r="5302" spans="1:4" ht="16.05" customHeight="1" x14ac:dyDescent="0.45">
      <c r="A5302" s="2" t="s">
        <v>0</v>
      </c>
      <c r="B5302" s="13" t="s">
        <v>1</v>
      </c>
      <c r="C5302" s="11" t="s">
        <v>2</v>
      </c>
      <c r="D5302" s="3" t="s">
        <v>3</v>
      </c>
    </row>
    <row r="5303" spans="1:4" x14ac:dyDescent="0.45">
      <c r="A5303" s="4">
        <v>1</v>
      </c>
      <c r="B5303" s="17" t="s">
        <v>346</v>
      </c>
      <c r="C5303" s="23">
        <v>1681</v>
      </c>
      <c r="D5303" s="6">
        <f>ROUND(C5303/C$5306*100,3)</f>
        <v>46.746000000000002</v>
      </c>
    </row>
    <row r="5304" spans="1:4" x14ac:dyDescent="0.45">
      <c r="A5304" s="4">
        <v>2</v>
      </c>
      <c r="B5304" s="14" t="s">
        <v>347</v>
      </c>
      <c r="C5304" s="23">
        <v>1872</v>
      </c>
      <c r="D5304" s="6">
        <f>ROUND(C5304/C$5306*100,3)</f>
        <v>52.058</v>
      </c>
    </row>
    <row r="5305" spans="1:4" x14ac:dyDescent="0.45">
      <c r="A5305" s="4"/>
      <c r="B5305" s="14" t="s">
        <v>4</v>
      </c>
      <c r="C5305" s="5">
        <v>43</v>
      </c>
      <c r="D5305" s="6">
        <f>ROUND(C5305/C$5306*100,3)</f>
        <v>1.196</v>
      </c>
    </row>
    <row r="5306" spans="1:4" ht="18.600000000000001" thickBot="1" x14ac:dyDescent="0.5">
      <c r="A5306" s="7"/>
      <c r="B5306" s="15" t="s">
        <v>5</v>
      </c>
      <c r="C5306" s="8">
        <f>SUM(C5303:C5305)</f>
        <v>3596</v>
      </c>
      <c r="D5306" s="9">
        <f>ROUND(C5306/C$5306*100,3)</f>
        <v>100</v>
      </c>
    </row>
    <row r="5307" spans="1:4" x14ac:dyDescent="0.45">
      <c r="A5307" s="19"/>
      <c r="B5307" s="20"/>
      <c r="C5307" s="21"/>
      <c r="D5307" s="22"/>
    </row>
    <row r="5308" spans="1:4" x14ac:dyDescent="0.45">
      <c r="A5308" s="19"/>
      <c r="B5308" s="20"/>
      <c r="C5308" s="21"/>
      <c r="D5308" s="22"/>
    </row>
    <row r="5309" spans="1:4" x14ac:dyDescent="0.45">
      <c r="A5309" s="19"/>
      <c r="B5309" s="20"/>
      <c r="C5309" s="21"/>
      <c r="D5309" s="22"/>
    </row>
    <row r="5310" spans="1:4" x14ac:dyDescent="0.45">
      <c r="A5310" s="19"/>
      <c r="B5310" s="20"/>
      <c r="C5310" s="21"/>
      <c r="D5310" s="22"/>
    </row>
    <row r="5311" spans="1:4" x14ac:dyDescent="0.45">
      <c r="A5311" s="19"/>
      <c r="B5311" s="20"/>
      <c r="C5311" s="21"/>
      <c r="D5311" s="22"/>
    </row>
    <row r="5312" spans="1:4" x14ac:dyDescent="0.45">
      <c r="A5312" s="19"/>
      <c r="B5312" s="20"/>
      <c r="C5312" s="21"/>
      <c r="D5312" s="22"/>
    </row>
    <row r="5313" spans="1:4" ht="18.600000000000001" thickBot="1" x14ac:dyDescent="0.5">
      <c r="A5313" s="12"/>
      <c r="B5313" s="12" t="s">
        <v>392</v>
      </c>
      <c r="C5313" s="10" t="s">
        <v>814</v>
      </c>
      <c r="D5313" s="12"/>
    </row>
    <row r="5314" spans="1:4" x14ac:dyDescent="0.45">
      <c r="A5314" s="2" t="s">
        <v>0</v>
      </c>
      <c r="B5314" s="13" t="s">
        <v>1</v>
      </c>
      <c r="C5314" s="11" t="s">
        <v>2</v>
      </c>
      <c r="D5314" s="3" t="s">
        <v>3</v>
      </c>
    </row>
    <row r="5315" spans="1:4" x14ac:dyDescent="0.45">
      <c r="A5315" s="4">
        <v>1</v>
      </c>
      <c r="B5315" s="17" t="s">
        <v>352</v>
      </c>
      <c r="C5315" s="23">
        <v>591</v>
      </c>
      <c r="D5315" s="6">
        <f>ROUND(C5315/C$5318*100,3)</f>
        <v>16.434999999999999</v>
      </c>
    </row>
    <row r="5316" spans="1:4" x14ac:dyDescent="0.45">
      <c r="A5316" s="4">
        <v>2</v>
      </c>
      <c r="B5316" s="14" t="s">
        <v>349</v>
      </c>
      <c r="C5316" s="23">
        <v>2735</v>
      </c>
      <c r="D5316" s="6">
        <f>ROUND(C5316/C$5318*100,3)</f>
        <v>76.057000000000002</v>
      </c>
    </row>
    <row r="5317" spans="1:4" x14ac:dyDescent="0.45">
      <c r="A5317" s="4"/>
      <c r="B5317" s="14" t="s">
        <v>4</v>
      </c>
      <c r="C5317" s="5">
        <v>270</v>
      </c>
      <c r="D5317" s="6">
        <f>ROUND(C5317/C$5318*100,3)</f>
        <v>7.508</v>
      </c>
    </row>
    <row r="5318" spans="1:4" ht="18.600000000000001" thickBot="1" x14ac:dyDescent="0.5">
      <c r="A5318" s="7"/>
      <c r="B5318" s="15" t="s">
        <v>5</v>
      </c>
      <c r="C5318" s="8">
        <f>SUM(C5315:C5317)</f>
        <v>3596</v>
      </c>
      <c r="D5318" s="9">
        <f>ROUND(C5318/C$5318*100,3)</f>
        <v>100</v>
      </c>
    </row>
    <row r="5319" spans="1:4" x14ac:dyDescent="0.45">
      <c r="A5319" s="19"/>
      <c r="B5319" s="20"/>
      <c r="C5319" s="21"/>
      <c r="D5319" s="22"/>
    </row>
    <row r="5320" spans="1:4" x14ac:dyDescent="0.45">
      <c r="A5320" s="19"/>
      <c r="B5320" s="20"/>
      <c r="C5320" s="21"/>
      <c r="D5320" s="22"/>
    </row>
    <row r="5321" spans="1:4" x14ac:dyDescent="0.45">
      <c r="A5321" s="19"/>
      <c r="B5321" s="20"/>
      <c r="C5321" s="21"/>
      <c r="D5321" s="22"/>
    </row>
    <row r="5322" spans="1:4" x14ac:dyDescent="0.45">
      <c r="A5322" s="19"/>
      <c r="B5322" s="20"/>
      <c r="C5322" s="21"/>
      <c r="D5322" s="22"/>
    </row>
    <row r="5323" spans="1:4" x14ac:dyDescent="0.45">
      <c r="A5323" s="19"/>
      <c r="B5323" s="20"/>
      <c r="C5323" s="21"/>
      <c r="D5323" s="22"/>
    </row>
    <row r="5324" spans="1:4" x14ac:dyDescent="0.45">
      <c r="A5324" s="19"/>
      <c r="B5324" s="20"/>
      <c r="C5324" s="21"/>
      <c r="D5324" s="22"/>
    </row>
    <row r="5325" spans="1:4" x14ac:dyDescent="0.45">
      <c r="A5325" s="19"/>
      <c r="B5325" s="20"/>
      <c r="C5325" s="21"/>
      <c r="D5325" s="22"/>
    </row>
    <row r="5326" spans="1:4" ht="18.600000000000001" thickBot="1" x14ac:dyDescent="0.5">
      <c r="A5326" s="12"/>
      <c r="B5326" s="12" t="s">
        <v>394</v>
      </c>
      <c r="C5326" s="10" t="s">
        <v>814</v>
      </c>
      <c r="D5326" s="12"/>
    </row>
    <row r="5327" spans="1:4" x14ac:dyDescent="0.45">
      <c r="A5327" s="2" t="s">
        <v>0</v>
      </c>
      <c r="B5327" s="13" t="s">
        <v>1</v>
      </c>
      <c r="C5327" s="11" t="s">
        <v>2</v>
      </c>
      <c r="D5327" s="3" t="s">
        <v>3</v>
      </c>
    </row>
    <row r="5328" spans="1:4" x14ac:dyDescent="0.45">
      <c r="A5328" s="4">
        <v>1</v>
      </c>
      <c r="B5328" s="17" t="s">
        <v>351</v>
      </c>
      <c r="C5328" s="23">
        <v>493</v>
      </c>
      <c r="D5328" s="6">
        <f>ROUND(C5328/C$5332*100,3)</f>
        <v>83.418000000000006</v>
      </c>
    </row>
    <row r="5329" spans="1:4" x14ac:dyDescent="0.45">
      <c r="A5329" s="4">
        <v>2</v>
      </c>
      <c r="B5329" s="14" t="s">
        <v>80</v>
      </c>
      <c r="C5329" s="23">
        <v>83</v>
      </c>
      <c r="D5329" s="6">
        <f>ROUND(C5329/C$5332*100,3)</f>
        <v>14.044</v>
      </c>
    </row>
    <row r="5330" spans="1:4" x14ac:dyDescent="0.45">
      <c r="A5330" s="4">
        <v>3</v>
      </c>
      <c r="B5330" s="14" t="s">
        <v>105</v>
      </c>
      <c r="C5330" s="23">
        <v>9</v>
      </c>
      <c r="D5330" s="6">
        <f>ROUND(C5330/C$5332*100,3)</f>
        <v>1.5229999999999999</v>
      </c>
    </row>
    <row r="5331" spans="1:4" x14ac:dyDescent="0.45">
      <c r="A5331" s="4"/>
      <c r="B5331" s="14" t="s">
        <v>4</v>
      </c>
      <c r="C5331" s="5">
        <v>6</v>
      </c>
      <c r="D5331" s="6">
        <f>ROUND(C5331/C$5332*100,3)</f>
        <v>1.0149999999999999</v>
      </c>
    </row>
    <row r="5332" spans="1:4" ht="18.600000000000001" thickBot="1" x14ac:dyDescent="0.5">
      <c r="A5332" s="7"/>
      <c r="B5332" s="15" t="s">
        <v>5</v>
      </c>
      <c r="C5332" s="8">
        <f>SUM(C5328:C5331)</f>
        <v>591</v>
      </c>
      <c r="D5332" s="9">
        <f>ROUND(C5332/C$5332*100,3)</f>
        <v>100</v>
      </c>
    </row>
    <row r="5333" spans="1:4" x14ac:dyDescent="0.45">
      <c r="A5333" s="19"/>
      <c r="B5333" s="20"/>
      <c r="C5333" s="21"/>
      <c r="D5333" s="22"/>
    </row>
    <row r="5334" spans="1:4" x14ac:dyDescent="0.45">
      <c r="A5334" s="19"/>
      <c r="B5334" s="20"/>
      <c r="C5334" s="21"/>
      <c r="D5334" s="22"/>
    </row>
    <row r="5335" spans="1:4" x14ac:dyDescent="0.45">
      <c r="A5335" s="19"/>
      <c r="B5335" s="20"/>
      <c r="C5335" s="21"/>
      <c r="D5335" s="22"/>
    </row>
    <row r="5336" spans="1:4" x14ac:dyDescent="0.45">
      <c r="A5336" s="19"/>
      <c r="B5336" s="20"/>
      <c r="C5336" s="21"/>
      <c r="D5336" s="22"/>
    </row>
    <row r="5337" spans="1:4" x14ac:dyDescent="0.45">
      <c r="A5337" s="19"/>
      <c r="B5337" s="20"/>
      <c r="C5337" s="21"/>
      <c r="D5337" s="22"/>
    </row>
    <row r="5338" spans="1:4" x14ac:dyDescent="0.45">
      <c r="A5338" s="19"/>
      <c r="B5338" s="20"/>
      <c r="C5338" s="21"/>
      <c r="D5338" s="22"/>
    </row>
    <row r="5339" spans="1:4" x14ac:dyDescent="0.45">
      <c r="A5339" s="19"/>
      <c r="B5339" s="20"/>
      <c r="C5339" s="21"/>
      <c r="D5339" s="22"/>
    </row>
    <row r="5340" spans="1:4" x14ac:dyDescent="0.45">
      <c r="A5340" s="19"/>
      <c r="B5340" s="20"/>
      <c r="C5340" s="21"/>
      <c r="D5340" s="22"/>
    </row>
    <row r="5341" spans="1:4" ht="18.600000000000001" thickBot="1" x14ac:dyDescent="0.5">
      <c r="A5341" s="12"/>
      <c r="B5341" s="12" t="s">
        <v>393</v>
      </c>
      <c r="C5341" s="10" t="s">
        <v>814</v>
      </c>
      <c r="D5341" s="12"/>
    </row>
    <row r="5342" spans="1:4" x14ac:dyDescent="0.45">
      <c r="A5342" s="2" t="s">
        <v>0</v>
      </c>
      <c r="B5342" s="13" t="s">
        <v>1</v>
      </c>
      <c r="C5342" s="11" t="s">
        <v>2</v>
      </c>
      <c r="D5342" s="3" t="s">
        <v>3</v>
      </c>
    </row>
    <row r="5343" spans="1:4" x14ac:dyDescent="0.45">
      <c r="A5343" s="4">
        <v>1</v>
      </c>
      <c r="B5343" s="17" t="s">
        <v>354</v>
      </c>
      <c r="C5343" s="23">
        <v>617</v>
      </c>
      <c r="D5343" s="6">
        <f>ROUND(C5343/C$5347*100,3)</f>
        <v>17.158000000000001</v>
      </c>
    </row>
    <row r="5344" spans="1:4" x14ac:dyDescent="0.45">
      <c r="A5344" s="4">
        <v>2</v>
      </c>
      <c r="B5344" s="14" t="s">
        <v>80</v>
      </c>
      <c r="C5344" s="23">
        <v>1483</v>
      </c>
      <c r="D5344" s="6">
        <f>ROUND(C5344/C$5347*100,3)</f>
        <v>41.24</v>
      </c>
    </row>
    <row r="5345" spans="1:4" x14ac:dyDescent="0.45">
      <c r="A5345" s="4">
        <v>3</v>
      </c>
      <c r="B5345" s="14" t="s">
        <v>304</v>
      </c>
      <c r="C5345" s="23">
        <v>554</v>
      </c>
      <c r="D5345" s="6">
        <f>ROUND(C5345/C$5347*100,3)</f>
        <v>15.406000000000001</v>
      </c>
    </row>
    <row r="5346" spans="1:4" x14ac:dyDescent="0.45">
      <c r="A5346" s="4"/>
      <c r="B5346" s="14" t="s">
        <v>4</v>
      </c>
      <c r="C5346" s="5">
        <v>942</v>
      </c>
      <c r="D5346" s="6">
        <f>ROUND(C5346/C$5347*100,3)</f>
        <v>26.196000000000002</v>
      </c>
    </row>
    <row r="5347" spans="1:4" ht="18.600000000000001" thickBot="1" x14ac:dyDescent="0.5">
      <c r="A5347" s="7"/>
      <c r="B5347" s="15" t="s">
        <v>5</v>
      </c>
      <c r="C5347" s="8">
        <f>SUM(C5343:C5346)</f>
        <v>3596</v>
      </c>
      <c r="D5347" s="9">
        <f>ROUND(C5347/C$5347*100,3)</f>
        <v>100</v>
      </c>
    </row>
    <row r="5348" spans="1:4" x14ac:dyDescent="0.45">
      <c r="A5348" s="19"/>
      <c r="B5348" s="20"/>
      <c r="C5348" s="21"/>
      <c r="D5348" s="22"/>
    </row>
    <row r="5349" spans="1:4" x14ac:dyDescent="0.45">
      <c r="A5349" s="19"/>
      <c r="B5349" s="20"/>
      <c r="C5349" s="21"/>
      <c r="D5349" s="22"/>
    </row>
    <row r="5350" spans="1:4" x14ac:dyDescent="0.45">
      <c r="A5350" s="19"/>
      <c r="B5350" s="20"/>
      <c r="C5350" s="21"/>
      <c r="D5350" s="22"/>
    </row>
    <row r="5351" spans="1:4" x14ac:dyDescent="0.45">
      <c r="A5351" s="19"/>
      <c r="B5351" s="20"/>
      <c r="C5351" s="21"/>
      <c r="D5351" s="22"/>
    </row>
    <row r="5352" spans="1:4" x14ac:dyDescent="0.45">
      <c r="A5352" s="19"/>
      <c r="B5352" s="20"/>
      <c r="C5352" s="21"/>
      <c r="D5352" s="22"/>
    </row>
    <row r="5353" spans="1:4" x14ac:dyDescent="0.45">
      <c r="A5353" s="19"/>
      <c r="B5353" s="20"/>
      <c r="C5353" s="21"/>
      <c r="D5353" s="22"/>
    </row>
    <row r="5354" spans="1:4" x14ac:dyDescent="0.45">
      <c r="A5354" s="19"/>
      <c r="B5354" s="20"/>
      <c r="C5354" s="21"/>
      <c r="D5354" s="22"/>
    </row>
    <row r="5355" spans="1:4" x14ac:dyDescent="0.45">
      <c r="A5355" s="19"/>
      <c r="B5355" s="20"/>
      <c r="C5355" s="21"/>
      <c r="D5355" s="22"/>
    </row>
    <row r="5356" spans="1:4" ht="18.600000000000001" thickBot="1" x14ac:dyDescent="0.5">
      <c r="A5356" s="12"/>
      <c r="B5356" s="12" t="s">
        <v>395</v>
      </c>
      <c r="C5356" s="10" t="s">
        <v>814</v>
      </c>
      <c r="D5356" s="12"/>
    </row>
    <row r="5357" spans="1:4" x14ac:dyDescent="0.45">
      <c r="A5357" s="2" t="s">
        <v>0</v>
      </c>
      <c r="B5357" s="13" t="s">
        <v>1</v>
      </c>
      <c r="C5357" s="11" t="s">
        <v>2</v>
      </c>
      <c r="D5357" s="3" t="s">
        <v>3</v>
      </c>
    </row>
    <row r="5358" spans="1:4" x14ac:dyDescent="0.45">
      <c r="A5358" s="4">
        <v>1</v>
      </c>
      <c r="B5358" s="17" t="s">
        <v>346</v>
      </c>
      <c r="C5358" s="23">
        <v>1695</v>
      </c>
      <c r="D5358" s="6">
        <f>ROUND(C5358/C$5361*100,3)</f>
        <v>47.136000000000003</v>
      </c>
    </row>
    <row r="5359" spans="1:4" x14ac:dyDescent="0.45">
      <c r="A5359" s="4">
        <v>2</v>
      </c>
      <c r="B5359" s="14" t="s">
        <v>347</v>
      </c>
      <c r="C5359" s="23">
        <v>1860</v>
      </c>
      <c r="D5359" s="6">
        <f>ROUND(C5359/C$5361*100,3)</f>
        <v>51.723999999999997</v>
      </c>
    </row>
    <row r="5360" spans="1:4" x14ac:dyDescent="0.45">
      <c r="A5360" s="4"/>
      <c r="B5360" s="14" t="s">
        <v>4</v>
      </c>
      <c r="C5360" s="5">
        <v>41</v>
      </c>
      <c r="D5360" s="6">
        <f>ROUND(C5360/C$5361*100,3)</f>
        <v>1.1399999999999999</v>
      </c>
    </row>
    <row r="5361" spans="1:4" ht="18.600000000000001" thickBot="1" x14ac:dyDescent="0.5">
      <c r="A5361" s="7"/>
      <c r="B5361" s="15" t="s">
        <v>5</v>
      </c>
      <c r="C5361" s="8">
        <f>SUM(C5358:C5360)</f>
        <v>3596</v>
      </c>
      <c r="D5361" s="9">
        <f>ROUND(C5361/C$5361*100,3)</f>
        <v>100</v>
      </c>
    </row>
    <row r="5362" spans="1:4" x14ac:dyDescent="0.45">
      <c r="A5362" s="19"/>
      <c r="B5362" s="20"/>
      <c r="C5362" s="21"/>
      <c r="D5362" s="22"/>
    </row>
    <row r="5363" spans="1:4" x14ac:dyDescent="0.45">
      <c r="A5363" s="19"/>
      <c r="B5363" s="20"/>
      <c r="C5363" s="21"/>
      <c r="D5363" s="22"/>
    </row>
    <row r="5364" spans="1:4" x14ac:dyDescent="0.45">
      <c r="A5364" s="19"/>
      <c r="B5364" s="20"/>
      <c r="C5364" s="21"/>
      <c r="D5364" s="22"/>
    </row>
    <row r="5365" spans="1:4" x14ac:dyDescent="0.45">
      <c r="A5365" s="19"/>
      <c r="B5365" s="20"/>
      <c r="C5365" s="21"/>
      <c r="D5365" s="22"/>
    </row>
    <row r="5366" spans="1:4" x14ac:dyDescent="0.45">
      <c r="A5366" s="19"/>
      <c r="B5366" s="20"/>
      <c r="C5366" s="21"/>
      <c r="D5366" s="22"/>
    </row>
    <row r="5367" spans="1:4" x14ac:dyDescent="0.45">
      <c r="A5367" s="19"/>
      <c r="B5367" s="20"/>
      <c r="C5367" s="21"/>
      <c r="D5367" s="22"/>
    </row>
    <row r="5368" spans="1:4" x14ac:dyDescent="0.45">
      <c r="A5368" s="19"/>
      <c r="B5368" s="20"/>
      <c r="C5368" s="21"/>
      <c r="D5368" s="22"/>
    </row>
    <row r="5369" spans="1:4" ht="18.600000000000001" thickBot="1" x14ac:dyDescent="0.5">
      <c r="A5369" s="12"/>
      <c r="B5369" s="12" t="s">
        <v>396</v>
      </c>
      <c r="C5369" s="10" t="s">
        <v>814</v>
      </c>
      <c r="D5369" s="12"/>
    </row>
    <row r="5370" spans="1:4" x14ac:dyDescent="0.45">
      <c r="A5370" s="2" t="s">
        <v>0</v>
      </c>
      <c r="B5370" s="13" t="s">
        <v>1</v>
      </c>
      <c r="C5370" s="11" t="s">
        <v>2</v>
      </c>
      <c r="D5370" s="3" t="s">
        <v>3</v>
      </c>
    </row>
    <row r="5371" spans="1:4" x14ac:dyDescent="0.45">
      <c r="A5371" s="4">
        <v>1</v>
      </c>
      <c r="B5371" s="17" t="s">
        <v>352</v>
      </c>
      <c r="C5371" s="23">
        <v>209</v>
      </c>
      <c r="D5371" s="6">
        <f>ROUND(C5371/C$5374*100,3)</f>
        <v>5.8120000000000003</v>
      </c>
    </row>
    <row r="5372" spans="1:4" x14ac:dyDescent="0.45">
      <c r="A5372" s="4">
        <v>2</v>
      </c>
      <c r="B5372" s="14" t="s">
        <v>349</v>
      </c>
      <c r="C5372" s="23">
        <v>3113</v>
      </c>
      <c r="D5372" s="6">
        <f>ROUND(C5372/C$5374*100,3)</f>
        <v>86.567999999999998</v>
      </c>
    </row>
    <row r="5373" spans="1:4" x14ac:dyDescent="0.45">
      <c r="A5373" s="4"/>
      <c r="B5373" s="14" t="s">
        <v>4</v>
      </c>
      <c r="C5373" s="5">
        <v>274</v>
      </c>
      <c r="D5373" s="6">
        <f>ROUND(C5373/C$5374*100,3)</f>
        <v>7.62</v>
      </c>
    </row>
    <row r="5374" spans="1:4" ht="18.600000000000001" thickBot="1" x14ac:dyDescent="0.5">
      <c r="A5374" s="7"/>
      <c r="B5374" s="15" t="s">
        <v>5</v>
      </c>
      <c r="C5374" s="8">
        <f>SUM(C5371:C5373)</f>
        <v>3596</v>
      </c>
      <c r="D5374" s="9">
        <f>ROUND(C5374/C$5374*100,3)</f>
        <v>100</v>
      </c>
    </row>
    <row r="5375" spans="1:4" x14ac:dyDescent="0.45">
      <c r="A5375" s="19"/>
      <c r="B5375" s="20"/>
      <c r="C5375" s="21"/>
      <c r="D5375" s="22"/>
    </row>
    <row r="5376" spans="1:4" x14ac:dyDescent="0.45">
      <c r="A5376" s="19"/>
      <c r="B5376" s="20"/>
      <c r="C5376" s="21"/>
      <c r="D5376" s="22"/>
    </row>
    <row r="5377" spans="1:4" x14ac:dyDescent="0.45">
      <c r="A5377" s="19"/>
      <c r="B5377" s="20"/>
      <c r="C5377" s="21"/>
      <c r="D5377" s="22"/>
    </row>
    <row r="5378" spans="1:4" x14ac:dyDescent="0.45">
      <c r="A5378" s="19"/>
      <c r="B5378" s="20"/>
      <c r="C5378" s="21"/>
      <c r="D5378" s="22"/>
    </row>
    <row r="5379" spans="1:4" x14ac:dyDescent="0.45">
      <c r="A5379" s="19"/>
      <c r="B5379" s="20"/>
      <c r="C5379" s="21"/>
      <c r="D5379" s="22"/>
    </row>
    <row r="5380" spans="1:4" x14ac:dyDescent="0.45">
      <c r="A5380" s="19"/>
      <c r="B5380" s="20"/>
      <c r="C5380" s="21"/>
      <c r="D5380" s="22"/>
    </row>
    <row r="5381" spans="1:4" x14ac:dyDescent="0.45">
      <c r="A5381" s="19"/>
      <c r="B5381" s="20"/>
      <c r="C5381" s="21"/>
      <c r="D5381" s="22"/>
    </row>
    <row r="5382" spans="1:4" ht="18.600000000000001" thickBot="1" x14ac:dyDescent="0.5">
      <c r="A5382" s="12"/>
      <c r="B5382" s="12" t="s">
        <v>398</v>
      </c>
      <c r="C5382" s="10" t="s">
        <v>814</v>
      </c>
      <c r="D5382" s="12"/>
    </row>
    <row r="5383" spans="1:4" x14ac:dyDescent="0.45">
      <c r="A5383" s="2" t="s">
        <v>0</v>
      </c>
      <c r="B5383" s="13" t="s">
        <v>1</v>
      </c>
      <c r="C5383" s="11" t="s">
        <v>2</v>
      </c>
      <c r="D5383" s="3" t="s">
        <v>3</v>
      </c>
    </row>
    <row r="5384" spans="1:4" x14ac:dyDescent="0.45">
      <c r="A5384" s="4">
        <v>1</v>
      </c>
      <c r="B5384" s="17" t="s">
        <v>351</v>
      </c>
      <c r="C5384" s="23">
        <v>151</v>
      </c>
      <c r="D5384" s="6">
        <f>ROUND(C5384/C$5388*100,3)</f>
        <v>72.248999999999995</v>
      </c>
    </row>
    <row r="5385" spans="1:4" x14ac:dyDescent="0.45">
      <c r="A5385" s="4">
        <v>2</v>
      </c>
      <c r="B5385" s="14" t="s">
        <v>80</v>
      </c>
      <c r="C5385" s="23">
        <v>34</v>
      </c>
      <c r="D5385" s="6">
        <f>ROUND(C5385/C$5388*100,3)</f>
        <v>16.268000000000001</v>
      </c>
    </row>
    <row r="5386" spans="1:4" x14ac:dyDescent="0.45">
      <c r="A5386" s="4">
        <v>3</v>
      </c>
      <c r="B5386" s="14" t="s">
        <v>105</v>
      </c>
      <c r="C5386" s="23">
        <v>21</v>
      </c>
      <c r="D5386" s="6">
        <f>ROUND(C5386/C$5388*100,3)</f>
        <v>10.048</v>
      </c>
    </row>
    <row r="5387" spans="1:4" x14ac:dyDescent="0.45">
      <c r="A5387" s="4"/>
      <c r="B5387" s="14" t="s">
        <v>4</v>
      </c>
      <c r="C5387" s="5">
        <v>3</v>
      </c>
      <c r="D5387" s="6">
        <f>ROUND(C5387/C$5388*100,3)</f>
        <v>1.4350000000000001</v>
      </c>
    </row>
    <row r="5388" spans="1:4" ht="18.600000000000001" thickBot="1" x14ac:dyDescent="0.5">
      <c r="A5388" s="7"/>
      <c r="B5388" s="15" t="s">
        <v>5</v>
      </c>
      <c r="C5388" s="8">
        <f>SUM(C5384:C5387)</f>
        <v>209</v>
      </c>
      <c r="D5388" s="9">
        <f>ROUND(C5388/C$5388*100,3)</f>
        <v>100</v>
      </c>
    </row>
    <row r="5389" spans="1:4" x14ac:dyDescent="0.45">
      <c r="A5389" s="19"/>
      <c r="B5389" s="20"/>
      <c r="C5389" s="21"/>
      <c r="D5389" s="22"/>
    </row>
    <row r="5390" spans="1:4" x14ac:dyDescent="0.45">
      <c r="A5390" s="19"/>
      <c r="B5390" s="20"/>
      <c r="C5390" s="21"/>
      <c r="D5390" s="22"/>
    </row>
    <row r="5391" spans="1:4" x14ac:dyDescent="0.45">
      <c r="A5391" s="19"/>
      <c r="B5391" s="20"/>
      <c r="C5391" s="21"/>
      <c r="D5391" s="22"/>
    </row>
    <row r="5392" spans="1:4" x14ac:dyDescent="0.45">
      <c r="A5392" s="19"/>
      <c r="B5392" s="20"/>
      <c r="C5392" s="21"/>
      <c r="D5392" s="22"/>
    </row>
    <row r="5393" spans="1:4" x14ac:dyDescent="0.45">
      <c r="A5393" s="19"/>
      <c r="B5393" s="20"/>
      <c r="C5393" s="21"/>
      <c r="D5393" s="22"/>
    </row>
    <row r="5394" spans="1:4" x14ac:dyDescent="0.45">
      <c r="A5394" s="19"/>
      <c r="B5394" s="20"/>
      <c r="C5394" s="21"/>
      <c r="D5394" s="22"/>
    </row>
    <row r="5395" spans="1:4" x14ac:dyDescent="0.45">
      <c r="A5395" s="19"/>
      <c r="B5395" s="20"/>
      <c r="C5395" s="21"/>
      <c r="D5395" s="22"/>
    </row>
    <row r="5396" spans="1:4" x14ac:dyDescent="0.45">
      <c r="A5396" s="19"/>
      <c r="B5396" s="20"/>
      <c r="C5396" s="21"/>
      <c r="D5396" s="22"/>
    </row>
    <row r="5397" spans="1:4" ht="18.600000000000001" thickBot="1" x14ac:dyDescent="0.5">
      <c r="A5397" s="12"/>
      <c r="B5397" s="12" t="s">
        <v>397</v>
      </c>
      <c r="C5397" s="10" t="s">
        <v>814</v>
      </c>
      <c r="D5397" s="12"/>
    </row>
    <row r="5398" spans="1:4" x14ac:dyDescent="0.45">
      <c r="A5398" s="2" t="s">
        <v>0</v>
      </c>
      <c r="B5398" s="13" t="s">
        <v>1</v>
      </c>
      <c r="C5398" s="11" t="s">
        <v>2</v>
      </c>
      <c r="D5398" s="3" t="s">
        <v>3</v>
      </c>
    </row>
    <row r="5399" spans="1:4" x14ac:dyDescent="0.45">
      <c r="A5399" s="4">
        <v>1</v>
      </c>
      <c r="B5399" s="17" t="s">
        <v>354</v>
      </c>
      <c r="C5399" s="23">
        <v>378</v>
      </c>
      <c r="D5399" s="6">
        <f>ROUND(C5399/C$5403*100,3)</f>
        <v>10.512</v>
      </c>
    </row>
    <row r="5400" spans="1:4" x14ac:dyDescent="0.45">
      <c r="A5400" s="4">
        <v>2</v>
      </c>
      <c r="B5400" s="14" t="s">
        <v>80</v>
      </c>
      <c r="C5400" s="23">
        <v>1305</v>
      </c>
      <c r="D5400" s="6">
        <f>ROUND(C5400/C$5403*100,3)</f>
        <v>36.29</v>
      </c>
    </row>
    <row r="5401" spans="1:4" x14ac:dyDescent="0.45">
      <c r="A5401" s="4">
        <v>3</v>
      </c>
      <c r="B5401" s="14" t="s">
        <v>304</v>
      </c>
      <c r="C5401" s="23">
        <v>898</v>
      </c>
      <c r="D5401" s="6">
        <f>ROUND(C5401/C$5403*100,3)</f>
        <v>24.972000000000001</v>
      </c>
    </row>
    <row r="5402" spans="1:4" x14ac:dyDescent="0.45">
      <c r="A5402" s="4"/>
      <c r="B5402" s="14" t="s">
        <v>4</v>
      </c>
      <c r="C5402" s="5">
        <v>1015</v>
      </c>
      <c r="D5402" s="6">
        <f>ROUND(C5402/C$5403*100,3)</f>
        <v>28.225999999999999</v>
      </c>
    </row>
    <row r="5403" spans="1:4" ht="18.600000000000001" thickBot="1" x14ac:dyDescent="0.5">
      <c r="A5403" s="7"/>
      <c r="B5403" s="15" t="s">
        <v>5</v>
      </c>
      <c r="C5403" s="8">
        <f>SUM(C5399:C5402)</f>
        <v>3596</v>
      </c>
      <c r="D5403" s="9">
        <f>ROUND(C5403/C$5403*100,3)</f>
        <v>100</v>
      </c>
    </row>
    <row r="5404" spans="1:4" x14ac:dyDescent="0.45">
      <c r="A5404" s="19"/>
      <c r="B5404" s="20"/>
      <c r="C5404" s="21"/>
      <c r="D5404" s="22"/>
    </row>
    <row r="5405" spans="1:4" x14ac:dyDescent="0.45">
      <c r="A5405" s="19"/>
      <c r="B5405" s="20"/>
      <c r="C5405" s="21"/>
      <c r="D5405" s="22"/>
    </row>
    <row r="5406" spans="1:4" x14ac:dyDescent="0.45">
      <c r="A5406" s="19"/>
      <c r="B5406" s="20"/>
      <c r="C5406" s="21"/>
      <c r="D5406" s="22"/>
    </row>
    <row r="5407" spans="1:4" x14ac:dyDescent="0.45">
      <c r="A5407" s="19"/>
      <c r="B5407" s="20"/>
      <c r="C5407" s="21"/>
      <c r="D5407" s="22"/>
    </row>
    <row r="5408" spans="1:4" x14ac:dyDescent="0.45">
      <c r="A5408" s="19"/>
      <c r="B5408" s="20"/>
      <c r="C5408" s="21"/>
      <c r="D5408" s="22"/>
    </row>
    <row r="5409" spans="1:4" x14ac:dyDescent="0.45">
      <c r="A5409" s="19"/>
      <c r="B5409" s="20"/>
      <c r="C5409" s="21"/>
      <c r="D5409" s="22"/>
    </row>
    <row r="5410" spans="1:4" x14ac:dyDescent="0.45">
      <c r="A5410" s="19"/>
      <c r="B5410" s="20"/>
      <c r="C5410" s="21"/>
      <c r="D5410" s="22"/>
    </row>
    <row r="5411" spans="1:4" x14ac:dyDescent="0.45">
      <c r="A5411" s="19"/>
      <c r="B5411" s="20"/>
      <c r="C5411" s="21"/>
      <c r="D5411" s="22"/>
    </row>
    <row r="5412" spans="1:4" ht="18.600000000000001" thickBot="1" x14ac:dyDescent="0.5">
      <c r="A5412" s="12"/>
      <c r="B5412" s="12" t="s">
        <v>399</v>
      </c>
      <c r="C5412" s="10" t="s">
        <v>814</v>
      </c>
      <c r="D5412" s="12"/>
    </row>
    <row r="5413" spans="1:4" x14ac:dyDescent="0.45">
      <c r="A5413" s="2" t="s">
        <v>0</v>
      </c>
      <c r="B5413" s="13" t="s">
        <v>1</v>
      </c>
      <c r="C5413" s="11" t="s">
        <v>2</v>
      </c>
      <c r="D5413" s="3" t="s">
        <v>3</v>
      </c>
    </row>
    <row r="5414" spans="1:4" x14ac:dyDescent="0.45">
      <c r="A5414" s="4">
        <v>1</v>
      </c>
      <c r="B5414" s="17" t="s">
        <v>346</v>
      </c>
      <c r="C5414" s="23">
        <v>1398</v>
      </c>
      <c r="D5414" s="6">
        <f>ROUND(C5414/C$5417*100,3)</f>
        <v>38.877000000000002</v>
      </c>
    </row>
    <row r="5415" spans="1:4" x14ac:dyDescent="0.45">
      <c r="A5415" s="4">
        <v>2</v>
      </c>
      <c r="B5415" s="14" t="s">
        <v>347</v>
      </c>
      <c r="C5415" s="23">
        <v>2151</v>
      </c>
      <c r="D5415" s="6">
        <f>ROUND(C5415/C$5417*100,3)</f>
        <v>59.816000000000003</v>
      </c>
    </row>
    <row r="5416" spans="1:4" x14ac:dyDescent="0.45">
      <c r="A5416" s="4"/>
      <c r="B5416" s="14" t="s">
        <v>4</v>
      </c>
      <c r="C5416" s="5">
        <v>47</v>
      </c>
      <c r="D5416" s="6">
        <f>ROUND(C5416/C$5417*100,3)</f>
        <v>1.3069999999999999</v>
      </c>
    </row>
    <row r="5417" spans="1:4" ht="18.600000000000001" thickBot="1" x14ac:dyDescent="0.5">
      <c r="A5417" s="7"/>
      <c r="B5417" s="15" t="s">
        <v>5</v>
      </c>
      <c r="C5417" s="8">
        <f>SUM(C5414:C5416)</f>
        <v>3596</v>
      </c>
      <c r="D5417" s="9">
        <f>ROUND(C5417/C$5417*100,3)</f>
        <v>100</v>
      </c>
    </row>
    <row r="5418" spans="1:4" x14ac:dyDescent="0.45">
      <c r="A5418" s="19"/>
      <c r="B5418" s="20"/>
      <c r="C5418" s="21"/>
      <c r="D5418" s="22"/>
    </row>
    <row r="5419" spans="1:4" x14ac:dyDescent="0.45">
      <c r="A5419" s="19"/>
      <c r="B5419" s="20"/>
      <c r="C5419" s="21"/>
      <c r="D5419" s="22"/>
    </row>
    <row r="5420" spans="1:4" x14ac:dyDescent="0.45">
      <c r="A5420" s="19"/>
      <c r="B5420" s="20"/>
      <c r="C5420" s="21"/>
      <c r="D5420" s="22"/>
    </row>
    <row r="5421" spans="1:4" x14ac:dyDescent="0.45">
      <c r="A5421" s="19"/>
      <c r="B5421" s="20"/>
      <c r="C5421" s="21"/>
      <c r="D5421" s="22"/>
    </row>
    <row r="5422" spans="1:4" x14ac:dyDescent="0.45">
      <c r="A5422" s="19"/>
      <c r="B5422" s="20"/>
      <c r="C5422" s="21"/>
      <c r="D5422" s="22"/>
    </row>
    <row r="5423" spans="1:4" x14ac:dyDescent="0.45">
      <c r="A5423" s="19"/>
      <c r="B5423" s="20"/>
      <c r="C5423" s="21"/>
      <c r="D5423" s="22"/>
    </row>
    <row r="5424" spans="1:4" x14ac:dyDescent="0.45">
      <c r="A5424" s="19"/>
      <c r="B5424" s="20"/>
      <c r="C5424" s="21"/>
      <c r="D5424" s="22"/>
    </row>
    <row r="5425" spans="1:4" ht="18.600000000000001" thickBot="1" x14ac:dyDescent="0.5">
      <c r="A5425" s="12"/>
      <c r="B5425" s="12" t="s">
        <v>400</v>
      </c>
      <c r="C5425" s="10" t="s">
        <v>814</v>
      </c>
      <c r="D5425" s="12"/>
    </row>
    <row r="5426" spans="1:4" x14ac:dyDescent="0.45">
      <c r="A5426" s="2" t="s">
        <v>0</v>
      </c>
      <c r="B5426" s="13" t="s">
        <v>1</v>
      </c>
      <c r="C5426" s="11" t="s">
        <v>2</v>
      </c>
      <c r="D5426" s="3" t="s">
        <v>3</v>
      </c>
    </row>
    <row r="5427" spans="1:4" x14ac:dyDescent="0.45">
      <c r="A5427" s="4">
        <v>1</v>
      </c>
      <c r="B5427" s="17" t="s">
        <v>352</v>
      </c>
      <c r="C5427" s="23">
        <v>456</v>
      </c>
      <c r="D5427" s="6">
        <f>ROUND(C5427/C$5430*100,3)</f>
        <v>12.680999999999999</v>
      </c>
    </row>
    <row r="5428" spans="1:4" x14ac:dyDescent="0.45">
      <c r="A5428" s="4">
        <v>2</v>
      </c>
      <c r="B5428" s="14" t="s">
        <v>349</v>
      </c>
      <c r="C5428" s="23">
        <v>2830</v>
      </c>
      <c r="D5428" s="6">
        <f>ROUND(C5428/C$5430*100,3)</f>
        <v>78.698999999999998</v>
      </c>
    </row>
    <row r="5429" spans="1:4" x14ac:dyDescent="0.45">
      <c r="A5429" s="4"/>
      <c r="B5429" s="14" t="s">
        <v>4</v>
      </c>
      <c r="C5429" s="5">
        <v>310</v>
      </c>
      <c r="D5429" s="6">
        <f>ROUND(C5429/C$5430*100,3)</f>
        <v>8.6210000000000004</v>
      </c>
    </row>
    <row r="5430" spans="1:4" ht="18.600000000000001" thickBot="1" x14ac:dyDescent="0.5">
      <c r="A5430" s="7"/>
      <c r="B5430" s="15" t="s">
        <v>5</v>
      </c>
      <c r="C5430" s="8">
        <f>SUM(C5427:C5429)</f>
        <v>3596</v>
      </c>
      <c r="D5430" s="9">
        <f>ROUND(C5430/C$5430*100,3)</f>
        <v>100</v>
      </c>
    </row>
    <row r="5431" spans="1:4" x14ac:dyDescent="0.45">
      <c r="A5431" s="19"/>
      <c r="B5431" s="20"/>
      <c r="C5431" s="21"/>
      <c r="D5431" s="22"/>
    </row>
    <row r="5432" spans="1:4" x14ac:dyDescent="0.45">
      <c r="A5432" s="19"/>
      <c r="B5432" s="20"/>
      <c r="C5432" s="21"/>
      <c r="D5432" s="22"/>
    </row>
    <row r="5433" spans="1:4" x14ac:dyDescent="0.45">
      <c r="A5433" s="19"/>
      <c r="B5433" s="20"/>
      <c r="C5433" s="21"/>
      <c r="D5433" s="22"/>
    </row>
    <row r="5434" spans="1:4" x14ac:dyDescent="0.45">
      <c r="A5434" s="19"/>
      <c r="B5434" s="20"/>
      <c r="C5434" s="21"/>
      <c r="D5434" s="22"/>
    </row>
    <row r="5435" spans="1:4" x14ac:dyDescent="0.45">
      <c r="A5435" s="19"/>
      <c r="B5435" s="20"/>
      <c r="C5435" s="21"/>
      <c r="D5435" s="22"/>
    </row>
    <row r="5436" spans="1:4" x14ac:dyDescent="0.45">
      <c r="A5436" s="19"/>
      <c r="B5436" s="20"/>
      <c r="C5436" s="21"/>
      <c r="D5436" s="22"/>
    </row>
    <row r="5437" spans="1:4" x14ac:dyDescent="0.45">
      <c r="A5437" s="19"/>
      <c r="B5437" s="20"/>
      <c r="C5437" s="21"/>
      <c r="D5437" s="22"/>
    </row>
    <row r="5438" spans="1:4" ht="18.600000000000001" thickBot="1" x14ac:dyDescent="0.5">
      <c r="A5438" s="12"/>
      <c r="B5438" s="12" t="s">
        <v>402</v>
      </c>
      <c r="C5438" s="10" t="s">
        <v>814</v>
      </c>
      <c r="D5438" s="12"/>
    </row>
    <row r="5439" spans="1:4" x14ac:dyDescent="0.45">
      <c r="A5439" s="2" t="s">
        <v>0</v>
      </c>
      <c r="B5439" s="13" t="s">
        <v>1</v>
      </c>
      <c r="C5439" s="11" t="s">
        <v>2</v>
      </c>
      <c r="D5439" s="3" t="s">
        <v>3</v>
      </c>
    </row>
    <row r="5440" spans="1:4" x14ac:dyDescent="0.45">
      <c r="A5440" s="4">
        <v>1</v>
      </c>
      <c r="B5440" s="17" t="s">
        <v>351</v>
      </c>
      <c r="C5440" s="23">
        <v>405</v>
      </c>
      <c r="D5440" s="6">
        <f>ROUND(C5440/C$5444*100,3)</f>
        <v>88.816000000000003</v>
      </c>
    </row>
    <row r="5441" spans="1:4" x14ac:dyDescent="0.45">
      <c r="A5441" s="4">
        <v>2</v>
      </c>
      <c r="B5441" s="14" t="s">
        <v>80</v>
      </c>
      <c r="C5441" s="23">
        <v>46</v>
      </c>
      <c r="D5441" s="6">
        <f>ROUND(C5441/C$5444*100,3)</f>
        <v>10.087999999999999</v>
      </c>
    </row>
    <row r="5442" spans="1:4" x14ac:dyDescent="0.45">
      <c r="A5442" s="4">
        <v>3</v>
      </c>
      <c r="B5442" s="14" t="s">
        <v>105</v>
      </c>
      <c r="C5442" s="23">
        <v>4</v>
      </c>
      <c r="D5442" s="6">
        <f>ROUND(C5442/C$5444*100,3)</f>
        <v>0.877</v>
      </c>
    </row>
    <row r="5443" spans="1:4" x14ac:dyDescent="0.45">
      <c r="A5443" s="4"/>
      <c r="B5443" s="14" t="s">
        <v>4</v>
      </c>
      <c r="C5443" s="5">
        <v>1</v>
      </c>
      <c r="D5443" s="6">
        <f>ROUND(C5443/C$5444*100,3)</f>
        <v>0.219</v>
      </c>
    </row>
    <row r="5444" spans="1:4" ht="18.600000000000001" thickBot="1" x14ac:dyDescent="0.5">
      <c r="A5444" s="7"/>
      <c r="B5444" s="15" t="s">
        <v>5</v>
      </c>
      <c r="C5444" s="8">
        <f>SUM(C5440:C5443)</f>
        <v>456</v>
      </c>
      <c r="D5444" s="9">
        <f>ROUND(C5444/C$5444*100,3)</f>
        <v>100</v>
      </c>
    </row>
    <row r="5445" spans="1:4" x14ac:dyDescent="0.45">
      <c r="A5445" s="19"/>
      <c r="B5445" s="20"/>
      <c r="C5445" s="21"/>
      <c r="D5445" s="22"/>
    </row>
    <row r="5446" spans="1:4" x14ac:dyDescent="0.45">
      <c r="A5446" s="19"/>
      <c r="B5446" s="20"/>
      <c r="C5446" s="21"/>
      <c r="D5446" s="22"/>
    </row>
    <row r="5447" spans="1:4" x14ac:dyDescent="0.45">
      <c r="A5447" s="19"/>
      <c r="B5447" s="20"/>
      <c r="C5447" s="21"/>
      <c r="D5447" s="22"/>
    </row>
    <row r="5448" spans="1:4" x14ac:dyDescent="0.45">
      <c r="A5448" s="19"/>
      <c r="B5448" s="20"/>
      <c r="C5448" s="21"/>
      <c r="D5448" s="22"/>
    </row>
    <row r="5449" spans="1:4" x14ac:dyDescent="0.45">
      <c r="A5449" s="19"/>
      <c r="B5449" s="20"/>
      <c r="C5449" s="21"/>
      <c r="D5449" s="22"/>
    </row>
    <row r="5450" spans="1:4" x14ac:dyDescent="0.45">
      <c r="A5450" s="19"/>
      <c r="B5450" s="20"/>
      <c r="C5450" s="21"/>
      <c r="D5450" s="22"/>
    </row>
    <row r="5451" spans="1:4" x14ac:dyDescent="0.45">
      <c r="A5451" s="19"/>
      <c r="B5451" s="20"/>
      <c r="C5451" s="21"/>
      <c r="D5451" s="22"/>
    </row>
    <row r="5452" spans="1:4" x14ac:dyDescent="0.45">
      <c r="A5452" s="19"/>
      <c r="B5452" s="20"/>
      <c r="C5452" s="21"/>
      <c r="D5452" s="22"/>
    </row>
    <row r="5453" spans="1:4" ht="18.600000000000001" thickBot="1" x14ac:dyDescent="0.5">
      <c r="A5453" s="12"/>
      <c r="B5453" s="12" t="s">
        <v>401</v>
      </c>
      <c r="C5453" s="10" t="s">
        <v>814</v>
      </c>
      <c r="D5453" s="12"/>
    </row>
    <row r="5454" spans="1:4" x14ac:dyDescent="0.45">
      <c r="A5454" s="2" t="s">
        <v>0</v>
      </c>
      <c r="B5454" s="13" t="s">
        <v>1</v>
      </c>
      <c r="C5454" s="11" t="s">
        <v>2</v>
      </c>
      <c r="D5454" s="3" t="s">
        <v>3</v>
      </c>
    </row>
    <row r="5455" spans="1:4" x14ac:dyDescent="0.45">
      <c r="A5455" s="4">
        <v>1</v>
      </c>
      <c r="B5455" s="17" t="s">
        <v>354</v>
      </c>
      <c r="C5455" s="23">
        <v>636</v>
      </c>
      <c r="D5455" s="6">
        <f>ROUND(C5455/C$5459*100,3)</f>
        <v>17.686</v>
      </c>
    </row>
    <row r="5456" spans="1:4" x14ac:dyDescent="0.45">
      <c r="A5456" s="4">
        <v>2</v>
      </c>
      <c r="B5456" s="14" t="s">
        <v>80</v>
      </c>
      <c r="C5456" s="23">
        <v>1317</v>
      </c>
      <c r="D5456" s="6">
        <f>ROUND(C5456/C$5459*100,3)</f>
        <v>36.624000000000002</v>
      </c>
    </row>
    <row r="5457" spans="1:4" x14ac:dyDescent="0.45">
      <c r="A5457" s="4">
        <v>3</v>
      </c>
      <c r="B5457" s="14" t="s">
        <v>304</v>
      </c>
      <c r="C5457" s="23">
        <v>667</v>
      </c>
      <c r="D5457" s="6">
        <f>ROUND(C5457/C$5459*100,3)</f>
        <v>18.547999999999998</v>
      </c>
    </row>
    <row r="5458" spans="1:4" x14ac:dyDescent="0.45">
      <c r="A5458" s="4"/>
      <c r="B5458" s="14" t="s">
        <v>4</v>
      </c>
      <c r="C5458" s="5">
        <v>976</v>
      </c>
      <c r="D5458" s="6">
        <f>ROUND(C5458/C$5459*100,3)</f>
        <v>27.140999999999998</v>
      </c>
    </row>
    <row r="5459" spans="1:4" ht="18.600000000000001" thickBot="1" x14ac:dyDescent="0.5">
      <c r="A5459" s="7"/>
      <c r="B5459" s="15" t="s">
        <v>5</v>
      </c>
      <c r="C5459" s="8">
        <f>SUM(C5455:C5458)</f>
        <v>3596</v>
      </c>
      <c r="D5459" s="9">
        <f>ROUND(C5459/C$5459*100,3)</f>
        <v>100</v>
      </c>
    </row>
    <row r="5460" spans="1:4" x14ac:dyDescent="0.45">
      <c r="A5460" s="19"/>
      <c r="B5460" s="20"/>
      <c r="C5460" s="21"/>
      <c r="D5460" s="22"/>
    </row>
    <row r="5461" spans="1:4" x14ac:dyDescent="0.45">
      <c r="A5461" s="19"/>
      <c r="B5461" s="20"/>
      <c r="C5461" s="21"/>
      <c r="D5461" s="22"/>
    </row>
    <row r="5462" spans="1:4" x14ac:dyDescent="0.45">
      <c r="A5462" s="19"/>
      <c r="B5462" s="20"/>
      <c r="C5462" s="21"/>
      <c r="D5462" s="22"/>
    </row>
    <row r="5463" spans="1:4" x14ac:dyDescent="0.45">
      <c r="A5463" s="19"/>
      <c r="B5463" s="20"/>
      <c r="C5463" s="21"/>
      <c r="D5463" s="22"/>
    </row>
    <row r="5464" spans="1:4" x14ac:dyDescent="0.45">
      <c r="A5464" s="19"/>
      <c r="B5464" s="20"/>
      <c r="C5464" s="21"/>
      <c r="D5464" s="22"/>
    </row>
    <row r="5465" spans="1:4" x14ac:dyDescent="0.45">
      <c r="A5465" s="19"/>
      <c r="B5465" s="20"/>
      <c r="C5465" s="21"/>
      <c r="D5465" s="22"/>
    </row>
    <row r="5466" spans="1:4" x14ac:dyDescent="0.45">
      <c r="A5466" s="19"/>
      <c r="B5466" s="20"/>
      <c r="C5466" s="21"/>
      <c r="D5466" s="22"/>
    </row>
    <row r="5467" spans="1:4" x14ac:dyDescent="0.45">
      <c r="A5467" s="19"/>
      <c r="B5467" s="20"/>
      <c r="C5467" s="21"/>
      <c r="D5467" s="22"/>
    </row>
    <row r="5468" spans="1:4" ht="18.600000000000001" thickBot="1" x14ac:dyDescent="0.5">
      <c r="A5468" s="12"/>
      <c r="B5468" s="12" t="s">
        <v>403</v>
      </c>
      <c r="C5468" s="10" t="s">
        <v>814</v>
      </c>
      <c r="D5468" s="12"/>
    </row>
    <row r="5469" spans="1:4" x14ac:dyDescent="0.45">
      <c r="A5469" s="2" t="s">
        <v>0</v>
      </c>
      <c r="B5469" s="13" t="s">
        <v>1</v>
      </c>
      <c r="C5469" s="11" t="s">
        <v>2</v>
      </c>
      <c r="D5469" s="3" t="s">
        <v>3</v>
      </c>
    </row>
    <row r="5470" spans="1:4" x14ac:dyDescent="0.45">
      <c r="A5470" s="4">
        <v>1</v>
      </c>
      <c r="B5470" s="17" t="s">
        <v>346</v>
      </c>
      <c r="C5470" s="23">
        <v>2038</v>
      </c>
      <c r="D5470" s="6">
        <f>ROUND(C5470/C$5473*100,3)</f>
        <v>56.673999999999999</v>
      </c>
    </row>
    <row r="5471" spans="1:4" x14ac:dyDescent="0.45">
      <c r="A5471" s="4">
        <v>2</v>
      </c>
      <c r="B5471" s="14" t="s">
        <v>347</v>
      </c>
      <c r="C5471" s="23">
        <v>1516</v>
      </c>
      <c r="D5471" s="6">
        <f>ROUND(C5471/C$5473*100,3)</f>
        <v>42.158000000000001</v>
      </c>
    </row>
    <row r="5472" spans="1:4" x14ac:dyDescent="0.45">
      <c r="A5472" s="4"/>
      <c r="B5472" s="14" t="s">
        <v>4</v>
      </c>
      <c r="C5472" s="5">
        <v>42</v>
      </c>
      <c r="D5472" s="6">
        <f>ROUND(C5472/C$5473*100,3)</f>
        <v>1.1679999999999999</v>
      </c>
    </row>
    <row r="5473" spans="1:4" ht="18.600000000000001" thickBot="1" x14ac:dyDescent="0.5">
      <c r="A5473" s="7"/>
      <c r="B5473" s="15" t="s">
        <v>5</v>
      </c>
      <c r="C5473" s="8">
        <f>SUM(C5470:C5472)</f>
        <v>3596</v>
      </c>
      <c r="D5473" s="9">
        <f>ROUND(C5473/C$5473*100,3)</f>
        <v>100</v>
      </c>
    </row>
    <row r="5481" spans="1:4" ht="18.600000000000001" thickBot="1" x14ac:dyDescent="0.5">
      <c r="A5481" s="12"/>
      <c r="B5481" s="12" t="s">
        <v>404</v>
      </c>
      <c r="C5481" s="10" t="s">
        <v>814</v>
      </c>
      <c r="D5481" s="12"/>
    </row>
    <row r="5482" spans="1:4" x14ac:dyDescent="0.45">
      <c r="A5482" s="2" t="s">
        <v>0</v>
      </c>
      <c r="B5482" s="13" t="s">
        <v>1</v>
      </c>
      <c r="C5482" s="11" t="s">
        <v>2</v>
      </c>
      <c r="D5482" s="3" t="s">
        <v>3</v>
      </c>
    </row>
    <row r="5483" spans="1:4" x14ac:dyDescent="0.45">
      <c r="A5483" s="4">
        <v>1</v>
      </c>
      <c r="B5483" s="17" t="s">
        <v>352</v>
      </c>
      <c r="C5483" s="23">
        <v>454</v>
      </c>
      <c r="D5483" s="6">
        <f>ROUND(C5483/C$5486*100,3)</f>
        <v>12.625</v>
      </c>
    </row>
    <row r="5484" spans="1:4" x14ac:dyDescent="0.45">
      <c r="A5484" s="4">
        <v>2</v>
      </c>
      <c r="B5484" s="14" t="s">
        <v>349</v>
      </c>
      <c r="C5484" s="23">
        <v>2920</v>
      </c>
      <c r="D5484" s="6">
        <f>ROUND(C5484/C$5486*100,3)</f>
        <v>81.200999999999993</v>
      </c>
    </row>
    <row r="5485" spans="1:4" x14ac:dyDescent="0.45">
      <c r="A5485" s="4"/>
      <c r="B5485" s="14" t="s">
        <v>4</v>
      </c>
      <c r="C5485" s="5">
        <v>222</v>
      </c>
      <c r="D5485" s="6">
        <f>ROUND(C5485/C$5486*100,3)</f>
        <v>6.1740000000000004</v>
      </c>
    </row>
    <row r="5486" spans="1:4" ht="18.600000000000001" thickBot="1" x14ac:dyDescent="0.5">
      <c r="A5486" s="7"/>
      <c r="B5486" s="15" t="s">
        <v>5</v>
      </c>
      <c r="C5486" s="8">
        <f>SUM(C5483:C5485)</f>
        <v>3596</v>
      </c>
      <c r="D5486" s="9">
        <f>ROUND(C5486/C$5486*100,3)</f>
        <v>100</v>
      </c>
    </row>
    <row r="5487" spans="1:4" x14ac:dyDescent="0.45">
      <c r="A5487" s="19"/>
      <c r="B5487" s="20"/>
      <c r="C5487" s="21"/>
      <c r="D5487" s="22"/>
    </row>
    <row r="5488" spans="1:4" x14ac:dyDescent="0.45">
      <c r="A5488" s="19"/>
      <c r="B5488" s="20"/>
      <c r="C5488" s="21"/>
      <c r="D5488" s="22"/>
    </row>
    <row r="5489" spans="1:4" x14ac:dyDescent="0.45">
      <c r="A5489" s="19"/>
      <c r="B5489" s="20"/>
      <c r="C5489" s="21"/>
      <c r="D5489" s="22"/>
    </row>
    <row r="5490" spans="1:4" x14ac:dyDescent="0.45">
      <c r="A5490" s="19"/>
      <c r="B5490" s="20"/>
      <c r="C5490" s="21"/>
      <c r="D5490" s="22"/>
    </row>
    <row r="5491" spans="1:4" x14ac:dyDescent="0.45">
      <c r="A5491" s="19"/>
      <c r="B5491" s="20"/>
      <c r="C5491" s="21"/>
      <c r="D5491" s="22"/>
    </row>
    <row r="5492" spans="1:4" x14ac:dyDescent="0.45">
      <c r="A5492" s="19"/>
      <c r="B5492" s="20"/>
      <c r="C5492" s="21"/>
      <c r="D5492" s="22"/>
    </row>
    <row r="5493" spans="1:4" x14ac:dyDescent="0.45">
      <c r="A5493" s="19"/>
      <c r="B5493" s="20"/>
      <c r="C5493" s="21"/>
      <c r="D5493" s="22"/>
    </row>
    <row r="5494" spans="1:4" ht="18.600000000000001" thickBot="1" x14ac:dyDescent="0.5">
      <c r="A5494" s="12"/>
      <c r="B5494" s="12" t="s">
        <v>406</v>
      </c>
      <c r="C5494" s="10" t="s">
        <v>814</v>
      </c>
      <c r="D5494" s="12"/>
    </row>
    <row r="5495" spans="1:4" x14ac:dyDescent="0.45">
      <c r="A5495" s="2" t="s">
        <v>0</v>
      </c>
      <c r="B5495" s="13" t="s">
        <v>1</v>
      </c>
      <c r="C5495" s="11" t="s">
        <v>2</v>
      </c>
      <c r="D5495" s="3" t="s">
        <v>3</v>
      </c>
    </row>
    <row r="5496" spans="1:4" x14ac:dyDescent="0.45">
      <c r="A5496" s="4">
        <v>1</v>
      </c>
      <c r="B5496" s="17" t="s">
        <v>351</v>
      </c>
      <c r="C5496" s="23">
        <v>300</v>
      </c>
      <c r="D5496" s="6">
        <f>ROUND(C5496/C$5500*100,3)</f>
        <v>66.078999999999994</v>
      </c>
    </row>
    <row r="5497" spans="1:4" x14ac:dyDescent="0.45">
      <c r="A5497" s="4">
        <v>2</v>
      </c>
      <c r="B5497" s="14" t="s">
        <v>80</v>
      </c>
      <c r="C5497" s="23">
        <v>99</v>
      </c>
      <c r="D5497" s="6">
        <f>ROUND(C5497/C$5500*100,3)</f>
        <v>21.806000000000001</v>
      </c>
    </row>
    <row r="5498" spans="1:4" x14ac:dyDescent="0.45">
      <c r="A5498" s="4">
        <v>3</v>
      </c>
      <c r="B5498" s="14" t="s">
        <v>105</v>
      </c>
      <c r="C5498" s="23">
        <v>52</v>
      </c>
      <c r="D5498" s="6">
        <f>ROUND(C5498/C$5500*100,3)</f>
        <v>11.454000000000001</v>
      </c>
    </row>
    <row r="5499" spans="1:4" x14ac:dyDescent="0.45">
      <c r="A5499" s="4"/>
      <c r="B5499" s="14" t="s">
        <v>4</v>
      </c>
      <c r="C5499" s="5">
        <v>3</v>
      </c>
      <c r="D5499" s="6">
        <f>ROUND(C5499/C$5500*100,3)</f>
        <v>0.66100000000000003</v>
      </c>
    </row>
    <row r="5500" spans="1:4" ht="18.600000000000001" thickBot="1" x14ac:dyDescent="0.5">
      <c r="A5500" s="7"/>
      <c r="B5500" s="15" t="s">
        <v>5</v>
      </c>
      <c r="C5500" s="8">
        <f>SUM(C5496:C5499)</f>
        <v>454</v>
      </c>
      <c r="D5500" s="9">
        <f>ROUND(C5500/C$5500*100,3)</f>
        <v>100</v>
      </c>
    </row>
    <row r="5501" spans="1:4" x14ac:dyDescent="0.45">
      <c r="A5501" s="19"/>
      <c r="B5501" s="20"/>
      <c r="C5501" s="21"/>
      <c r="D5501" s="22"/>
    </row>
    <row r="5502" spans="1:4" x14ac:dyDescent="0.45">
      <c r="A5502" s="19"/>
      <c r="B5502" s="20"/>
      <c r="C5502" s="21"/>
      <c r="D5502" s="22"/>
    </row>
    <row r="5503" spans="1:4" x14ac:dyDescent="0.45">
      <c r="A5503" s="19"/>
      <c r="B5503" s="20"/>
      <c r="C5503" s="21"/>
      <c r="D5503" s="22"/>
    </row>
    <row r="5504" spans="1:4" x14ac:dyDescent="0.45">
      <c r="A5504" s="19"/>
      <c r="B5504" s="20"/>
      <c r="C5504" s="21"/>
      <c r="D5504" s="22"/>
    </row>
    <row r="5505" spans="1:4" x14ac:dyDescent="0.45">
      <c r="A5505" s="19"/>
      <c r="B5505" s="20"/>
      <c r="C5505" s="21"/>
      <c r="D5505" s="22"/>
    </row>
    <row r="5506" spans="1:4" x14ac:dyDescent="0.45">
      <c r="A5506" s="19"/>
      <c r="B5506" s="20"/>
      <c r="C5506" s="21"/>
      <c r="D5506" s="22"/>
    </row>
    <row r="5507" spans="1:4" x14ac:dyDescent="0.45">
      <c r="A5507" s="19"/>
      <c r="B5507" s="20"/>
      <c r="C5507" s="21"/>
      <c r="D5507" s="22"/>
    </row>
    <row r="5508" spans="1:4" x14ac:dyDescent="0.45">
      <c r="A5508" s="19"/>
      <c r="B5508" s="20"/>
      <c r="C5508" s="21"/>
      <c r="D5508" s="22"/>
    </row>
    <row r="5509" spans="1:4" ht="18.600000000000001" thickBot="1" x14ac:dyDescent="0.5">
      <c r="A5509" s="12"/>
      <c r="B5509" s="12" t="s">
        <v>405</v>
      </c>
      <c r="C5509" s="10" t="s">
        <v>814</v>
      </c>
      <c r="D5509" s="12"/>
    </row>
    <row r="5510" spans="1:4" x14ac:dyDescent="0.45">
      <c r="A5510" s="2" t="s">
        <v>0</v>
      </c>
      <c r="B5510" s="13" t="s">
        <v>1</v>
      </c>
      <c r="C5510" s="11" t="s">
        <v>2</v>
      </c>
      <c r="D5510" s="3" t="s">
        <v>3</v>
      </c>
    </row>
    <row r="5511" spans="1:4" x14ac:dyDescent="0.45">
      <c r="A5511" s="4">
        <v>1</v>
      </c>
      <c r="B5511" s="17" t="s">
        <v>354</v>
      </c>
      <c r="C5511" s="23">
        <v>771</v>
      </c>
      <c r="D5511" s="6">
        <f>ROUND(C5511/C$5515*100,3)</f>
        <v>21.44</v>
      </c>
    </row>
    <row r="5512" spans="1:4" x14ac:dyDescent="0.45">
      <c r="A5512" s="4">
        <v>2</v>
      </c>
      <c r="B5512" s="14" t="s">
        <v>80</v>
      </c>
      <c r="C5512" s="23">
        <v>1415</v>
      </c>
      <c r="D5512" s="6">
        <f>ROUND(C5512/C$5515*100,3)</f>
        <v>39.348999999999997</v>
      </c>
    </row>
    <row r="5513" spans="1:4" x14ac:dyDescent="0.45">
      <c r="A5513" s="4">
        <v>3</v>
      </c>
      <c r="B5513" s="14" t="s">
        <v>304</v>
      </c>
      <c r="C5513" s="23">
        <v>452</v>
      </c>
      <c r="D5513" s="6">
        <f>ROUND(C5513/C$5515*100,3)</f>
        <v>12.57</v>
      </c>
    </row>
    <row r="5514" spans="1:4" x14ac:dyDescent="0.45">
      <c r="A5514" s="4"/>
      <c r="B5514" s="14" t="s">
        <v>4</v>
      </c>
      <c r="C5514" s="5">
        <v>958</v>
      </c>
      <c r="D5514" s="6">
        <f>ROUND(C5514/C$5515*100,3)</f>
        <v>26.640999999999998</v>
      </c>
    </row>
    <row r="5515" spans="1:4" ht="18.600000000000001" thickBot="1" x14ac:dyDescent="0.5">
      <c r="A5515" s="7"/>
      <c r="B5515" s="15" t="s">
        <v>5</v>
      </c>
      <c r="C5515" s="8">
        <f>SUM(C5511:C5514)</f>
        <v>3596</v>
      </c>
      <c r="D5515" s="9">
        <f>ROUND(C5515/C$5515*100,3)</f>
        <v>100</v>
      </c>
    </row>
    <row r="5516" spans="1:4" x14ac:dyDescent="0.45">
      <c r="A5516" s="19"/>
      <c r="B5516" s="20"/>
      <c r="C5516" s="21"/>
      <c r="D5516" s="22"/>
    </row>
    <row r="5517" spans="1:4" x14ac:dyDescent="0.45">
      <c r="A5517" s="19"/>
      <c r="B5517" s="20"/>
      <c r="C5517" s="21"/>
      <c r="D5517" s="22"/>
    </row>
    <row r="5518" spans="1:4" x14ac:dyDescent="0.45">
      <c r="A5518" s="19"/>
      <c r="B5518" s="20"/>
      <c r="C5518" s="21"/>
      <c r="D5518" s="22"/>
    </row>
    <row r="5519" spans="1:4" x14ac:dyDescent="0.45">
      <c r="A5519" s="19"/>
      <c r="B5519" s="20"/>
      <c r="C5519" s="21"/>
      <c r="D5519" s="22"/>
    </row>
    <row r="5520" spans="1:4" x14ac:dyDescent="0.45">
      <c r="A5520" s="19"/>
      <c r="B5520" s="20"/>
      <c r="C5520" s="21"/>
      <c r="D5520" s="22"/>
    </row>
    <row r="5521" spans="1:4" x14ac:dyDescent="0.45">
      <c r="A5521" s="19"/>
      <c r="B5521" s="20"/>
      <c r="C5521" s="21"/>
      <c r="D5521" s="22"/>
    </row>
    <row r="5522" spans="1:4" x14ac:dyDescent="0.45">
      <c r="A5522" s="19"/>
      <c r="B5522" s="20"/>
      <c r="C5522" s="21"/>
      <c r="D5522" s="22"/>
    </row>
    <row r="5523" spans="1:4" x14ac:dyDescent="0.45">
      <c r="A5523" s="19"/>
      <c r="B5523" s="20"/>
      <c r="C5523" s="21"/>
      <c r="D5523" s="22"/>
    </row>
    <row r="5524" spans="1:4" ht="36.6" thickBot="1" x14ac:dyDescent="0.5">
      <c r="A5524" s="12"/>
      <c r="B5524" s="12" t="s">
        <v>407</v>
      </c>
      <c r="C5524" s="10" t="s">
        <v>814</v>
      </c>
      <c r="D5524" s="12"/>
    </row>
    <row r="5525" spans="1:4" x14ac:dyDescent="0.45">
      <c r="A5525" s="2" t="s">
        <v>0</v>
      </c>
      <c r="B5525" s="13" t="s">
        <v>1</v>
      </c>
      <c r="C5525" s="11" t="s">
        <v>2</v>
      </c>
      <c r="D5525" s="3" t="s">
        <v>3</v>
      </c>
    </row>
    <row r="5526" spans="1:4" x14ac:dyDescent="0.45">
      <c r="A5526" s="4">
        <v>1</v>
      </c>
      <c r="B5526" s="17" t="s">
        <v>410</v>
      </c>
      <c r="C5526" s="23">
        <v>177</v>
      </c>
      <c r="D5526" s="6">
        <f t="shared" ref="D5526:D5533" si="246">ROUND(C5526/C$5533*100,3)</f>
        <v>4.9219999999999997</v>
      </c>
    </row>
    <row r="5527" spans="1:4" x14ac:dyDescent="0.45">
      <c r="A5527" s="4">
        <v>2</v>
      </c>
      <c r="B5527" s="14" t="s">
        <v>411</v>
      </c>
      <c r="C5527" s="23">
        <v>357</v>
      </c>
      <c r="D5527" s="6">
        <f t="shared" si="246"/>
        <v>9.9280000000000008</v>
      </c>
    </row>
    <row r="5528" spans="1:4" x14ac:dyDescent="0.45">
      <c r="A5528" s="4">
        <v>3</v>
      </c>
      <c r="B5528" s="14" t="s">
        <v>408</v>
      </c>
      <c r="C5528" s="23">
        <v>938</v>
      </c>
      <c r="D5528" s="6">
        <f t="shared" si="246"/>
        <v>26.085000000000001</v>
      </c>
    </row>
    <row r="5529" spans="1:4" x14ac:dyDescent="0.45">
      <c r="A5529" s="4">
        <v>4</v>
      </c>
      <c r="B5529" s="14" t="s">
        <v>409</v>
      </c>
      <c r="C5529" s="23">
        <v>1261</v>
      </c>
      <c r="D5529" s="6">
        <f t="shared" si="246"/>
        <v>35.067</v>
      </c>
    </row>
    <row r="5530" spans="1:4" x14ac:dyDescent="0.45">
      <c r="A5530" s="4">
        <v>5</v>
      </c>
      <c r="B5530" s="14" t="s">
        <v>347</v>
      </c>
      <c r="C5530" s="23">
        <v>800</v>
      </c>
      <c r="D5530" s="6">
        <f t="shared" si="246"/>
        <v>22.247</v>
      </c>
    </row>
    <row r="5531" spans="1:4" x14ac:dyDescent="0.45">
      <c r="A5531" s="4"/>
      <c r="B5531" s="14" t="s">
        <v>7</v>
      </c>
      <c r="C5531" s="23">
        <v>0</v>
      </c>
      <c r="D5531" s="6">
        <f t="shared" si="246"/>
        <v>0</v>
      </c>
    </row>
    <row r="5532" spans="1:4" x14ac:dyDescent="0.45">
      <c r="A5532" s="4"/>
      <c r="B5532" s="14" t="s">
        <v>4</v>
      </c>
      <c r="C5532" s="5">
        <v>63</v>
      </c>
      <c r="D5532" s="6">
        <f t="shared" si="246"/>
        <v>1.752</v>
      </c>
    </row>
    <row r="5533" spans="1:4" ht="18.600000000000001" thickBot="1" x14ac:dyDescent="0.5">
      <c r="A5533" s="7"/>
      <c r="B5533" s="15" t="s">
        <v>5</v>
      </c>
      <c r="C5533" s="8">
        <f>SUM(C5526:C5532)</f>
        <v>3596</v>
      </c>
      <c r="D5533" s="9">
        <f t="shared" si="246"/>
        <v>100</v>
      </c>
    </row>
    <row r="5534" spans="1:4" x14ac:dyDescent="0.45">
      <c r="A5534" s="19"/>
      <c r="B5534" s="20"/>
      <c r="C5534" s="21"/>
      <c r="D5534" s="22"/>
    </row>
    <row r="5535" spans="1:4" x14ac:dyDescent="0.45">
      <c r="A5535" s="19"/>
      <c r="B5535" s="20"/>
      <c r="C5535" s="21"/>
      <c r="D5535" s="22"/>
    </row>
    <row r="5536" spans="1:4" x14ac:dyDescent="0.45">
      <c r="A5536" s="19"/>
      <c r="B5536" s="20"/>
      <c r="C5536" s="21"/>
      <c r="D5536" s="22"/>
    </row>
    <row r="5537" spans="1:4" x14ac:dyDescent="0.45">
      <c r="A5537" s="19"/>
      <c r="B5537" s="20"/>
      <c r="C5537" s="21"/>
      <c r="D5537" s="22"/>
    </row>
    <row r="5538" spans="1:4" x14ac:dyDescent="0.45">
      <c r="A5538" s="19"/>
      <c r="B5538" s="20"/>
      <c r="C5538" s="21"/>
      <c r="D5538" s="22"/>
    </row>
    <row r="5539" spans="1:4" x14ac:dyDescent="0.45">
      <c r="A5539" s="19"/>
      <c r="B5539" s="20"/>
      <c r="C5539" s="21"/>
      <c r="D5539" s="22"/>
    </row>
    <row r="5540" spans="1:4" x14ac:dyDescent="0.45">
      <c r="A5540" s="19"/>
      <c r="B5540" s="20"/>
      <c r="C5540" s="21"/>
      <c r="D5540" s="22"/>
    </row>
    <row r="5541" spans="1:4" x14ac:dyDescent="0.45">
      <c r="A5541" s="19"/>
      <c r="B5541" s="20"/>
      <c r="C5541" s="21"/>
      <c r="D5541" s="22"/>
    </row>
    <row r="5542" spans="1:4" x14ac:dyDescent="0.45">
      <c r="A5542" s="19"/>
      <c r="B5542" s="20"/>
      <c r="C5542" s="21"/>
      <c r="D5542" s="22"/>
    </row>
    <row r="5543" spans="1:4" x14ac:dyDescent="0.45">
      <c r="A5543" s="19"/>
      <c r="B5543" s="20"/>
      <c r="C5543" s="21"/>
      <c r="D5543" s="22"/>
    </row>
    <row r="5544" spans="1:4" ht="11.55" customHeight="1" x14ac:dyDescent="0.45">
      <c r="A5544" s="19"/>
      <c r="B5544" s="20"/>
      <c r="C5544" s="21"/>
      <c r="D5544" s="22"/>
    </row>
    <row r="5545" spans="1:4" ht="18.600000000000001" thickBot="1" x14ac:dyDescent="0.5">
      <c r="A5545" s="12"/>
      <c r="B5545" s="12" t="s">
        <v>781</v>
      </c>
      <c r="C5545" s="10" t="s">
        <v>825</v>
      </c>
      <c r="D5545" s="12"/>
    </row>
    <row r="5546" spans="1:4" x14ac:dyDescent="0.45">
      <c r="A5546" s="2" t="s">
        <v>0</v>
      </c>
      <c r="B5546" s="13" t="s">
        <v>1</v>
      </c>
      <c r="C5546" s="11" t="s">
        <v>2</v>
      </c>
      <c r="D5546" s="3" t="s">
        <v>3</v>
      </c>
    </row>
    <row r="5547" spans="1:4" x14ac:dyDescent="0.45">
      <c r="A5547" s="4">
        <v>1</v>
      </c>
      <c r="B5547" s="17" t="s">
        <v>782</v>
      </c>
      <c r="C5547" s="48">
        <v>71</v>
      </c>
      <c r="D5547" s="6">
        <f>ROUND(C5547/C$5553*100,3)</f>
        <v>40.113</v>
      </c>
    </row>
    <row r="5548" spans="1:4" x14ac:dyDescent="0.45">
      <c r="A5548" s="4">
        <v>2</v>
      </c>
      <c r="B5548" s="17" t="s">
        <v>783</v>
      </c>
      <c r="C5548" s="48">
        <v>52</v>
      </c>
      <c r="D5548" s="6">
        <f t="shared" ref="D5548:D5553" si="247">ROUND(C5548/C$5553*100,3)</f>
        <v>29.379000000000001</v>
      </c>
    </row>
    <row r="5549" spans="1:4" x14ac:dyDescent="0.45">
      <c r="A5549" s="4">
        <v>3</v>
      </c>
      <c r="B5549" s="17" t="s">
        <v>784</v>
      </c>
      <c r="C5549" s="48">
        <v>29</v>
      </c>
      <c r="D5549" s="6">
        <f t="shared" si="247"/>
        <v>16.384</v>
      </c>
    </row>
    <row r="5550" spans="1:4" x14ac:dyDescent="0.45">
      <c r="A5550" s="4">
        <v>4</v>
      </c>
      <c r="B5550" s="17" t="s">
        <v>785</v>
      </c>
      <c r="C5550" s="48">
        <v>9</v>
      </c>
      <c r="D5550" s="6">
        <f t="shared" si="247"/>
        <v>5.085</v>
      </c>
    </row>
    <row r="5551" spans="1:4" x14ac:dyDescent="0.45">
      <c r="A5551" s="4">
        <v>5</v>
      </c>
      <c r="B5551" s="17" t="s">
        <v>786</v>
      </c>
      <c r="C5551" s="48">
        <v>4</v>
      </c>
      <c r="D5551" s="6">
        <f t="shared" si="247"/>
        <v>2.2599999999999998</v>
      </c>
    </row>
    <row r="5552" spans="1:4" x14ac:dyDescent="0.45">
      <c r="A5552" s="4"/>
      <c r="B5552" s="14" t="s">
        <v>4</v>
      </c>
      <c r="C5552" s="55">
        <v>12</v>
      </c>
      <c r="D5552" s="6">
        <f t="shared" si="247"/>
        <v>6.78</v>
      </c>
    </row>
    <row r="5553" spans="1:4" ht="18.600000000000001" thickBot="1" x14ac:dyDescent="0.5">
      <c r="A5553" s="7"/>
      <c r="B5553" s="15" t="s">
        <v>5</v>
      </c>
      <c r="C5553" s="8">
        <f>SUM(C5547:C5552)</f>
        <v>177</v>
      </c>
      <c r="D5553" s="9">
        <f t="shared" si="247"/>
        <v>100</v>
      </c>
    </row>
    <row r="5554" spans="1:4" x14ac:dyDescent="0.45">
      <c r="A5554" s="19"/>
      <c r="B5554" s="20"/>
      <c r="C5554" s="21"/>
      <c r="D5554" s="22"/>
    </row>
    <row r="5555" spans="1:4" x14ac:dyDescent="0.45">
      <c r="A5555" s="19"/>
      <c r="B5555" s="20"/>
      <c r="C5555" s="21"/>
      <c r="D5555" s="22"/>
    </row>
    <row r="5556" spans="1:4" x14ac:dyDescent="0.45">
      <c r="A5556" s="19"/>
      <c r="B5556" s="20"/>
      <c r="C5556" s="21"/>
      <c r="D5556" s="22"/>
    </row>
    <row r="5557" spans="1:4" x14ac:dyDescent="0.45">
      <c r="A5557" s="19"/>
      <c r="B5557" s="20"/>
      <c r="C5557" s="21"/>
      <c r="D5557" s="22"/>
    </row>
    <row r="5558" spans="1:4" x14ac:dyDescent="0.45">
      <c r="A5558" s="19"/>
      <c r="B5558" s="20"/>
      <c r="C5558" s="21"/>
      <c r="D5558" s="22"/>
    </row>
    <row r="5559" spans="1:4" x14ac:dyDescent="0.45">
      <c r="A5559" s="19"/>
      <c r="B5559" s="20"/>
      <c r="C5559" s="21"/>
      <c r="D5559" s="22"/>
    </row>
    <row r="5560" spans="1:4" x14ac:dyDescent="0.45">
      <c r="A5560" s="19"/>
      <c r="B5560" s="20"/>
      <c r="C5560" s="21"/>
      <c r="D5560" s="22"/>
    </row>
    <row r="5561" spans="1:4" x14ac:dyDescent="0.45">
      <c r="A5561" s="19"/>
      <c r="B5561" s="20"/>
      <c r="C5561" s="21"/>
      <c r="D5561" s="22"/>
    </row>
    <row r="5562" spans="1:4" x14ac:dyDescent="0.45">
      <c r="A5562" s="19"/>
      <c r="B5562" s="20"/>
      <c r="C5562" s="21"/>
      <c r="D5562" s="22"/>
    </row>
    <row r="5563" spans="1:4" x14ac:dyDescent="0.45">
      <c r="A5563" s="19"/>
      <c r="B5563" s="20"/>
      <c r="C5563" s="21"/>
      <c r="D5563" s="22"/>
    </row>
    <row r="5564" spans="1:4" ht="18.600000000000001" thickBot="1" x14ac:dyDescent="0.5">
      <c r="A5564" s="12"/>
      <c r="B5564" s="12" t="s">
        <v>787</v>
      </c>
      <c r="C5564" s="10" t="s">
        <v>825</v>
      </c>
      <c r="D5564" s="12"/>
    </row>
    <row r="5565" spans="1:4" x14ac:dyDescent="0.45">
      <c r="A5565" s="2" t="s">
        <v>0</v>
      </c>
      <c r="B5565" s="13" t="s">
        <v>1</v>
      </c>
      <c r="C5565" s="11" t="s">
        <v>2</v>
      </c>
      <c r="D5565" s="3" t="s">
        <v>3</v>
      </c>
    </row>
    <row r="5566" spans="1:4" x14ac:dyDescent="0.45">
      <c r="A5566" s="4">
        <v>1</v>
      </c>
      <c r="B5566" s="17" t="s">
        <v>782</v>
      </c>
      <c r="C5566" s="48">
        <v>124</v>
      </c>
      <c r="D5566" s="6">
        <f>ROUND(C5566/C$5572*100,3)</f>
        <v>34.734000000000002</v>
      </c>
    </row>
    <row r="5567" spans="1:4" x14ac:dyDescent="0.45">
      <c r="A5567" s="4">
        <v>2</v>
      </c>
      <c r="B5567" s="17" t="s">
        <v>783</v>
      </c>
      <c r="C5567" s="48">
        <v>119</v>
      </c>
      <c r="D5567" s="6">
        <f t="shared" ref="D5567:D5572" si="248">ROUND(C5567/C$5572*100,3)</f>
        <v>33.332999999999998</v>
      </c>
    </row>
    <row r="5568" spans="1:4" x14ac:dyDescent="0.45">
      <c r="A5568" s="4">
        <v>3</v>
      </c>
      <c r="B5568" s="17" t="s">
        <v>784</v>
      </c>
      <c r="C5568" s="48">
        <v>67</v>
      </c>
      <c r="D5568" s="6">
        <f t="shared" si="248"/>
        <v>18.768000000000001</v>
      </c>
    </row>
    <row r="5569" spans="1:4" x14ac:dyDescent="0.45">
      <c r="A5569" s="4">
        <v>4</v>
      </c>
      <c r="B5569" s="17" t="s">
        <v>785</v>
      </c>
      <c r="C5569" s="48">
        <v>20</v>
      </c>
      <c r="D5569" s="6">
        <f t="shared" si="248"/>
        <v>5.6020000000000003</v>
      </c>
    </row>
    <row r="5570" spans="1:4" x14ac:dyDescent="0.45">
      <c r="A5570" s="4">
        <v>5</v>
      </c>
      <c r="B5570" s="17" t="s">
        <v>786</v>
      </c>
      <c r="C5570" s="48">
        <v>15</v>
      </c>
      <c r="D5570" s="6">
        <f t="shared" si="248"/>
        <v>4.202</v>
      </c>
    </row>
    <row r="5571" spans="1:4" x14ac:dyDescent="0.45">
      <c r="A5571" s="4"/>
      <c r="B5571" s="14" t="s">
        <v>4</v>
      </c>
      <c r="C5571" s="55">
        <v>12</v>
      </c>
      <c r="D5571" s="6">
        <f t="shared" si="248"/>
        <v>3.3610000000000002</v>
      </c>
    </row>
    <row r="5572" spans="1:4" ht="18.600000000000001" thickBot="1" x14ac:dyDescent="0.5">
      <c r="A5572" s="7"/>
      <c r="B5572" s="15" t="s">
        <v>5</v>
      </c>
      <c r="C5572" s="8">
        <f>SUM(C5566:C5571)</f>
        <v>357</v>
      </c>
      <c r="D5572" s="9">
        <f t="shared" si="248"/>
        <v>100</v>
      </c>
    </row>
    <row r="5573" spans="1:4" x14ac:dyDescent="0.45">
      <c r="A5573" s="19"/>
      <c r="B5573" s="20"/>
      <c r="C5573" s="21"/>
      <c r="D5573" s="22"/>
    </row>
    <row r="5574" spans="1:4" x14ac:dyDescent="0.45">
      <c r="A5574" s="19"/>
      <c r="B5574" s="20"/>
      <c r="C5574" s="21"/>
      <c r="D5574" s="22"/>
    </row>
    <row r="5575" spans="1:4" x14ac:dyDescent="0.45">
      <c r="A5575" s="19"/>
      <c r="B5575" s="20"/>
      <c r="C5575" s="21"/>
      <c r="D5575" s="22"/>
    </row>
    <row r="5576" spans="1:4" x14ac:dyDescent="0.45">
      <c r="A5576" s="19"/>
      <c r="B5576" s="20"/>
      <c r="C5576" s="21"/>
      <c r="D5576" s="22"/>
    </row>
    <row r="5577" spans="1:4" x14ac:dyDescent="0.45">
      <c r="A5577" s="19"/>
      <c r="B5577" s="20"/>
      <c r="C5577" s="21"/>
      <c r="D5577" s="22"/>
    </row>
    <row r="5578" spans="1:4" x14ac:dyDescent="0.45">
      <c r="A5578" s="19"/>
      <c r="B5578" s="20"/>
      <c r="C5578" s="21"/>
      <c r="D5578" s="22"/>
    </row>
    <row r="5579" spans="1:4" x14ac:dyDescent="0.45">
      <c r="A5579" s="19"/>
      <c r="B5579" s="20"/>
      <c r="C5579" s="21"/>
      <c r="D5579" s="22"/>
    </row>
    <row r="5580" spans="1:4" x14ac:dyDescent="0.45">
      <c r="A5580" s="19"/>
      <c r="B5580" s="20"/>
      <c r="C5580" s="21"/>
      <c r="D5580" s="22"/>
    </row>
    <row r="5581" spans="1:4" x14ac:dyDescent="0.45">
      <c r="A5581" s="19"/>
      <c r="B5581" s="20"/>
      <c r="C5581" s="21"/>
      <c r="D5581" s="22"/>
    </row>
    <row r="5582" spans="1:4" x14ac:dyDescent="0.45">
      <c r="A5582" s="19"/>
      <c r="B5582" s="20"/>
      <c r="C5582" s="21"/>
      <c r="D5582" s="22"/>
    </row>
    <row r="5583" spans="1:4" ht="36.6" thickBot="1" x14ac:dyDescent="0.5">
      <c r="A5583" s="12"/>
      <c r="B5583" s="12" t="s">
        <v>412</v>
      </c>
      <c r="C5583" s="10" t="s">
        <v>814</v>
      </c>
      <c r="D5583" s="12"/>
    </row>
    <row r="5584" spans="1:4" x14ac:dyDescent="0.45">
      <c r="A5584" s="2" t="s">
        <v>0</v>
      </c>
      <c r="B5584" s="13" t="s">
        <v>1</v>
      </c>
      <c r="C5584" s="11" t="s">
        <v>2</v>
      </c>
      <c r="D5584" s="3" t="s">
        <v>3</v>
      </c>
    </row>
    <row r="5585" spans="1:4" x14ac:dyDescent="0.45">
      <c r="A5585" s="4">
        <v>1</v>
      </c>
      <c r="B5585" s="17" t="s">
        <v>413</v>
      </c>
      <c r="C5585" s="23">
        <v>1038</v>
      </c>
      <c r="D5585" s="6">
        <f>ROUND(C5585/C$5589*100,3)</f>
        <v>70.516000000000005</v>
      </c>
    </row>
    <row r="5586" spans="1:4" x14ac:dyDescent="0.45">
      <c r="A5586" s="4">
        <v>2</v>
      </c>
      <c r="B5586" s="14" t="s">
        <v>414</v>
      </c>
      <c r="C5586" s="23">
        <v>339</v>
      </c>
      <c r="D5586" s="6">
        <f t="shared" ref="D5586:D5589" si="249">ROUND(C5586/C$5589*100,3)</f>
        <v>23.03</v>
      </c>
    </row>
    <row r="5587" spans="1:4" x14ac:dyDescent="0.45">
      <c r="A5587" s="4">
        <v>3</v>
      </c>
      <c r="B5587" s="14" t="s">
        <v>415</v>
      </c>
      <c r="C5587" s="23">
        <v>70</v>
      </c>
      <c r="D5587" s="6">
        <f t="shared" si="249"/>
        <v>4.7549999999999999</v>
      </c>
    </row>
    <row r="5588" spans="1:4" x14ac:dyDescent="0.45">
      <c r="A5588" s="4"/>
      <c r="B5588" s="14" t="s">
        <v>4</v>
      </c>
      <c r="C5588" s="5">
        <v>25</v>
      </c>
      <c r="D5588" s="6">
        <f t="shared" si="249"/>
        <v>1.698</v>
      </c>
    </row>
    <row r="5589" spans="1:4" ht="18.600000000000001" thickBot="1" x14ac:dyDescent="0.5">
      <c r="A5589" s="7"/>
      <c r="B5589" s="15" t="s">
        <v>5</v>
      </c>
      <c r="C5589" s="8">
        <f>SUM(C5585:C5588)</f>
        <v>1472</v>
      </c>
      <c r="D5589" s="9">
        <f t="shared" si="249"/>
        <v>100</v>
      </c>
    </row>
    <row r="5590" spans="1:4" x14ac:dyDescent="0.45">
      <c r="A5590" s="19"/>
      <c r="B5590" s="20"/>
      <c r="C5590" s="21"/>
      <c r="D5590" s="22"/>
    </row>
    <row r="5591" spans="1:4" x14ac:dyDescent="0.45">
      <c r="A5591" s="19"/>
      <c r="B5591" s="20"/>
      <c r="C5591" s="21"/>
      <c r="D5591" s="22"/>
    </row>
    <row r="5592" spans="1:4" x14ac:dyDescent="0.45">
      <c r="A5592" s="19"/>
      <c r="B5592" s="20"/>
      <c r="C5592" s="21"/>
      <c r="D5592" s="22"/>
    </row>
    <row r="5593" spans="1:4" x14ac:dyDescent="0.45">
      <c r="A5593" s="19"/>
      <c r="B5593" s="20"/>
      <c r="C5593" s="21"/>
      <c r="D5593" s="22"/>
    </row>
    <row r="5594" spans="1:4" x14ac:dyDescent="0.45">
      <c r="A5594" s="19"/>
      <c r="B5594" s="20"/>
      <c r="C5594" s="21"/>
      <c r="D5594" s="22"/>
    </row>
    <row r="5595" spans="1:4" x14ac:dyDescent="0.45">
      <c r="A5595" s="19"/>
      <c r="B5595" s="20"/>
      <c r="C5595" s="21"/>
      <c r="D5595" s="22"/>
    </row>
    <row r="5596" spans="1:4" x14ac:dyDescent="0.45">
      <c r="A5596" s="19"/>
      <c r="B5596" s="20"/>
      <c r="C5596" s="21"/>
      <c r="D5596" s="22"/>
    </row>
    <row r="5597" spans="1:4" ht="36.6" thickBot="1" x14ac:dyDescent="0.5">
      <c r="A5597" s="12"/>
      <c r="B5597" s="12" t="s">
        <v>416</v>
      </c>
      <c r="C5597" s="10" t="s">
        <v>814</v>
      </c>
      <c r="D5597" s="12"/>
    </row>
    <row r="5598" spans="1:4" x14ac:dyDescent="0.45">
      <c r="A5598" s="2" t="s">
        <v>0</v>
      </c>
      <c r="B5598" s="13" t="s">
        <v>1</v>
      </c>
      <c r="C5598" s="11" t="s">
        <v>2</v>
      </c>
      <c r="D5598" s="3" t="s">
        <v>3</v>
      </c>
    </row>
    <row r="5599" spans="1:4" x14ac:dyDescent="0.45">
      <c r="A5599" s="4">
        <v>1</v>
      </c>
      <c r="B5599" s="17" t="s">
        <v>417</v>
      </c>
      <c r="C5599" s="23">
        <v>290</v>
      </c>
      <c r="D5599" s="6">
        <f t="shared" ref="D5599:D5604" si="250">ROUND(C5599/C$5604*100,3)</f>
        <v>19.701000000000001</v>
      </c>
    </row>
    <row r="5600" spans="1:4" x14ac:dyDescent="0.45">
      <c r="A5600" s="4">
        <v>2</v>
      </c>
      <c r="B5600" s="14" t="s">
        <v>418</v>
      </c>
      <c r="C5600" s="23">
        <v>325</v>
      </c>
      <c r="D5600" s="6">
        <f t="shared" si="250"/>
        <v>22.079000000000001</v>
      </c>
    </row>
    <row r="5601" spans="1:4" x14ac:dyDescent="0.45">
      <c r="A5601" s="4">
        <v>3</v>
      </c>
      <c r="B5601" s="14" t="s">
        <v>419</v>
      </c>
      <c r="C5601" s="23">
        <v>541</v>
      </c>
      <c r="D5601" s="6">
        <f t="shared" si="250"/>
        <v>36.753</v>
      </c>
    </row>
    <row r="5602" spans="1:4" x14ac:dyDescent="0.45">
      <c r="A5602" s="4">
        <v>4</v>
      </c>
      <c r="B5602" s="14" t="s">
        <v>420</v>
      </c>
      <c r="C5602" s="23">
        <v>271</v>
      </c>
      <c r="D5602" s="6">
        <f t="shared" si="250"/>
        <v>18.41</v>
      </c>
    </row>
    <row r="5603" spans="1:4" x14ac:dyDescent="0.45">
      <c r="A5603" s="4"/>
      <c r="B5603" s="14" t="s">
        <v>4</v>
      </c>
      <c r="C5603" s="5">
        <v>45</v>
      </c>
      <c r="D5603" s="6">
        <f t="shared" si="250"/>
        <v>3.0569999999999999</v>
      </c>
    </row>
    <row r="5604" spans="1:4" ht="18.600000000000001" thickBot="1" x14ac:dyDescent="0.5">
      <c r="A5604" s="7"/>
      <c r="B5604" s="15" t="s">
        <v>5</v>
      </c>
      <c r="C5604" s="8">
        <f>SUM(C5599:C5603)</f>
        <v>1472</v>
      </c>
      <c r="D5604" s="9">
        <f t="shared" si="250"/>
        <v>100</v>
      </c>
    </row>
    <row r="5605" spans="1:4" x14ac:dyDescent="0.45">
      <c r="A5605" s="19"/>
      <c r="B5605" s="20"/>
      <c r="C5605" s="21"/>
      <c r="D5605" s="22"/>
    </row>
    <row r="5606" spans="1:4" x14ac:dyDescent="0.45">
      <c r="A5606" s="19"/>
      <c r="B5606" s="20"/>
      <c r="C5606" s="21"/>
      <c r="D5606" s="22"/>
    </row>
    <row r="5607" spans="1:4" x14ac:dyDescent="0.45">
      <c r="A5607" s="19"/>
      <c r="B5607" s="20"/>
      <c r="C5607" s="21"/>
      <c r="D5607" s="22"/>
    </row>
    <row r="5608" spans="1:4" x14ac:dyDescent="0.45">
      <c r="A5608" s="19"/>
      <c r="B5608" s="20"/>
      <c r="C5608" s="21"/>
      <c r="D5608" s="22"/>
    </row>
    <row r="5609" spans="1:4" x14ac:dyDescent="0.45">
      <c r="A5609" s="19"/>
      <c r="B5609" s="20"/>
      <c r="C5609" s="21"/>
      <c r="D5609" s="22"/>
    </row>
    <row r="5610" spans="1:4" x14ac:dyDescent="0.45">
      <c r="A5610" s="19"/>
      <c r="B5610" s="20"/>
      <c r="C5610" s="21"/>
      <c r="D5610" s="22"/>
    </row>
    <row r="5611" spans="1:4" x14ac:dyDescent="0.45">
      <c r="A5611" s="19"/>
      <c r="B5611" s="20"/>
      <c r="C5611" s="21"/>
      <c r="D5611" s="22"/>
    </row>
    <row r="5612" spans="1:4" x14ac:dyDescent="0.45">
      <c r="A5612" s="19"/>
      <c r="B5612" s="20"/>
      <c r="C5612" s="21"/>
      <c r="D5612" s="22"/>
    </row>
    <row r="5613" spans="1:4" ht="10.050000000000001" customHeight="1" x14ac:dyDescent="0.45">
      <c r="A5613" s="19"/>
      <c r="B5613" s="20"/>
      <c r="C5613" s="21"/>
      <c r="D5613" s="22"/>
    </row>
    <row r="5614" spans="1:4" ht="18.600000000000001" thickBot="1" x14ac:dyDescent="0.5">
      <c r="A5614" s="12"/>
      <c r="B5614" s="12" t="s">
        <v>788</v>
      </c>
      <c r="C5614" s="10" t="s">
        <v>825</v>
      </c>
      <c r="D5614" s="12"/>
    </row>
    <row r="5615" spans="1:4" x14ac:dyDescent="0.45">
      <c r="A5615" s="2" t="s">
        <v>0</v>
      </c>
      <c r="B5615" s="13" t="s">
        <v>1</v>
      </c>
      <c r="C5615" s="11" t="s">
        <v>2</v>
      </c>
      <c r="D5615" s="3" t="s">
        <v>3</v>
      </c>
    </row>
    <row r="5616" spans="1:4" x14ac:dyDescent="0.45">
      <c r="A5616" s="4">
        <v>1</v>
      </c>
      <c r="B5616" s="17" t="s">
        <v>782</v>
      </c>
      <c r="C5616" s="48">
        <v>134</v>
      </c>
      <c r="D5616" s="6">
        <f>ROUND(C5616/C$5622*100,3)</f>
        <v>46.207000000000001</v>
      </c>
    </row>
    <row r="5617" spans="1:4" x14ac:dyDescent="0.45">
      <c r="A5617" s="4">
        <v>2</v>
      </c>
      <c r="B5617" s="17" t="s">
        <v>783</v>
      </c>
      <c r="C5617" s="48">
        <v>86</v>
      </c>
      <c r="D5617" s="6">
        <f t="shared" ref="D5617:D5622" si="251">ROUND(C5617/C$5622*100,3)</f>
        <v>29.655000000000001</v>
      </c>
    </row>
    <row r="5618" spans="1:4" x14ac:dyDescent="0.45">
      <c r="A5618" s="4">
        <v>3</v>
      </c>
      <c r="B5618" s="17" t="s">
        <v>784</v>
      </c>
      <c r="C5618" s="48">
        <v>47</v>
      </c>
      <c r="D5618" s="6">
        <f t="shared" si="251"/>
        <v>16.207000000000001</v>
      </c>
    </row>
    <row r="5619" spans="1:4" x14ac:dyDescent="0.45">
      <c r="A5619" s="4">
        <v>4</v>
      </c>
      <c r="B5619" s="17" t="s">
        <v>785</v>
      </c>
      <c r="C5619" s="48">
        <v>8</v>
      </c>
      <c r="D5619" s="6">
        <f t="shared" si="251"/>
        <v>2.7589999999999999</v>
      </c>
    </row>
    <row r="5620" spans="1:4" x14ac:dyDescent="0.45">
      <c r="A5620" s="4">
        <v>5</v>
      </c>
      <c r="B5620" s="17" t="s">
        <v>786</v>
      </c>
      <c r="C5620" s="48">
        <v>13</v>
      </c>
      <c r="D5620" s="6">
        <f t="shared" si="251"/>
        <v>4.4829999999999997</v>
      </c>
    </row>
    <row r="5621" spans="1:4" x14ac:dyDescent="0.45">
      <c r="A5621" s="4"/>
      <c r="B5621" s="14" t="s">
        <v>4</v>
      </c>
      <c r="C5621" s="55">
        <v>2</v>
      </c>
      <c r="D5621" s="6">
        <f t="shared" si="251"/>
        <v>0.69</v>
      </c>
    </row>
    <row r="5622" spans="1:4" ht="18.600000000000001" thickBot="1" x14ac:dyDescent="0.5">
      <c r="A5622" s="7"/>
      <c r="B5622" s="15" t="s">
        <v>5</v>
      </c>
      <c r="C5622" s="8">
        <f>SUM(C5616:C5621)</f>
        <v>290</v>
      </c>
      <c r="D5622" s="9">
        <f t="shared" si="251"/>
        <v>100</v>
      </c>
    </row>
    <row r="5623" spans="1:4" x14ac:dyDescent="0.45">
      <c r="A5623" s="19"/>
      <c r="B5623" s="20"/>
      <c r="C5623" s="21"/>
      <c r="D5623" s="22"/>
    </row>
    <row r="5624" spans="1:4" x14ac:dyDescent="0.45">
      <c r="A5624" s="19"/>
      <c r="B5624" s="20"/>
      <c r="C5624" s="21"/>
      <c r="D5624" s="22"/>
    </row>
    <row r="5625" spans="1:4" x14ac:dyDescent="0.45">
      <c r="A5625" s="19"/>
      <c r="B5625" s="20"/>
      <c r="C5625" s="21"/>
      <c r="D5625" s="22"/>
    </row>
    <row r="5626" spans="1:4" x14ac:dyDescent="0.45">
      <c r="A5626" s="19"/>
      <c r="B5626" s="20"/>
      <c r="C5626" s="21"/>
      <c r="D5626" s="22"/>
    </row>
    <row r="5627" spans="1:4" x14ac:dyDescent="0.45">
      <c r="A5627" s="19"/>
      <c r="B5627" s="20"/>
      <c r="C5627" s="21"/>
      <c r="D5627" s="22"/>
    </row>
    <row r="5628" spans="1:4" x14ac:dyDescent="0.45">
      <c r="A5628" s="19"/>
      <c r="B5628" s="20"/>
      <c r="C5628" s="21"/>
      <c r="D5628" s="22"/>
    </row>
    <row r="5629" spans="1:4" x14ac:dyDescent="0.45">
      <c r="A5629" s="19"/>
      <c r="B5629" s="20"/>
      <c r="C5629" s="21"/>
      <c r="D5629" s="22"/>
    </row>
    <row r="5630" spans="1:4" x14ac:dyDescent="0.45">
      <c r="A5630" s="19"/>
      <c r="B5630" s="20"/>
      <c r="C5630" s="21"/>
      <c r="D5630" s="22"/>
    </row>
    <row r="5631" spans="1:4" x14ac:dyDescent="0.45">
      <c r="A5631" s="19"/>
      <c r="B5631" s="20"/>
      <c r="C5631" s="21"/>
      <c r="D5631" s="22"/>
    </row>
    <row r="5632" spans="1:4" ht="18.600000000000001" thickBot="1" x14ac:dyDescent="0.5">
      <c r="A5632" s="12"/>
      <c r="B5632" s="12" t="s">
        <v>789</v>
      </c>
      <c r="C5632" s="10" t="s">
        <v>825</v>
      </c>
      <c r="D5632" s="12"/>
    </row>
    <row r="5633" spans="1:4" x14ac:dyDescent="0.45">
      <c r="A5633" s="2" t="s">
        <v>0</v>
      </c>
      <c r="B5633" s="13" t="s">
        <v>1</v>
      </c>
      <c r="C5633" s="11" t="s">
        <v>2</v>
      </c>
      <c r="D5633" s="3" t="s">
        <v>3</v>
      </c>
    </row>
    <row r="5634" spans="1:4" x14ac:dyDescent="0.45">
      <c r="A5634" s="4">
        <v>1</v>
      </c>
      <c r="B5634" s="17" t="s">
        <v>782</v>
      </c>
      <c r="C5634" s="48">
        <v>125</v>
      </c>
      <c r="D5634" s="6">
        <f>ROUND(C5634/C$5640*100,3)</f>
        <v>38.462000000000003</v>
      </c>
    </row>
    <row r="5635" spans="1:4" x14ac:dyDescent="0.45">
      <c r="A5635" s="4">
        <v>2</v>
      </c>
      <c r="B5635" s="17" t="s">
        <v>783</v>
      </c>
      <c r="C5635" s="48">
        <v>107</v>
      </c>
      <c r="D5635" s="6">
        <f t="shared" ref="D5635:D5640" si="252">ROUND(C5635/C$5640*100,3)</f>
        <v>32.923000000000002</v>
      </c>
    </row>
    <row r="5636" spans="1:4" x14ac:dyDescent="0.45">
      <c r="A5636" s="4">
        <v>3</v>
      </c>
      <c r="B5636" s="17" t="s">
        <v>784</v>
      </c>
      <c r="C5636" s="48">
        <v>51</v>
      </c>
      <c r="D5636" s="6">
        <f t="shared" si="252"/>
        <v>15.692</v>
      </c>
    </row>
    <row r="5637" spans="1:4" x14ac:dyDescent="0.45">
      <c r="A5637" s="4">
        <v>4</v>
      </c>
      <c r="B5637" s="17" t="s">
        <v>785</v>
      </c>
      <c r="C5637" s="48">
        <v>28</v>
      </c>
      <c r="D5637" s="6">
        <f t="shared" si="252"/>
        <v>8.6150000000000002</v>
      </c>
    </row>
    <row r="5638" spans="1:4" x14ac:dyDescent="0.45">
      <c r="A5638" s="4">
        <v>5</v>
      </c>
      <c r="B5638" s="17" t="s">
        <v>786</v>
      </c>
      <c r="C5638" s="48">
        <v>9</v>
      </c>
      <c r="D5638" s="6">
        <f t="shared" si="252"/>
        <v>2.7690000000000001</v>
      </c>
    </row>
    <row r="5639" spans="1:4" x14ac:dyDescent="0.45">
      <c r="A5639" s="4"/>
      <c r="B5639" s="14" t="s">
        <v>4</v>
      </c>
      <c r="C5639" s="55">
        <v>5</v>
      </c>
      <c r="D5639" s="6">
        <f t="shared" si="252"/>
        <v>1.538</v>
      </c>
    </row>
    <row r="5640" spans="1:4" ht="18.600000000000001" thickBot="1" x14ac:dyDescent="0.5">
      <c r="A5640" s="7"/>
      <c r="B5640" s="15" t="s">
        <v>5</v>
      </c>
      <c r="C5640" s="8">
        <f>SUM(C5634:C5639)</f>
        <v>325</v>
      </c>
      <c r="D5640" s="9">
        <f t="shared" si="252"/>
        <v>100</v>
      </c>
    </row>
    <row r="5641" spans="1:4" x14ac:dyDescent="0.45">
      <c r="A5641" s="19"/>
      <c r="B5641" s="20"/>
      <c r="C5641" s="21"/>
      <c r="D5641" s="22"/>
    </row>
    <row r="5642" spans="1:4" x14ac:dyDescent="0.45">
      <c r="A5642" s="19"/>
      <c r="B5642" s="20"/>
      <c r="C5642" s="21"/>
      <c r="D5642" s="22"/>
    </row>
    <row r="5643" spans="1:4" x14ac:dyDescent="0.45">
      <c r="A5643" s="19"/>
      <c r="B5643" s="20"/>
      <c r="C5643" s="21"/>
      <c r="D5643" s="22"/>
    </row>
    <row r="5644" spans="1:4" x14ac:dyDescent="0.45">
      <c r="A5644" s="19"/>
      <c r="B5644" s="20"/>
      <c r="C5644" s="21"/>
      <c r="D5644" s="22"/>
    </row>
    <row r="5645" spans="1:4" x14ac:dyDescent="0.45">
      <c r="A5645" s="19"/>
      <c r="B5645" s="20"/>
      <c r="C5645" s="21"/>
      <c r="D5645" s="22"/>
    </row>
    <row r="5646" spans="1:4" x14ac:dyDescent="0.45">
      <c r="A5646" s="19"/>
      <c r="B5646" s="20"/>
      <c r="C5646" s="21"/>
      <c r="D5646" s="22"/>
    </row>
    <row r="5647" spans="1:4" x14ac:dyDescent="0.45">
      <c r="A5647" s="19"/>
      <c r="B5647" s="20"/>
      <c r="C5647" s="21"/>
      <c r="D5647" s="22"/>
    </row>
    <row r="5648" spans="1:4" x14ac:dyDescent="0.45">
      <c r="A5648" s="19"/>
      <c r="B5648" s="20"/>
      <c r="C5648" s="21"/>
      <c r="D5648" s="22"/>
    </row>
    <row r="5649" spans="1:4" x14ac:dyDescent="0.45">
      <c r="A5649" s="19"/>
      <c r="B5649" s="20"/>
      <c r="C5649" s="21"/>
      <c r="D5649" s="22"/>
    </row>
    <row r="5650" spans="1:4" ht="18.600000000000001" thickBot="1" x14ac:dyDescent="0.5">
      <c r="A5650" s="12"/>
      <c r="B5650" s="12" t="s">
        <v>421</v>
      </c>
      <c r="C5650" s="10" t="s">
        <v>814</v>
      </c>
      <c r="D5650" s="12"/>
    </row>
    <row r="5651" spans="1:4" x14ac:dyDescent="0.45">
      <c r="A5651" s="2" t="s">
        <v>0</v>
      </c>
      <c r="B5651" s="13" t="s">
        <v>1</v>
      </c>
      <c r="C5651" s="11" t="s">
        <v>2</v>
      </c>
      <c r="D5651" s="3" t="s">
        <v>3</v>
      </c>
    </row>
    <row r="5652" spans="1:4" x14ac:dyDescent="0.45">
      <c r="A5652" s="4">
        <v>1</v>
      </c>
      <c r="B5652" s="17" t="s">
        <v>422</v>
      </c>
      <c r="C5652" s="23">
        <v>110</v>
      </c>
      <c r="D5652" s="6">
        <f t="shared" ref="D5652:D5658" si="253">ROUND(C5652/C$5658*100,3)</f>
        <v>3.0590000000000002</v>
      </c>
    </row>
    <row r="5653" spans="1:4" x14ac:dyDescent="0.45">
      <c r="A5653" s="4">
        <v>2</v>
      </c>
      <c r="B5653" s="14" t="s">
        <v>423</v>
      </c>
      <c r="C5653" s="23">
        <v>631</v>
      </c>
      <c r="D5653" s="6">
        <f t="shared" si="253"/>
        <v>17.547000000000001</v>
      </c>
    </row>
    <row r="5654" spans="1:4" x14ac:dyDescent="0.45">
      <c r="A5654" s="4">
        <v>3</v>
      </c>
      <c r="B5654" s="14" t="s">
        <v>424</v>
      </c>
      <c r="C5654" s="23">
        <v>1746</v>
      </c>
      <c r="D5654" s="6">
        <f t="shared" si="253"/>
        <v>48.554000000000002</v>
      </c>
    </row>
    <row r="5655" spans="1:4" x14ac:dyDescent="0.45">
      <c r="A5655" s="4">
        <v>4</v>
      </c>
      <c r="B5655" s="14" t="s">
        <v>425</v>
      </c>
      <c r="C5655" s="23">
        <v>784</v>
      </c>
      <c r="D5655" s="6">
        <f t="shared" si="253"/>
        <v>21.802</v>
      </c>
    </row>
    <row r="5656" spans="1:4" x14ac:dyDescent="0.45">
      <c r="A5656" s="4">
        <v>5</v>
      </c>
      <c r="B5656" s="14" t="s">
        <v>426</v>
      </c>
      <c r="C5656" s="23">
        <v>289</v>
      </c>
      <c r="D5656" s="6">
        <f t="shared" si="253"/>
        <v>8.0370000000000008</v>
      </c>
    </row>
    <row r="5657" spans="1:4" x14ac:dyDescent="0.45">
      <c r="A5657" s="4"/>
      <c r="B5657" s="14" t="s">
        <v>4</v>
      </c>
      <c r="C5657" s="5">
        <v>36</v>
      </c>
      <c r="D5657" s="6">
        <f t="shared" si="253"/>
        <v>1.0009999999999999</v>
      </c>
    </row>
    <row r="5658" spans="1:4" ht="18.600000000000001" thickBot="1" x14ac:dyDescent="0.5">
      <c r="A5658" s="7"/>
      <c r="B5658" s="15" t="s">
        <v>5</v>
      </c>
      <c r="C5658" s="8">
        <f>SUM(C5652:C5657)</f>
        <v>3596</v>
      </c>
      <c r="D5658" s="9">
        <f t="shared" si="253"/>
        <v>100</v>
      </c>
    </row>
    <row r="5659" spans="1:4" x14ac:dyDescent="0.45">
      <c r="A5659" s="19"/>
      <c r="B5659" s="20"/>
      <c r="C5659" s="21"/>
      <c r="D5659" s="22"/>
    </row>
    <row r="5660" spans="1:4" x14ac:dyDescent="0.45">
      <c r="A5660" s="19"/>
      <c r="B5660" s="20"/>
      <c r="C5660" s="21"/>
      <c r="D5660" s="22"/>
    </row>
    <row r="5661" spans="1:4" x14ac:dyDescent="0.45">
      <c r="A5661" s="19"/>
      <c r="B5661" s="20"/>
      <c r="C5661" s="21"/>
      <c r="D5661" s="22"/>
    </row>
    <row r="5662" spans="1:4" x14ac:dyDescent="0.45">
      <c r="A5662" s="19"/>
      <c r="B5662" s="20"/>
      <c r="C5662" s="21"/>
      <c r="D5662" s="22"/>
    </row>
    <row r="5663" spans="1:4" x14ac:dyDescent="0.45">
      <c r="A5663" s="19"/>
      <c r="B5663" s="20"/>
      <c r="C5663" s="21"/>
      <c r="D5663" s="22"/>
    </row>
    <row r="5664" spans="1:4" x14ac:dyDescent="0.45">
      <c r="A5664" s="19"/>
      <c r="B5664" s="20"/>
      <c r="C5664" s="21"/>
      <c r="D5664" s="22"/>
    </row>
    <row r="5665" spans="1:4" x14ac:dyDescent="0.45">
      <c r="A5665" s="19"/>
      <c r="B5665" s="20"/>
      <c r="C5665" s="21"/>
      <c r="D5665" s="22"/>
    </row>
    <row r="5666" spans="1:4" x14ac:dyDescent="0.45">
      <c r="A5666" s="19"/>
      <c r="B5666" s="20"/>
      <c r="C5666" s="21"/>
      <c r="D5666" s="22"/>
    </row>
    <row r="5667" spans="1:4" x14ac:dyDescent="0.45">
      <c r="A5667" s="19"/>
      <c r="B5667" s="20"/>
      <c r="C5667" s="21"/>
      <c r="D5667" s="22"/>
    </row>
    <row r="5668" spans="1:4" ht="10.050000000000001" customHeight="1" x14ac:dyDescent="0.45">
      <c r="A5668" s="19"/>
      <c r="B5668" s="20"/>
      <c r="C5668" s="21"/>
      <c r="D5668" s="22"/>
    </row>
    <row r="5669" spans="1:4" ht="36.6" thickBot="1" x14ac:dyDescent="0.5">
      <c r="A5669" s="12"/>
      <c r="B5669" s="12" t="s">
        <v>427</v>
      </c>
      <c r="C5669" s="10" t="s">
        <v>814</v>
      </c>
      <c r="D5669" s="12"/>
    </row>
    <row r="5670" spans="1:4" x14ac:dyDescent="0.45">
      <c r="A5670" s="2" t="s">
        <v>0</v>
      </c>
      <c r="B5670" s="13" t="s">
        <v>1</v>
      </c>
      <c r="C5670" s="11" t="s">
        <v>2</v>
      </c>
      <c r="D5670" s="3" t="s">
        <v>3</v>
      </c>
    </row>
    <row r="5671" spans="1:4" x14ac:dyDescent="0.45">
      <c r="A5671" s="4">
        <v>1</v>
      </c>
      <c r="B5671" s="17" t="s">
        <v>428</v>
      </c>
      <c r="C5671" s="23">
        <v>29</v>
      </c>
      <c r="D5671" s="6">
        <f t="shared" ref="D5671:D5677" si="254">ROUND(C5671/C$5677*100,3)</f>
        <v>0.80600000000000005</v>
      </c>
    </row>
    <row r="5672" spans="1:4" x14ac:dyDescent="0.45">
      <c r="A5672" s="4">
        <v>2</v>
      </c>
      <c r="B5672" s="14" t="s">
        <v>429</v>
      </c>
      <c r="C5672" s="23">
        <v>90</v>
      </c>
      <c r="D5672" s="6">
        <f t="shared" si="254"/>
        <v>2.5030000000000001</v>
      </c>
    </row>
    <row r="5673" spans="1:4" x14ac:dyDescent="0.45">
      <c r="A5673" s="4">
        <v>3</v>
      </c>
      <c r="B5673" s="14" t="s">
        <v>430</v>
      </c>
      <c r="C5673" s="23">
        <v>182</v>
      </c>
      <c r="D5673" s="6">
        <f t="shared" si="254"/>
        <v>5.0609999999999999</v>
      </c>
    </row>
    <row r="5674" spans="1:4" x14ac:dyDescent="0.45">
      <c r="A5674" s="4">
        <v>4</v>
      </c>
      <c r="B5674" s="14" t="s">
        <v>431</v>
      </c>
      <c r="C5674" s="23">
        <v>3265</v>
      </c>
      <c r="D5674" s="6">
        <f t="shared" si="254"/>
        <v>90.795000000000002</v>
      </c>
    </row>
    <row r="5675" spans="1:4" x14ac:dyDescent="0.45">
      <c r="A5675" s="4"/>
      <c r="B5675" s="14" t="s">
        <v>7</v>
      </c>
      <c r="C5675" s="23">
        <v>0</v>
      </c>
      <c r="D5675" s="6">
        <f t="shared" si="254"/>
        <v>0</v>
      </c>
    </row>
    <row r="5676" spans="1:4" x14ac:dyDescent="0.45">
      <c r="A5676" s="4"/>
      <c r="B5676" s="14" t="s">
        <v>4</v>
      </c>
      <c r="C5676" s="5">
        <v>30</v>
      </c>
      <c r="D5676" s="6">
        <f t="shared" si="254"/>
        <v>0.83399999999999996</v>
      </c>
    </row>
    <row r="5677" spans="1:4" ht="18.600000000000001" thickBot="1" x14ac:dyDescent="0.5">
      <c r="A5677" s="7"/>
      <c r="B5677" s="15" t="s">
        <v>5</v>
      </c>
      <c r="C5677" s="8">
        <f>SUM(C5671:C5676)</f>
        <v>3596</v>
      </c>
      <c r="D5677" s="9">
        <f t="shared" si="254"/>
        <v>100</v>
      </c>
    </row>
    <row r="5678" spans="1:4" x14ac:dyDescent="0.45">
      <c r="A5678" s="19"/>
      <c r="B5678" s="20"/>
      <c r="C5678" s="21"/>
      <c r="D5678" s="22"/>
    </row>
    <row r="5679" spans="1:4" x14ac:dyDescent="0.45">
      <c r="A5679" s="19"/>
      <c r="B5679" s="20"/>
      <c r="C5679" s="21"/>
      <c r="D5679" s="22"/>
    </row>
    <row r="5680" spans="1:4" x14ac:dyDescent="0.45">
      <c r="A5680" s="19"/>
      <c r="B5680" s="20"/>
      <c r="C5680" s="21"/>
      <c r="D5680" s="22"/>
    </row>
    <row r="5681" spans="1:4" x14ac:dyDescent="0.45">
      <c r="A5681" s="19"/>
      <c r="B5681" s="20"/>
      <c r="C5681" s="21"/>
      <c r="D5681" s="22"/>
    </row>
    <row r="5682" spans="1:4" x14ac:dyDescent="0.45">
      <c r="A5682" s="19"/>
      <c r="B5682" s="20"/>
      <c r="C5682" s="21"/>
      <c r="D5682" s="22"/>
    </row>
    <row r="5683" spans="1:4" x14ac:dyDescent="0.45">
      <c r="A5683" s="19"/>
      <c r="B5683" s="20"/>
      <c r="C5683" s="21"/>
      <c r="D5683" s="22"/>
    </row>
    <row r="5684" spans="1:4" x14ac:dyDescent="0.45">
      <c r="A5684" s="19"/>
      <c r="B5684" s="20"/>
      <c r="C5684" s="21"/>
      <c r="D5684" s="22"/>
    </row>
    <row r="5685" spans="1:4" x14ac:dyDescent="0.45">
      <c r="A5685" s="19"/>
      <c r="B5685" s="20"/>
      <c r="C5685" s="21"/>
      <c r="D5685" s="22"/>
    </row>
    <row r="5686" spans="1:4" x14ac:dyDescent="0.45">
      <c r="A5686" s="19"/>
      <c r="B5686" s="20"/>
      <c r="C5686" s="21"/>
      <c r="D5686" s="22"/>
    </row>
    <row r="5687" spans="1:4" ht="7.95" customHeight="1" x14ac:dyDescent="0.45">
      <c r="A5687" s="19"/>
      <c r="B5687" s="20"/>
      <c r="C5687" s="21"/>
      <c r="D5687" s="22"/>
    </row>
    <row r="5688" spans="1:4" ht="36.6" thickBot="1" x14ac:dyDescent="0.5">
      <c r="A5688" s="12"/>
      <c r="B5688" s="12" t="s">
        <v>432</v>
      </c>
      <c r="C5688" s="10" t="s">
        <v>814</v>
      </c>
      <c r="D5688" s="12"/>
    </row>
    <row r="5689" spans="1:4" x14ac:dyDescent="0.45">
      <c r="A5689" s="2" t="s">
        <v>0</v>
      </c>
      <c r="B5689" s="13" t="s">
        <v>1</v>
      </c>
      <c r="C5689" s="11" t="s">
        <v>2</v>
      </c>
      <c r="D5689" s="3" t="s">
        <v>3</v>
      </c>
    </row>
    <row r="5690" spans="1:4" x14ac:dyDescent="0.45">
      <c r="A5690" s="4">
        <v>1</v>
      </c>
      <c r="B5690" s="17" t="s">
        <v>428</v>
      </c>
      <c r="C5690" s="23">
        <v>58</v>
      </c>
      <c r="D5690" s="6">
        <f t="shared" ref="D5690:D5695" si="255">ROUND(C5690/C$5695*100,3)</f>
        <v>1.613</v>
      </c>
    </row>
    <row r="5691" spans="1:4" x14ac:dyDescent="0.45">
      <c r="A5691" s="4">
        <v>2</v>
      </c>
      <c r="B5691" s="14" t="s">
        <v>429</v>
      </c>
      <c r="C5691" s="23">
        <v>103</v>
      </c>
      <c r="D5691" s="6">
        <f t="shared" si="255"/>
        <v>2.8639999999999999</v>
      </c>
    </row>
    <row r="5692" spans="1:4" x14ac:dyDescent="0.45">
      <c r="A5692" s="4">
        <v>3</v>
      </c>
      <c r="B5692" s="14" t="s">
        <v>430</v>
      </c>
      <c r="C5692" s="23">
        <v>262</v>
      </c>
      <c r="D5692" s="6">
        <f t="shared" si="255"/>
        <v>7.2859999999999996</v>
      </c>
    </row>
    <row r="5693" spans="1:4" x14ac:dyDescent="0.45">
      <c r="A5693" s="4">
        <v>4</v>
      </c>
      <c r="B5693" s="14" t="s">
        <v>431</v>
      </c>
      <c r="C5693" s="23">
        <v>3139</v>
      </c>
      <c r="D5693" s="6">
        <f t="shared" si="255"/>
        <v>87.290999999999997</v>
      </c>
    </row>
    <row r="5694" spans="1:4" x14ac:dyDescent="0.45">
      <c r="A5694" s="4"/>
      <c r="B5694" s="14" t="s">
        <v>4</v>
      </c>
      <c r="C5694" s="5">
        <v>34</v>
      </c>
      <c r="D5694" s="6">
        <f t="shared" si="255"/>
        <v>0.94499999999999995</v>
      </c>
    </row>
    <row r="5695" spans="1:4" ht="18.600000000000001" thickBot="1" x14ac:dyDescent="0.5">
      <c r="A5695" s="7"/>
      <c r="B5695" s="15" t="s">
        <v>5</v>
      </c>
      <c r="C5695" s="8">
        <f>SUM(C5690:C5694)</f>
        <v>3596</v>
      </c>
      <c r="D5695" s="9">
        <f t="shared" si="255"/>
        <v>100</v>
      </c>
    </row>
    <row r="5696" spans="1:4" x14ac:dyDescent="0.45">
      <c r="A5696" s="19"/>
      <c r="B5696" s="20"/>
      <c r="C5696" s="21"/>
      <c r="D5696" s="22"/>
    </row>
    <row r="5697" spans="1:4" x14ac:dyDescent="0.45">
      <c r="A5697" s="19"/>
      <c r="B5697" s="20"/>
      <c r="C5697" s="21"/>
      <c r="D5697" s="22"/>
    </row>
    <row r="5698" spans="1:4" x14ac:dyDescent="0.45">
      <c r="A5698" s="19"/>
      <c r="B5698" s="20"/>
      <c r="C5698" s="21"/>
      <c r="D5698" s="22"/>
    </row>
    <row r="5699" spans="1:4" x14ac:dyDescent="0.45">
      <c r="A5699" s="19"/>
      <c r="B5699" s="20"/>
      <c r="C5699" s="21"/>
      <c r="D5699" s="22"/>
    </row>
    <row r="5700" spans="1:4" x14ac:dyDescent="0.45">
      <c r="A5700" s="19"/>
      <c r="B5700" s="20"/>
      <c r="C5700" s="21"/>
      <c r="D5700" s="22"/>
    </row>
    <row r="5701" spans="1:4" x14ac:dyDescent="0.45">
      <c r="A5701" s="19"/>
      <c r="B5701" s="20"/>
      <c r="C5701" s="21"/>
      <c r="D5701" s="22"/>
    </row>
    <row r="5702" spans="1:4" x14ac:dyDescent="0.45">
      <c r="A5702" s="19"/>
      <c r="B5702" s="20"/>
      <c r="C5702" s="21"/>
      <c r="D5702" s="22"/>
    </row>
    <row r="5703" spans="1:4" x14ac:dyDescent="0.45">
      <c r="A5703" s="19"/>
      <c r="B5703" s="20"/>
      <c r="C5703" s="21"/>
      <c r="D5703" s="22"/>
    </row>
    <row r="5704" spans="1:4" ht="18.600000000000001" thickBot="1" x14ac:dyDescent="0.5">
      <c r="A5704" s="12"/>
      <c r="B5704" s="12" t="s">
        <v>436</v>
      </c>
      <c r="C5704" s="10" t="s">
        <v>814</v>
      </c>
      <c r="D5704" s="12"/>
    </row>
    <row r="5705" spans="1:4" x14ac:dyDescent="0.45">
      <c r="A5705" s="2" t="s">
        <v>0</v>
      </c>
      <c r="B5705" s="13" t="s">
        <v>1</v>
      </c>
      <c r="C5705" s="11" t="s">
        <v>2</v>
      </c>
      <c r="D5705" s="3" t="s">
        <v>3</v>
      </c>
    </row>
    <row r="5706" spans="1:4" x14ac:dyDescent="0.45">
      <c r="A5706" s="4">
        <v>1</v>
      </c>
      <c r="B5706" s="17" t="s">
        <v>428</v>
      </c>
      <c r="C5706" s="23">
        <v>572</v>
      </c>
      <c r="D5706" s="6">
        <f t="shared" ref="D5706:D5713" si="256">ROUND(C5706/C$5713*100,3)</f>
        <v>15.907</v>
      </c>
    </row>
    <row r="5707" spans="1:4" x14ac:dyDescent="0.45">
      <c r="A5707" s="4">
        <v>2</v>
      </c>
      <c r="B5707" s="14" t="s">
        <v>429</v>
      </c>
      <c r="C5707" s="23">
        <v>917</v>
      </c>
      <c r="D5707" s="6">
        <f t="shared" si="256"/>
        <v>25.501000000000001</v>
      </c>
    </row>
    <row r="5708" spans="1:4" x14ac:dyDescent="0.45">
      <c r="A5708" s="4">
        <v>3</v>
      </c>
      <c r="B5708" s="14" t="s">
        <v>433</v>
      </c>
      <c r="C5708" s="23">
        <v>808</v>
      </c>
      <c r="D5708" s="6">
        <f t="shared" si="256"/>
        <v>22.469000000000001</v>
      </c>
    </row>
    <row r="5709" spans="1:4" x14ac:dyDescent="0.45">
      <c r="A5709" s="4">
        <v>4</v>
      </c>
      <c r="B5709" s="14" t="s">
        <v>434</v>
      </c>
      <c r="C5709" s="23">
        <v>642</v>
      </c>
      <c r="D5709" s="6">
        <f t="shared" si="256"/>
        <v>17.853000000000002</v>
      </c>
    </row>
    <row r="5710" spans="1:4" x14ac:dyDescent="0.45">
      <c r="A5710" s="4">
        <v>5</v>
      </c>
      <c r="B5710" s="14" t="s">
        <v>435</v>
      </c>
      <c r="C5710" s="23">
        <v>544</v>
      </c>
      <c r="D5710" s="6">
        <f t="shared" si="256"/>
        <v>15.128</v>
      </c>
    </row>
    <row r="5711" spans="1:4" x14ac:dyDescent="0.45">
      <c r="A5711" s="4">
        <v>6</v>
      </c>
      <c r="B5711" s="14" t="s">
        <v>6</v>
      </c>
      <c r="C5711" s="23">
        <v>71</v>
      </c>
      <c r="D5711" s="6">
        <f t="shared" si="256"/>
        <v>1.974</v>
      </c>
    </row>
    <row r="5712" spans="1:4" x14ac:dyDescent="0.45">
      <c r="A5712" s="4"/>
      <c r="B5712" s="14" t="s">
        <v>4</v>
      </c>
      <c r="C5712" s="5">
        <v>42</v>
      </c>
      <c r="D5712" s="6">
        <f t="shared" si="256"/>
        <v>1.1679999999999999</v>
      </c>
    </row>
    <row r="5713" spans="1:4" ht="18.600000000000001" thickBot="1" x14ac:dyDescent="0.5">
      <c r="A5713" s="7"/>
      <c r="B5713" s="15" t="s">
        <v>5</v>
      </c>
      <c r="C5713" s="8">
        <f>SUM(C5706:C5712)</f>
        <v>3596</v>
      </c>
      <c r="D5713" s="9">
        <f t="shared" si="256"/>
        <v>100</v>
      </c>
    </row>
    <row r="5714" spans="1:4" x14ac:dyDescent="0.45">
      <c r="A5714" s="19"/>
      <c r="B5714" s="20"/>
      <c r="C5714" s="21"/>
      <c r="D5714" s="22"/>
    </row>
    <row r="5715" spans="1:4" x14ac:dyDescent="0.45">
      <c r="A5715" s="19"/>
      <c r="B5715" s="20"/>
      <c r="C5715" s="21"/>
      <c r="D5715" s="22"/>
    </row>
    <row r="5716" spans="1:4" x14ac:dyDescent="0.45">
      <c r="A5716" s="19"/>
      <c r="B5716" s="20"/>
      <c r="C5716" s="21"/>
      <c r="D5716" s="22"/>
    </row>
    <row r="5717" spans="1:4" x14ac:dyDescent="0.45">
      <c r="A5717" s="19"/>
      <c r="B5717" s="20"/>
      <c r="C5717" s="21"/>
      <c r="D5717" s="22"/>
    </row>
    <row r="5718" spans="1:4" x14ac:dyDescent="0.45">
      <c r="A5718" s="19"/>
      <c r="B5718" s="20"/>
      <c r="C5718" s="21"/>
      <c r="D5718" s="22"/>
    </row>
    <row r="5719" spans="1:4" x14ac:dyDescent="0.45">
      <c r="A5719" s="19"/>
      <c r="B5719" s="20"/>
      <c r="C5719" s="21"/>
      <c r="D5719" s="22"/>
    </row>
    <row r="5720" spans="1:4" x14ac:dyDescent="0.45">
      <c r="A5720" s="19"/>
      <c r="B5720" s="20"/>
      <c r="C5720" s="21"/>
      <c r="D5720" s="22"/>
    </row>
    <row r="5721" spans="1:4" x14ac:dyDescent="0.45">
      <c r="A5721" s="19"/>
      <c r="B5721" s="20"/>
      <c r="C5721" s="21"/>
      <c r="D5721" s="22"/>
    </row>
    <row r="5722" spans="1:4" x14ac:dyDescent="0.45">
      <c r="A5722" s="19"/>
      <c r="B5722" s="20"/>
      <c r="C5722" s="21"/>
      <c r="D5722" s="22"/>
    </row>
    <row r="5723" spans="1:4" x14ac:dyDescent="0.45">
      <c r="A5723" s="19"/>
      <c r="B5723" s="20"/>
      <c r="C5723" s="21"/>
      <c r="D5723" s="22"/>
    </row>
    <row r="5724" spans="1:4" x14ac:dyDescent="0.45">
      <c r="A5724" s="19"/>
      <c r="B5724" s="20"/>
      <c r="C5724" s="21"/>
      <c r="D5724" s="22"/>
    </row>
    <row r="5725" spans="1:4" ht="54" customHeight="1" thickBot="1" x14ac:dyDescent="0.5">
      <c r="A5725" s="12"/>
      <c r="B5725" s="12" t="s">
        <v>910</v>
      </c>
      <c r="C5725" s="10" t="s">
        <v>911</v>
      </c>
      <c r="D5725" s="12"/>
    </row>
    <row r="5726" spans="1:4" x14ac:dyDescent="0.45">
      <c r="A5726" s="2" t="s">
        <v>0</v>
      </c>
      <c r="B5726" s="13" t="s">
        <v>1</v>
      </c>
      <c r="C5726" s="11" t="s">
        <v>2</v>
      </c>
      <c r="D5726" s="3" t="s">
        <v>3</v>
      </c>
    </row>
    <row r="5727" spans="1:4" x14ac:dyDescent="0.45">
      <c r="A5727" s="4">
        <v>1</v>
      </c>
      <c r="B5727" s="17" t="s">
        <v>437</v>
      </c>
      <c r="C5727" s="48">
        <v>151</v>
      </c>
      <c r="D5727" s="6">
        <f>ROUND(C5727/C$5741*100,3)</f>
        <v>10.141</v>
      </c>
    </row>
    <row r="5728" spans="1:4" x14ac:dyDescent="0.45">
      <c r="A5728" s="4">
        <v>2</v>
      </c>
      <c r="B5728" s="14" t="s">
        <v>438</v>
      </c>
      <c r="C5728" s="48">
        <v>812</v>
      </c>
      <c r="D5728" s="6">
        <f t="shared" ref="D5728:D5741" si="257">ROUND(C5728/C$5741*100,3)</f>
        <v>54.533000000000001</v>
      </c>
    </row>
    <row r="5729" spans="1:4" x14ac:dyDescent="0.45">
      <c r="A5729" s="4">
        <v>3</v>
      </c>
      <c r="B5729" s="14" t="s">
        <v>439</v>
      </c>
      <c r="C5729" s="48">
        <v>762</v>
      </c>
      <c r="D5729" s="6">
        <f t="shared" si="257"/>
        <v>51.174999999999997</v>
      </c>
    </row>
    <row r="5730" spans="1:4" x14ac:dyDescent="0.45">
      <c r="A5730" s="4">
        <v>4</v>
      </c>
      <c r="B5730" s="14" t="s">
        <v>440</v>
      </c>
      <c r="C5730" s="48">
        <v>741</v>
      </c>
      <c r="D5730" s="6">
        <f t="shared" si="257"/>
        <v>49.765000000000001</v>
      </c>
    </row>
    <row r="5731" spans="1:4" x14ac:dyDescent="0.45">
      <c r="A5731" s="4">
        <v>5</v>
      </c>
      <c r="B5731" s="14" t="s">
        <v>441</v>
      </c>
      <c r="C5731" s="48">
        <v>49</v>
      </c>
      <c r="D5731" s="6">
        <f t="shared" si="257"/>
        <v>3.2909999999999999</v>
      </c>
    </row>
    <row r="5732" spans="1:4" x14ac:dyDescent="0.45">
      <c r="A5732" s="4">
        <v>6</v>
      </c>
      <c r="B5732" s="14" t="s">
        <v>442</v>
      </c>
      <c r="C5732" s="48">
        <v>37</v>
      </c>
      <c r="D5732" s="6">
        <f t="shared" si="257"/>
        <v>2.4849999999999999</v>
      </c>
    </row>
    <row r="5733" spans="1:4" x14ac:dyDescent="0.45">
      <c r="A5733" s="4">
        <v>7</v>
      </c>
      <c r="B5733" s="14" t="s">
        <v>443</v>
      </c>
      <c r="C5733" s="48">
        <v>300</v>
      </c>
      <c r="D5733" s="6">
        <f t="shared" si="257"/>
        <v>20.148</v>
      </c>
    </row>
    <row r="5734" spans="1:4" x14ac:dyDescent="0.45">
      <c r="A5734" s="4">
        <v>8</v>
      </c>
      <c r="B5734" s="14" t="s">
        <v>444</v>
      </c>
      <c r="C5734" s="48">
        <v>482</v>
      </c>
      <c r="D5734" s="6">
        <f t="shared" si="257"/>
        <v>32.371000000000002</v>
      </c>
    </row>
    <row r="5735" spans="1:4" x14ac:dyDescent="0.45">
      <c r="A5735" s="4">
        <v>9</v>
      </c>
      <c r="B5735" s="14" t="s">
        <v>445</v>
      </c>
      <c r="C5735" s="48">
        <v>2</v>
      </c>
      <c r="D5735" s="6">
        <f t="shared" si="257"/>
        <v>0.13400000000000001</v>
      </c>
    </row>
    <row r="5736" spans="1:4" x14ac:dyDescent="0.45">
      <c r="A5736" s="4">
        <v>10</v>
      </c>
      <c r="B5736" s="14" t="s">
        <v>446</v>
      </c>
      <c r="C5736" s="48">
        <v>63</v>
      </c>
      <c r="D5736" s="6">
        <f t="shared" si="257"/>
        <v>4.2309999999999999</v>
      </c>
    </row>
    <row r="5737" spans="1:4" x14ac:dyDescent="0.45">
      <c r="A5737" s="4">
        <v>11</v>
      </c>
      <c r="B5737" s="14" t="s">
        <v>447</v>
      </c>
      <c r="C5737" s="48">
        <v>102</v>
      </c>
      <c r="D5737" s="6">
        <f t="shared" si="257"/>
        <v>6.85</v>
      </c>
    </row>
    <row r="5738" spans="1:4" x14ac:dyDescent="0.45">
      <c r="A5738" s="4">
        <v>12</v>
      </c>
      <c r="B5738" s="14" t="s">
        <v>448</v>
      </c>
      <c r="C5738" s="48">
        <v>34</v>
      </c>
      <c r="D5738" s="6">
        <f t="shared" si="257"/>
        <v>2.2829999999999999</v>
      </c>
    </row>
    <row r="5739" spans="1:4" x14ac:dyDescent="0.45">
      <c r="A5739" s="4">
        <v>13</v>
      </c>
      <c r="B5739" s="14" t="s">
        <v>18</v>
      </c>
      <c r="C5739" s="48">
        <v>174</v>
      </c>
      <c r="D5739" s="6">
        <f t="shared" si="257"/>
        <v>11.686</v>
      </c>
    </row>
    <row r="5740" spans="1:4" x14ac:dyDescent="0.45">
      <c r="A5740" s="4"/>
      <c r="B5740" s="14" t="s">
        <v>4</v>
      </c>
      <c r="C5740" s="55">
        <v>33</v>
      </c>
      <c r="D5740" s="6">
        <f>ROUND(C5740/C$5741*100,3)</f>
        <v>2.2160000000000002</v>
      </c>
    </row>
    <row r="5741" spans="1:4" ht="18.600000000000001" thickBot="1" x14ac:dyDescent="0.5">
      <c r="A5741" s="7"/>
      <c r="B5741" s="15" t="s">
        <v>5</v>
      </c>
      <c r="C5741" s="8">
        <v>1489</v>
      </c>
      <c r="D5741" s="9">
        <f t="shared" si="257"/>
        <v>100</v>
      </c>
    </row>
    <row r="5742" spans="1:4" x14ac:dyDescent="0.45">
      <c r="A5742" s="19"/>
      <c r="B5742" s="20"/>
      <c r="C5742" s="21"/>
      <c r="D5742" s="22"/>
    </row>
    <row r="5743" spans="1:4" x14ac:dyDescent="0.45">
      <c r="A5743" s="19"/>
      <c r="B5743" s="20"/>
      <c r="C5743" s="21"/>
      <c r="D5743" s="22"/>
    </row>
    <row r="5744" spans="1:4" x14ac:dyDescent="0.45">
      <c r="A5744" s="19"/>
      <c r="B5744" s="20"/>
      <c r="C5744" s="21"/>
      <c r="D5744" s="22"/>
    </row>
    <row r="5745" spans="1:4" x14ac:dyDescent="0.45">
      <c r="A5745" s="19"/>
      <c r="B5745" s="20"/>
      <c r="C5745" s="21"/>
      <c r="D5745" s="22"/>
    </row>
    <row r="5746" spans="1:4" x14ac:dyDescent="0.45">
      <c r="A5746" s="19"/>
      <c r="B5746" s="20"/>
      <c r="C5746" s="21"/>
      <c r="D5746" s="22"/>
    </row>
    <row r="5747" spans="1:4" x14ac:dyDescent="0.45">
      <c r="A5747" s="19"/>
      <c r="B5747" s="20"/>
      <c r="C5747" s="21"/>
      <c r="D5747" s="22"/>
    </row>
    <row r="5748" spans="1:4" x14ac:dyDescent="0.45">
      <c r="A5748" s="19"/>
      <c r="B5748" s="20"/>
      <c r="C5748" s="21"/>
      <c r="D5748" s="22"/>
    </row>
    <row r="5749" spans="1:4" x14ac:dyDescent="0.45">
      <c r="A5749" s="19"/>
      <c r="B5749" s="20"/>
      <c r="C5749" s="21"/>
      <c r="D5749" s="22"/>
    </row>
    <row r="5750" spans="1:4" x14ac:dyDescent="0.45">
      <c r="A5750" s="19"/>
      <c r="B5750" s="20"/>
      <c r="C5750" s="21"/>
      <c r="D5750" s="22"/>
    </row>
    <row r="5751" spans="1:4" x14ac:dyDescent="0.45">
      <c r="A5751" s="19"/>
      <c r="B5751" s="20"/>
      <c r="C5751" s="21"/>
      <c r="D5751" s="22"/>
    </row>
    <row r="5752" spans="1:4" x14ac:dyDescent="0.45">
      <c r="A5752" s="19"/>
      <c r="B5752" s="20"/>
      <c r="C5752" s="21"/>
      <c r="D5752" s="22"/>
    </row>
    <row r="5753" spans="1:4" x14ac:dyDescent="0.45">
      <c r="A5753" s="19"/>
      <c r="B5753" s="20"/>
      <c r="C5753" s="21"/>
      <c r="D5753" s="22"/>
    </row>
    <row r="5754" spans="1:4" x14ac:dyDescent="0.45">
      <c r="A5754" s="19"/>
      <c r="B5754" s="20"/>
      <c r="C5754" s="21"/>
      <c r="D5754" s="22"/>
    </row>
    <row r="5755" spans="1:4" x14ac:dyDescent="0.45">
      <c r="A5755" s="19"/>
      <c r="B5755" s="20"/>
      <c r="C5755" s="21"/>
      <c r="D5755" s="22"/>
    </row>
    <row r="5756" spans="1:4" x14ac:dyDescent="0.45">
      <c r="A5756" s="19"/>
      <c r="B5756" s="20"/>
      <c r="C5756" s="21"/>
      <c r="D5756" s="22"/>
    </row>
    <row r="5757" spans="1:4" x14ac:dyDescent="0.45">
      <c r="A5757" s="19"/>
      <c r="B5757" s="20"/>
      <c r="C5757" s="21"/>
      <c r="D5757" s="22"/>
    </row>
    <row r="5758" spans="1:4" x14ac:dyDescent="0.45">
      <c r="A5758" s="19"/>
      <c r="B5758" s="20"/>
      <c r="C5758" s="21"/>
      <c r="D5758" s="22"/>
    </row>
    <row r="5759" spans="1:4" x14ac:dyDescent="0.45">
      <c r="A5759" s="19"/>
      <c r="B5759" s="20"/>
      <c r="C5759" s="21"/>
      <c r="D5759" s="22"/>
    </row>
    <row r="5760" spans="1:4" x14ac:dyDescent="0.45">
      <c r="A5760" s="19"/>
      <c r="B5760" s="20"/>
      <c r="C5760" s="21"/>
      <c r="D5760" s="22"/>
    </row>
    <row r="5761" spans="1:4" ht="14.55" customHeight="1" x14ac:dyDescent="0.45">
      <c r="A5761" s="19"/>
      <c r="B5761" s="20"/>
      <c r="C5761" s="21"/>
      <c r="D5761" s="22"/>
    </row>
    <row r="5762" spans="1:4" ht="18.600000000000001" thickBot="1" x14ac:dyDescent="0.5">
      <c r="A5762" s="12"/>
      <c r="B5762" s="12" t="s">
        <v>912</v>
      </c>
      <c r="C5762" s="10" t="s">
        <v>825</v>
      </c>
      <c r="D5762" s="12"/>
    </row>
    <row r="5763" spans="1:4" x14ac:dyDescent="0.45">
      <c r="A5763" s="2" t="s">
        <v>0</v>
      </c>
      <c r="B5763" s="13" t="s">
        <v>1</v>
      </c>
      <c r="C5763" s="11" t="s">
        <v>2</v>
      </c>
      <c r="D5763" s="3" t="s">
        <v>3</v>
      </c>
    </row>
    <row r="5764" spans="1:4" x14ac:dyDescent="0.45">
      <c r="A5764" s="4">
        <v>1</v>
      </c>
      <c r="B5764" s="36" t="s">
        <v>790</v>
      </c>
      <c r="C5764" s="41">
        <v>33</v>
      </c>
      <c r="D5764" s="6">
        <f>ROUND(C5764/C$5776*100,3)</f>
        <v>21.853999999999999</v>
      </c>
    </row>
    <row r="5765" spans="1:4" x14ac:dyDescent="0.45">
      <c r="A5765" s="4">
        <v>2</v>
      </c>
      <c r="B5765" s="36" t="s">
        <v>791</v>
      </c>
      <c r="C5765" s="41">
        <v>51</v>
      </c>
      <c r="D5765" s="6">
        <f t="shared" ref="D5765:D5776" si="258">ROUND(C5765/C$5776*100,3)</f>
        <v>33.774999999999999</v>
      </c>
    </row>
    <row r="5766" spans="1:4" x14ac:dyDescent="0.45">
      <c r="A5766" s="4">
        <v>3</v>
      </c>
      <c r="B5766" s="36" t="s">
        <v>792</v>
      </c>
      <c r="C5766" s="41">
        <v>27</v>
      </c>
      <c r="D5766" s="6">
        <f t="shared" si="258"/>
        <v>17.881</v>
      </c>
    </row>
    <row r="5767" spans="1:4" x14ac:dyDescent="0.45">
      <c r="A5767" s="4">
        <v>4</v>
      </c>
      <c r="B5767" s="36" t="s">
        <v>793</v>
      </c>
      <c r="C5767" s="41">
        <v>10</v>
      </c>
      <c r="D5767" s="6">
        <f t="shared" si="258"/>
        <v>6.6230000000000002</v>
      </c>
    </row>
    <row r="5768" spans="1:4" x14ac:dyDescent="0.45">
      <c r="A5768" s="4">
        <v>5</v>
      </c>
      <c r="B5768" s="36" t="s">
        <v>794</v>
      </c>
      <c r="C5768" s="41">
        <v>2</v>
      </c>
      <c r="D5768" s="6">
        <f t="shared" si="258"/>
        <v>1.325</v>
      </c>
    </row>
    <row r="5769" spans="1:4" x14ac:dyDescent="0.45">
      <c r="A5769" s="4">
        <v>6</v>
      </c>
      <c r="B5769" s="36" t="s">
        <v>795</v>
      </c>
      <c r="C5769" s="41">
        <v>1</v>
      </c>
      <c r="D5769" s="6">
        <f t="shared" si="258"/>
        <v>0.66200000000000003</v>
      </c>
    </row>
    <row r="5770" spans="1:4" x14ac:dyDescent="0.45">
      <c r="A5770" s="4">
        <v>7</v>
      </c>
      <c r="B5770" s="36" t="s">
        <v>796</v>
      </c>
      <c r="C5770" s="41">
        <v>0</v>
      </c>
      <c r="D5770" s="6">
        <f t="shared" si="258"/>
        <v>0</v>
      </c>
    </row>
    <row r="5771" spans="1:4" x14ac:dyDescent="0.45">
      <c r="A5771" s="4">
        <v>8</v>
      </c>
      <c r="B5771" s="36" t="s">
        <v>797</v>
      </c>
      <c r="C5771" s="41">
        <v>0</v>
      </c>
      <c r="D5771" s="6">
        <f t="shared" si="258"/>
        <v>0</v>
      </c>
    </row>
    <row r="5772" spans="1:4" x14ac:dyDescent="0.45">
      <c r="A5772" s="4">
        <v>9</v>
      </c>
      <c r="B5772" s="36" t="s">
        <v>798</v>
      </c>
      <c r="C5772" s="41">
        <v>0</v>
      </c>
      <c r="D5772" s="6">
        <f t="shared" si="258"/>
        <v>0</v>
      </c>
    </row>
    <row r="5773" spans="1:4" x14ac:dyDescent="0.45">
      <c r="A5773" s="4">
        <v>10</v>
      </c>
      <c r="B5773" s="36" t="s">
        <v>799</v>
      </c>
      <c r="C5773" s="41">
        <v>0</v>
      </c>
      <c r="D5773" s="6">
        <f t="shared" si="258"/>
        <v>0</v>
      </c>
    </row>
    <row r="5774" spans="1:4" x14ac:dyDescent="0.45">
      <c r="A5774" s="4">
        <v>11</v>
      </c>
      <c r="B5774" s="36" t="s">
        <v>800</v>
      </c>
      <c r="C5774" s="41">
        <v>1</v>
      </c>
      <c r="D5774" s="6">
        <f t="shared" si="258"/>
        <v>0.66200000000000003</v>
      </c>
    </row>
    <row r="5775" spans="1:4" x14ac:dyDescent="0.45">
      <c r="A5775" s="4"/>
      <c r="B5775" s="39" t="s">
        <v>4</v>
      </c>
      <c r="C5775" s="41">
        <v>26</v>
      </c>
      <c r="D5775" s="6">
        <f t="shared" si="258"/>
        <v>17.219000000000001</v>
      </c>
    </row>
    <row r="5776" spans="1:4" ht="18.600000000000001" thickBot="1" x14ac:dyDescent="0.5">
      <c r="A5776" s="7"/>
      <c r="B5776" s="15" t="s">
        <v>5</v>
      </c>
      <c r="C5776" s="8">
        <f>SUM(C5764:C5775)</f>
        <v>151</v>
      </c>
      <c r="D5776" s="9">
        <f t="shared" si="258"/>
        <v>100</v>
      </c>
    </row>
    <row r="5777" spans="1:4" x14ac:dyDescent="0.45">
      <c r="A5777" s="19"/>
      <c r="B5777" s="20"/>
      <c r="C5777" s="21"/>
      <c r="D5777" s="22"/>
    </row>
    <row r="5778" spans="1:4" x14ac:dyDescent="0.45">
      <c r="A5778" s="19"/>
      <c r="B5778" s="20"/>
      <c r="C5778" s="21"/>
      <c r="D5778" s="22"/>
    </row>
    <row r="5779" spans="1:4" x14ac:dyDescent="0.45">
      <c r="A5779" s="19"/>
      <c r="B5779" s="20"/>
      <c r="C5779" s="21"/>
      <c r="D5779" s="22"/>
    </row>
    <row r="5780" spans="1:4" x14ac:dyDescent="0.45">
      <c r="A5780" s="19"/>
      <c r="B5780" s="20"/>
      <c r="C5780" s="21"/>
      <c r="D5780" s="22"/>
    </row>
    <row r="5781" spans="1:4" x14ac:dyDescent="0.45">
      <c r="A5781" s="19"/>
      <c r="B5781" s="20"/>
      <c r="C5781" s="21"/>
      <c r="D5781" s="22"/>
    </row>
    <row r="5782" spans="1:4" x14ac:dyDescent="0.45">
      <c r="A5782" s="19"/>
      <c r="B5782" s="20"/>
      <c r="C5782" s="21"/>
      <c r="D5782" s="22"/>
    </row>
    <row r="5783" spans="1:4" x14ac:dyDescent="0.45">
      <c r="A5783" s="19"/>
      <c r="B5783" s="20"/>
      <c r="C5783" s="21"/>
      <c r="D5783" s="22"/>
    </row>
    <row r="5784" spans="1:4" x14ac:dyDescent="0.45">
      <c r="A5784" s="19"/>
      <c r="B5784" s="20"/>
      <c r="C5784" s="21"/>
      <c r="D5784" s="22"/>
    </row>
    <row r="5785" spans="1:4" x14ac:dyDescent="0.45">
      <c r="A5785" s="19"/>
      <c r="B5785" s="20"/>
      <c r="C5785" s="21"/>
      <c r="D5785" s="22"/>
    </row>
    <row r="5786" spans="1:4" x14ac:dyDescent="0.45">
      <c r="A5786" s="19"/>
      <c r="B5786" s="20"/>
      <c r="C5786" s="21"/>
      <c r="D5786" s="22"/>
    </row>
    <row r="5787" spans="1:4" x14ac:dyDescent="0.45">
      <c r="A5787" s="19"/>
      <c r="B5787" s="20"/>
      <c r="C5787" s="21"/>
      <c r="D5787" s="22"/>
    </row>
    <row r="5788" spans="1:4" x14ac:dyDescent="0.45">
      <c r="A5788" s="19"/>
      <c r="B5788" s="20"/>
      <c r="C5788" s="21"/>
      <c r="D5788" s="22"/>
    </row>
    <row r="5789" spans="1:4" x14ac:dyDescent="0.45">
      <c r="A5789" s="19"/>
      <c r="B5789" s="20"/>
      <c r="C5789" s="21"/>
      <c r="D5789" s="22"/>
    </row>
    <row r="5790" spans="1:4" x14ac:dyDescent="0.45">
      <c r="A5790" s="19"/>
      <c r="B5790" s="20"/>
      <c r="C5790" s="21"/>
      <c r="D5790" s="22"/>
    </row>
    <row r="5791" spans="1:4" x14ac:dyDescent="0.45">
      <c r="A5791" s="19"/>
      <c r="B5791" s="20"/>
      <c r="C5791" s="21"/>
      <c r="D5791" s="22"/>
    </row>
    <row r="5792" spans="1:4" x14ac:dyDescent="0.45">
      <c r="A5792" s="19"/>
      <c r="B5792" s="20"/>
      <c r="C5792" s="21"/>
      <c r="D5792" s="22"/>
    </row>
    <row r="5793" spans="1:4" x14ac:dyDescent="0.45">
      <c r="A5793" s="19"/>
      <c r="B5793" s="20"/>
      <c r="C5793" s="21"/>
      <c r="D5793" s="22"/>
    </row>
    <row r="5794" spans="1:4" ht="18.600000000000001" thickBot="1" x14ac:dyDescent="0.5">
      <c r="A5794" s="12"/>
      <c r="B5794" s="12" t="s">
        <v>913</v>
      </c>
      <c r="C5794" s="10" t="s">
        <v>825</v>
      </c>
      <c r="D5794" s="12"/>
    </row>
    <row r="5795" spans="1:4" x14ac:dyDescent="0.45">
      <c r="A5795" s="2" t="s">
        <v>0</v>
      </c>
      <c r="B5795" s="13" t="s">
        <v>1</v>
      </c>
      <c r="C5795" s="11" t="s">
        <v>2</v>
      </c>
      <c r="D5795" s="3" t="s">
        <v>3</v>
      </c>
    </row>
    <row r="5796" spans="1:4" x14ac:dyDescent="0.45">
      <c r="A5796" s="4">
        <v>1</v>
      </c>
      <c r="B5796" s="36" t="s">
        <v>790</v>
      </c>
      <c r="C5796" s="41">
        <v>17</v>
      </c>
      <c r="D5796" s="6">
        <f>ROUND(C5796/C$5808*100,3)</f>
        <v>2.0939999999999999</v>
      </c>
    </row>
    <row r="5797" spans="1:4" x14ac:dyDescent="0.45">
      <c r="A5797" s="4">
        <v>2</v>
      </c>
      <c r="B5797" s="36" t="s">
        <v>791</v>
      </c>
      <c r="C5797" s="41">
        <v>26</v>
      </c>
      <c r="D5797" s="6">
        <f t="shared" ref="D5797:D5808" si="259">ROUND(C5797/C$5808*100,3)</f>
        <v>3.202</v>
      </c>
    </row>
    <row r="5798" spans="1:4" x14ac:dyDescent="0.45">
      <c r="A5798" s="4">
        <v>3</v>
      </c>
      <c r="B5798" s="36" t="s">
        <v>792</v>
      </c>
      <c r="C5798" s="41">
        <v>32</v>
      </c>
      <c r="D5798" s="6">
        <f t="shared" si="259"/>
        <v>3.9409999999999998</v>
      </c>
    </row>
    <row r="5799" spans="1:4" x14ac:dyDescent="0.45">
      <c r="A5799" s="4">
        <v>4</v>
      </c>
      <c r="B5799" s="36" t="s">
        <v>793</v>
      </c>
      <c r="C5799" s="41">
        <v>46</v>
      </c>
      <c r="D5799" s="6">
        <f t="shared" si="259"/>
        <v>5.665</v>
      </c>
    </row>
    <row r="5800" spans="1:4" x14ac:dyDescent="0.45">
      <c r="A5800" s="4">
        <v>5</v>
      </c>
      <c r="B5800" s="36" t="s">
        <v>794</v>
      </c>
      <c r="C5800" s="41">
        <v>65</v>
      </c>
      <c r="D5800" s="6">
        <f t="shared" si="259"/>
        <v>8.0050000000000008</v>
      </c>
    </row>
    <row r="5801" spans="1:4" x14ac:dyDescent="0.45">
      <c r="A5801" s="4">
        <v>6</v>
      </c>
      <c r="B5801" s="36" t="s">
        <v>795</v>
      </c>
      <c r="C5801" s="41">
        <v>165</v>
      </c>
      <c r="D5801" s="6">
        <f t="shared" si="259"/>
        <v>20.32</v>
      </c>
    </row>
    <row r="5802" spans="1:4" x14ac:dyDescent="0.45">
      <c r="A5802" s="4">
        <v>7</v>
      </c>
      <c r="B5802" s="36" t="s">
        <v>796</v>
      </c>
      <c r="C5802" s="41">
        <v>141</v>
      </c>
      <c r="D5802" s="6">
        <f t="shared" si="259"/>
        <v>17.364999999999998</v>
      </c>
    </row>
    <row r="5803" spans="1:4" x14ac:dyDescent="0.45">
      <c r="A5803" s="4">
        <v>8</v>
      </c>
      <c r="B5803" s="36" t="s">
        <v>797</v>
      </c>
      <c r="C5803" s="41">
        <v>91</v>
      </c>
      <c r="D5803" s="6">
        <f t="shared" si="259"/>
        <v>11.207000000000001</v>
      </c>
    </row>
    <row r="5804" spans="1:4" x14ac:dyDescent="0.45">
      <c r="A5804" s="4">
        <v>9</v>
      </c>
      <c r="B5804" s="36" t="s">
        <v>798</v>
      </c>
      <c r="C5804" s="41">
        <v>53</v>
      </c>
      <c r="D5804" s="6">
        <f t="shared" si="259"/>
        <v>6.5270000000000001</v>
      </c>
    </row>
    <row r="5805" spans="1:4" x14ac:dyDescent="0.45">
      <c r="A5805" s="4">
        <v>10</v>
      </c>
      <c r="B5805" s="36" t="s">
        <v>799</v>
      </c>
      <c r="C5805" s="41">
        <v>6</v>
      </c>
      <c r="D5805" s="6">
        <f t="shared" si="259"/>
        <v>0.73899999999999999</v>
      </c>
    </row>
    <row r="5806" spans="1:4" x14ac:dyDescent="0.45">
      <c r="A5806" s="4">
        <v>11</v>
      </c>
      <c r="B5806" s="36" t="s">
        <v>800</v>
      </c>
      <c r="C5806" s="41">
        <v>17</v>
      </c>
      <c r="D5806" s="6">
        <f t="shared" si="259"/>
        <v>2.0939999999999999</v>
      </c>
    </row>
    <row r="5807" spans="1:4" x14ac:dyDescent="0.45">
      <c r="A5807" s="4"/>
      <c r="B5807" s="39" t="s">
        <v>4</v>
      </c>
      <c r="C5807" s="41">
        <v>153</v>
      </c>
      <c r="D5807" s="6">
        <f t="shared" si="259"/>
        <v>18.841999999999999</v>
      </c>
    </row>
    <row r="5808" spans="1:4" ht="18.600000000000001" thickBot="1" x14ac:dyDescent="0.5">
      <c r="A5808" s="7"/>
      <c r="B5808" s="15" t="s">
        <v>5</v>
      </c>
      <c r="C5808" s="8">
        <f>SUM(C5796:C5807)</f>
        <v>812</v>
      </c>
      <c r="D5808" s="9">
        <f t="shared" si="259"/>
        <v>100</v>
      </c>
    </row>
    <row r="5809" spans="1:4" x14ac:dyDescent="0.45">
      <c r="A5809" s="19"/>
      <c r="B5809" s="20"/>
      <c r="C5809" s="21"/>
      <c r="D5809" s="22"/>
    </row>
    <row r="5810" spans="1:4" x14ac:dyDescent="0.45">
      <c r="A5810" s="19"/>
      <c r="B5810" s="20"/>
      <c r="C5810" s="21"/>
      <c r="D5810" s="22"/>
    </row>
    <row r="5811" spans="1:4" x14ac:dyDescent="0.45">
      <c r="A5811" s="19"/>
      <c r="B5811" s="20"/>
      <c r="C5811" s="21"/>
      <c r="D5811" s="22"/>
    </row>
    <row r="5812" spans="1:4" x14ac:dyDescent="0.45">
      <c r="A5812" s="19"/>
      <c r="B5812" s="20"/>
      <c r="C5812" s="21"/>
      <c r="D5812" s="22"/>
    </row>
    <row r="5813" spans="1:4" x14ac:dyDescent="0.45">
      <c r="A5813" s="19"/>
      <c r="B5813" s="20"/>
      <c r="C5813" s="21"/>
      <c r="D5813" s="22"/>
    </row>
    <row r="5814" spans="1:4" x14ac:dyDescent="0.45">
      <c r="A5814" s="19"/>
      <c r="B5814" s="20"/>
      <c r="C5814" s="21"/>
      <c r="D5814" s="22"/>
    </row>
    <row r="5815" spans="1:4" x14ac:dyDescent="0.45">
      <c r="A5815" s="19"/>
      <c r="B5815" s="20"/>
      <c r="C5815" s="21"/>
      <c r="D5815" s="22"/>
    </row>
    <row r="5816" spans="1:4" x14ac:dyDescent="0.45">
      <c r="A5816" s="19"/>
      <c r="B5816" s="20"/>
      <c r="C5816" s="21"/>
      <c r="D5816" s="22"/>
    </row>
    <row r="5817" spans="1:4" x14ac:dyDescent="0.45">
      <c r="A5817" s="19"/>
      <c r="B5817" s="20"/>
      <c r="C5817" s="21"/>
      <c r="D5817" s="22"/>
    </row>
    <row r="5818" spans="1:4" x14ac:dyDescent="0.45">
      <c r="A5818" s="19"/>
      <c r="B5818" s="20"/>
      <c r="C5818" s="21"/>
      <c r="D5818" s="22"/>
    </row>
    <row r="5819" spans="1:4" x14ac:dyDescent="0.45">
      <c r="A5819" s="19"/>
      <c r="B5819" s="20"/>
      <c r="C5819" s="21"/>
      <c r="D5819" s="22"/>
    </row>
    <row r="5820" spans="1:4" x14ac:dyDescent="0.45">
      <c r="A5820" s="19"/>
      <c r="B5820" s="20"/>
      <c r="C5820" s="21"/>
      <c r="D5820" s="22"/>
    </row>
    <row r="5821" spans="1:4" x14ac:dyDescent="0.45">
      <c r="A5821" s="19"/>
      <c r="B5821" s="20"/>
      <c r="C5821" s="21"/>
      <c r="D5821" s="22"/>
    </row>
    <row r="5822" spans="1:4" x14ac:dyDescent="0.45">
      <c r="A5822" s="19"/>
      <c r="B5822" s="20"/>
      <c r="C5822" s="21"/>
      <c r="D5822" s="22"/>
    </row>
    <row r="5823" spans="1:4" x14ac:dyDescent="0.45">
      <c r="A5823" s="19"/>
      <c r="B5823" s="20"/>
      <c r="C5823" s="21"/>
      <c r="D5823" s="22"/>
    </row>
    <row r="5824" spans="1:4" x14ac:dyDescent="0.45">
      <c r="A5824" s="19"/>
      <c r="B5824" s="20"/>
      <c r="C5824" s="21"/>
      <c r="D5824" s="22"/>
    </row>
    <row r="5825" spans="1:4" x14ac:dyDescent="0.45">
      <c r="A5825" s="19"/>
      <c r="B5825" s="20"/>
      <c r="C5825" s="21"/>
      <c r="D5825" s="22"/>
    </row>
    <row r="5826" spans="1:4" ht="18.600000000000001" thickBot="1" x14ac:dyDescent="0.5">
      <c r="A5826" s="12"/>
      <c r="B5826" s="12" t="s">
        <v>914</v>
      </c>
      <c r="C5826" s="10" t="s">
        <v>825</v>
      </c>
      <c r="D5826" s="12"/>
    </row>
    <row r="5827" spans="1:4" x14ac:dyDescent="0.45">
      <c r="A5827" s="2" t="s">
        <v>0</v>
      </c>
      <c r="B5827" s="13" t="s">
        <v>1</v>
      </c>
      <c r="C5827" s="11" t="s">
        <v>2</v>
      </c>
      <c r="D5827" s="3" t="s">
        <v>3</v>
      </c>
    </row>
    <row r="5828" spans="1:4" x14ac:dyDescent="0.45">
      <c r="A5828" s="4">
        <v>1</v>
      </c>
      <c r="B5828" s="36" t="s">
        <v>790</v>
      </c>
      <c r="C5828" s="41">
        <v>3</v>
      </c>
      <c r="D5828" s="6">
        <f>ROUND(C5828/C$5840*100,3)</f>
        <v>0.39400000000000002</v>
      </c>
    </row>
    <row r="5829" spans="1:4" x14ac:dyDescent="0.45">
      <c r="A5829" s="4">
        <v>2</v>
      </c>
      <c r="B5829" s="36" t="s">
        <v>791</v>
      </c>
      <c r="C5829" s="41">
        <v>54</v>
      </c>
      <c r="D5829" s="6">
        <f t="shared" ref="D5829:D5840" si="260">ROUND(C5829/C$5840*100,3)</f>
        <v>7.0869999999999997</v>
      </c>
    </row>
    <row r="5830" spans="1:4" x14ac:dyDescent="0.45">
      <c r="A5830" s="4">
        <v>3</v>
      </c>
      <c r="B5830" s="36" t="s">
        <v>792</v>
      </c>
      <c r="C5830" s="41">
        <v>179</v>
      </c>
      <c r="D5830" s="6">
        <f t="shared" si="260"/>
        <v>23.491</v>
      </c>
    </row>
    <row r="5831" spans="1:4" x14ac:dyDescent="0.45">
      <c r="A5831" s="4">
        <v>4</v>
      </c>
      <c r="B5831" s="36" t="s">
        <v>793</v>
      </c>
      <c r="C5831" s="41">
        <v>214</v>
      </c>
      <c r="D5831" s="6">
        <f t="shared" si="260"/>
        <v>28.084</v>
      </c>
    </row>
    <row r="5832" spans="1:4" x14ac:dyDescent="0.45">
      <c r="A5832" s="4">
        <v>5</v>
      </c>
      <c r="B5832" s="36" t="s">
        <v>794</v>
      </c>
      <c r="C5832" s="41">
        <v>86</v>
      </c>
      <c r="D5832" s="6">
        <f t="shared" si="260"/>
        <v>11.286</v>
      </c>
    </row>
    <row r="5833" spans="1:4" x14ac:dyDescent="0.45">
      <c r="A5833" s="4">
        <v>6</v>
      </c>
      <c r="B5833" s="36" t="s">
        <v>795</v>
      </c>
      <c r="C5833" s="41">
        <v>67</v>
      </c>
      <c r="D5833" s="6">
        <f t="shared" si="260"/>
        <v>8.7929999999999993</v>
      </c>
    </row>
    <row r="5834" spans="1:4" x14ac:dyDescent="0.45">
      <c r="A5834" s="4">
        <v>7</v>
      </c>
      <c r="B5834" s="36" t="s">
        <v>796</v>
      </c>
      <c r="C5834" s="41">
        <v>24</v>
      </c>
      <c r="D5834" s="6">
        <f t="shared" si="260"/>
        <v>3.15</v>
      </c>
    </row>
    <row r="5835" spans="1:4" x14ac:dyDescent="0.45">
      <c r="A5835" s="4">
        <v>8</v>
      </c>
      <c r="B5835" s="36" t="s">
        <v>797</v>
      </c>
      <c r="C5835" s="41">
        <v>6</v>
      </c>
      <c r="D5835" s="6">
        <f t="shared" si="260"/>
        <v>0.78700000000000003</v>
      </c>
    </row>
    <row r="5836" spans="1:4" x14ac:dyDescent="0.45">
      <c r="A5836" s="4">
        <v>9</v>
      </c>
      <c r="B5836" s="36" t="s">
        <v>798</v>
      </c>
      <c r="C5836" s="41">
        <v>3</v>
      </c>
      <c r="D5836" s="6">
        <f t="shared" si="260"/>
        <v>0.39400000000000002</v>
      </c>
    </row>
    <row r="5837" spans="1:4" x14ac:dyDescent="0.45">
      <c r="A5837" s="4">
        <v>10</v>
      </c>
      <c r="B5837" s="36" t="s">
        <v>799</v>
      </c>
      <c r="C5837" s="41">
        <v>1</v>
      </c>
      <c r="D5837" s="6">
        <f t="shared" si="260"/>
        <v>0.13100000000000001</v>
      </c>
    </row>
    <row r="5838" spans="1:4" x14ac:dyDescent="0.45">
      <c r="A5838" s="4">
        <v>11</v>
      </c>
      <c r="B5838" s="36" t="s">
        <v>800</v>
      </c>
      <c r="C5838" s="41">
        <v>3</v>
      </c>
      <c r="D5838" s="6">
        <f t="shared" si="260"/>
        <v>0.39400000000000002</v>
      </c>
    </row>
    <row r="5839" spans="1:4" x14ac:dyDescent="0.45">
      <c r="A5839" s="4"/>
      <c r="B5839" s="39" t="s">
        <v>4</v>
      </c>
      <c r="C5839" s="41">
        <v>122</v>
      </c>
      <c r="D5839" s="6">
        <f t="shared" si="260"/>
        <v>16.010000000000002</v>
      </c>
    </row>
    <row r="5840" spans="1:4" ht="18.600000000000001" thickBot="1" x14ac:dyDescent="0.5">
      <c r="A5840" s="7"/>
      <c r="B5840" s="15" t="s">
        <v>5</v>
      </c>
      <c r="C5840" s="8">
        <f>SUM(C5828:C5839)</f>
        <v>762</v>
      </c>
      <c r="D5840" s="9">
        <f t="shared" si="260"/>
        <v>100</v>
      </c>
    </row>
    <row r="5841" spans="1:4" x14ac:dyDescent="0.45">
      <c r="A5841" s="19"/>
      <c r="B5841" s="20"/>
      <c r="C5841" s="21"/>
      <c r="D5841" s="22"/>
    </row>
    <row r="5842" spans="1:4" x14ac:dyDescent="0.45">
      <c r="A5842" s="19"/>
      <c r="B5842" s="20"/>
      <c r="C5842" s="21"/>
      <c r="D5842" s="22"/>
    </row>
    <row r="5843" spans="1:4" x14ac:dyDescent="0.45">
      <c r="A5843" s="19"/>
      <c r="B5843" s="20"/>
      <c r="C5843" s="21"/>
      <c r="D5843" s="22"/>
    </row>
    <row r="5844" spans="1:4" x14ac:dyDescent="0.45">
      <c r="A5844" s="19"/>
      <c r="B5844" s="20"/>
      <c r="C5844" s="21"/>
      <c r="D5844" s="22"/>
    </row>
    <row r="5845" spans="1:4" x14ac:dyDescent="0.45">
      <c r="A5845" s="19"/>
      <c r="B5845" s="20"/>
      <c r="C5845" s="21"/>
      <c r="D5845" s="22"/>
    </row>
    <row r="5846" spans="1:4" x14ac:dyDescent="0.45">
      <c r="A5846" s="19"/>
      <c r="B5846" s="20"/>
      <c r="C5846" s="21"/>
      <c r="D5846" s="22"/>
    </row>
    <row r="5847" spans="1:4" x14ac:dyDescent="0.45">
      <c r="A5847" s="19"/>
      <c r="B5847" s="20"/>
      <c r="C5847" s="21"/>
      <c r="D5847" s="22"/>
    </row>
    <row r="5848" spans="1:4" x14ac:dyDescent="0.45">
      <c r="A5848" s="19"/>
      <c r="B5848" s="20"/>
      <c r="C5848" s="21"/>
      <c r="D5848" s="22"/>
    </row>
    <row r="5849" spans="1:4" x14ac:dyDescent="0.45">
      <c r="A5849" s="19"/>
      <c r="B5849" s="20"/>
      <c r="C5849" s="21"/>
      <c r="D5849" s="22"/>
    </row>
    <row r="5850" spans="1:4" x14ac:dyDescent="0.45">
      <c r="A5850" s="19"/>
      <c r="B5850" s="20"/>
      <c r="C5850" s="21"/>
      <c r="D5850" s="22"/>
    </row>
    <row r="5851" spans="1:4" x14ac:dyDescent="0.45">
      <c r="A5851" s="19"/>
      <c r="B5851" s="20"/>
      <c r="C5851" s="21"/>
      <c r="D5851" s="22"/>
    </row>
    <row r="5852" spans="1:4" x14ac:dyDescent="0.45">
      <c r="A5852" s="19"/>
      <c r="B5852" s="20"/>
      <c r="C5852" s="21"/>
      <c r="D5852" s="22"/>
    </row>
    <row r="5853" spans="1:4" x14ac:dyDescent="0.45">
      <c r="A5853" s="19"/>
      <c r="B5853" s="20"/>
      <c r="C5853" s="21"/>
      <c r="D5853" s="22"/>
    </row>
    <row r="5854" spans="1:4" x14ac:dyDescent="0.45">
      <c r="A5854" s="19"/>
      <c r="B5854" s="20"/>
      <c r="C5854" s="21"/>
      <c r="D5854" s="22"/>
    </row>
    <row r="5855" spans="1:4" x14ac:dyDescent="0.45">
      <c r="A5855" s="19"/>
      <c r="B5855" s="20"/>
      <c r="C5855" s="21"/>
      <c r="D5855" s="22"/>
    </row>
    <row r="5856" spans="1:4" x14ac:dyDescent="0.45">
      <c r="A5856" s="19"/>
      <c r="B5856" s="20"/>
      <c r="C5856" s="21"/>
      <c r="D5856" s="22"/>
    </row>
    <row r="5857" spans="1:4" x14ac:dyDescent="0.45">
      <c r="A5857" s="19"/>
      <c r="B5857" s="20"/>
      <c r="C5857" s="21"/>
      <c r="D5857" s="22"/>
    </row>
    <row r="5858" spans="1:4" ht="18.600000000000001" thickBot="1" x14ac:dyDescent="0.5">
      <c r="A5858" s="12"/>
      <c r="B5858" s="12" t="s">
        <v>915</v>
      </c>
      <c r="C5858" s="10" t="s">
        <v>825</v>
      </c>
      <c r="D5858" s="12"/>
    </row>
    <row r="5859" spans="1:4" x14ac:dyDescent="0.45">
      <c r="A5859" s="2" t="s">
        <v>0</v>
      </c>
      <c r="B5859" s="13" t="s">
        <v>1</v>
      </c>
      <c r="C5859" s="11" t="s">
        <v>2</v>
      </c>
      <c r="D5859" s="3" t="s">
        <v>3</v>
      </c>
    </row>
    <row r="5860" spans="1:4" x14ac:dyDescent="0.45">
      <c r="A5860" s="4">
        <v>1</v>
      </c>
      <c r="B5860" s="36" t="s">
        <v>790</v>
      </c>
      <c r="C5860" s="41">
        <v>0</v>
      </c>
      <c r="D5860" s="6">
        <f>ROUND(C5860/C$5872*100,3)</f>
        <v>0</v>
      </c>
    </row>
    <row r="5861" spans="1:4" x14ac:dyDescent="0.45">
      <c r="A5861" s="4">
        <v>2</v>
      </c>
      <c r="B5861" s="36" t="s">
        <v>791</v>
      </c>
      <c r="C5861" s="41">
        <v>4</v>
      </c>
      <c r="D5861" s="6">
        <f t="shared" ref="D5861:D5872" si="261">ROUND(C5861/C$5872*100,3)</f>
        <v>0.54</v>
      </c>
    </row>
    <row r="5862" spans="1:4" x14ac:dyDescent="0.45">
      <c r="A5862" s="4">
        <v>3</v>
      </c>
      <c r="B5862" s="36" t="s">
        <v>792</v>
      </c>
      <c r="C5862" s="41">
        <v>4</v>
      </c>
      <c r="D5862" s="6">
        <f t="shared" si="261"/>
        <v>0.54</v>
      </c>
    </row>
    <row r="5863" spans="1:4" x14ac:dyDescent="0.45">
      <c r="A5863" s="4">
        <v>4</v>
      </c>
      <c r="B5863" s="36" t="s">
        <v>793</v>
      </c>
      <c r="C5863" s="41">
        <v>5</v>
      </c>
      <c r="D5863" s="6">
        <f t="shared" si="261"/>
        <v>0.67500000000000004</v>
      </c>
    </row>
    <row r="5864" spans="1:4" x14ac:dyDescent="0.45">
      <c r="A5864" s="4">
        <v>5</v>
      </c>
      <c r="B5864" s="36" t="s">
        <v>794</v>
      </c>
      <c r="C5864" s="41">
        <v>4</v>
      </c>
      <c r="D5864" s="6">
        <f t="shared" si="261"/>
        <v>0.54</v>
      </c>
    </row>
    <row r="5865" spans="1:4" x14ac:dyDescent="0.45">
      <c r="A5865" s="4">
        <v>6</v>
      </c>
      <c r="B5865" s="36" t="s">
        <v>795</v>
      </c>
      <c r="C5865" s="41">
        <v>13</v>
      </c>
      <c r="D5865" s="6">
        <f t="shared" si="261"/>
        <v>1.754</v>
      </c>
    </row>
    <row r="5866" spans="1:4" x14ac:dyDescent="0.45">
      <c r="A5866" s="4">
        <v>7</v>
      </c>
      <c r="B5866" s="36" t="s">
        <v>796</v>
      </c>
      <c r="C5866" s="41">
        <v>79</v>
      </c>
      <c r="D5866" s="6">
        <f t="shared" si="261"/>
        <v>10.661</v>
      </c>
    </row>
    <row r="5867" spans="1:4" x14ac:dyDescent="0.45">
      <c r="A5867" s="4">
        <v>8</v>
      </c>
      <c r="B5867" s="36" t="s">
        <v>797</v>
      </c>
      <c r="C5867" s="41">
        <v>144</v>
      </c>
      <c r="D5867" s="6">
        <f t="shared" si="261"/>
        <v>19.433</v>
      </c>
    </row>
    <row r="5868" spans="1:4" x14ac:dyDescent="0.45">
      <c r="A5868" s="4">
        <v>9</v>
      </c>
      <c r="B5868" s="36" t="s">
        <v>798</v>
      </c>
      <c r="C5868" s="41">
        <v>202</v>
      </c>
      <c r="D5868" s="6">
        <f t="shared" si="261"/>
        <v>27.26</v>
      </c>
    </row>
    <row r="5869" spans="1:4" x14ac:dyDescent="0.45">
      <c r="A5869" s="4">
        <v>10</v>
      </c>
      <c r="B5869" s="36" t="s">
        <v>799</v>
      </c>
      <c r="C5869" s="41">
        <v>90</v>
      </c>
      <c r="D5869" s="6">
        <f t="shared" si="261"/>
        <v>12.146000000000001</v>
      </c>
    </row>
    <row r="5870" spans="1:4" x14ac:dyDescent="0.45">
      <c r="A5870" s="4">
        <v>11</v>
      </c>
      <c r="B5870" s="36" t="s">
        <v>800</v>
      </c>
      <c r="C5870" s="41">
        <v>72</v>
      </c>
      <c r="D5870" s="6">
        <f t="shared" si="261"/>
        <v>9.7170000000000005</v>
      </c>
    </row>
    <row r="5871" spans="1:4" x14ac:dyDescent="0.45">
      <c r="A5871" s="4"/>
      <c r="B5871" s="39" t="s">
        <v>4</v>
      </c>
      <c r="C5871" s="41">
        <v>124</v>
      </c>
      <c r="D5871" s="6">
        <f t="shared" si="261"/>
        <v>16.734000000000002</v>
      </c>
    </row>
    <row r="5872" spans="1:4" ht="18.600000000000001" thickBot="1" x14ac:dyDescent="0.5">
      <c r="A5872" s="7"/>
      <c r="B5872" s="15" t="s">
        <v>5</v>
      </c>
      <c r="C5872" s="8">
        <f>SUM(C5860:C5871)</f>
        <v>741</v>
      </c>
      <c r="D5872" s="9">
        <f t="shared" si="261"/>
        <v>100</v>
      </c>
    </row>
    <row r="5873" spans="1:4" x14ac:dyDescent="0.45">
      <c r="A5873" s="19"/>
      <c r="B5873" s="20"/>
      <c r="C5873" s="21"/>
      <c r="D5873" s="22"/>
    </row>
    <row r="5874" spans="1:4" x14ac:dyDescent="0.45">
      <c r="A5874" s="19"/>
      <c r="B5874" s="20"/>
      <c r="C5874" s="21"/>
      <c r="D5874" s="22"/>
    </row>
    <row r="5875" spans="1:4" x14ac:dyDescent="0.45">
      <c r="A5875" s="19"/>
      <c r="B5875" s="20"/>
      <c r="C5875" s="21"/>
      <c r="D5875" s="22"/>
    </row>
    <row r="5876" spans="1:4" x14ac:dyDescent="0.45">
      <c r="A5876" s="19"/>
      <c r="B5876" s="20"/>
      <c r="C5876" s="21"/>
      <c r="D5876" s="22"/>
    </row>
    <row r="5877" spans="1:4" x14ac:dyDescent="0.45">
      <c r="A5877" s="19"/>
      <c r="B5877" s="20"/>
      <c r="C5877" s="21"/>
      <c r="D5877" s="22"/>
    </row>
    <row r="5878" spans="1:4" x14ac:dyDescent="0.45">
      <c r="A5878" s="19"/>
      <c r="B5878" s="20"/>
      <c r="C5878" s="21"/>
      <c r="D5878" s="22"/>
    </row>
    <row r="5879" spans="1:4" x14ac:dyDescent="0.45">
      <c r="A5879" s="19"/>
      <c r="B5879" s="20"/>
      <c r="C5879" s="21"/>
      <c r="D5879" s="22"/>
    </row>
    <row r="5880" spans="1:4" x14ac:dyDescent="0.45">
      <c r="A5880" s="19"/>
      <c r="B5880" s="20"/>
      <c r="C5880" s="21"/>
      <c r="D5880" s="22"/>
    </row>
    <row r="5881" spans="1:4" x14ac:dyDescent="0.45">
      <c r="A5881" s="19"/>
      <c r="B5881" s="20"/>
      <c r="C5881" s="21"/>
      <c r="D5881" s="22"/>
    </row>
    <row r="5882" spans="1:4" x14ac:dyDescent="0.45">
      <c r="A5882" s="19"/>
      <c r="B5882" s="20"/>
      <c r="C5882" s="21"/>
      <c r="D5882" s="22"/>
    </row>
    <row r="5883" spans="1:4" x14ac:dyDescent="0.45">
      <c r="A5883" s="19"/>
      <c r="B5883" s="20"/>
      <c r="C5883" s="21"/>
      <c r="D5883" s="22"/>
    </row>
    <row r="5884" spans="1:4" x14ac:dyDescent="0.45">
      <c r="A5884" s="19"/>
      <c r="B5884" s="20"/>
      <c r="C5884" s="21"/>
      <c r="D5884" s="22"/>
    </row>
    <row r="5885" spans="1:4" x14ac:dyDescent="0.45">
      <c r="A5885" s="19"/>
      <c r="B5885" s="20"/>
      <c r="C5885" s="21"/>
      <c r="D5885" s="22"/>
    </row>
    <row r="5886" spans="1:4" x14ac:dyDescent="0.45">
      <c r="A5886" s="19"/>
      <c r="B5886" s="20"/>
      <c r="C5886" s="21"/>
      <c r="D5886" s="22"/>
    </row>
    <row r="5887" spans="1:4" x14ac:dyDescent="0.45">
      <c r="A5887" s="19"/>
      <c r="B5887" s="20"/>
      <c r="C5887" s="21"/>
      <c r="D5887" s="22"/>
    </row>
    <row r="5888" spans="1:4" x14ac:dyDescent="0.45">
      <c r="A5888" s="19"/>
      <c r="B5888" s="20"/>
      <c r="C5888" s="21"/>
      <c r="D5888" s="22"/>
    </row>
    <row r="5889" spans="1:4" x14ac:dyDescent="0.45">
      <c r="A5889" s="19"/>
      <c r="B5889" s="20"/>
      <c r="C5889" s="21"/>
      <c r="D5889" s="22"/>
    </row>
    <row r="5890" spans="1:4" ht="18.600000000000001" thickBot="1" x14ac:dyDescent="0.5">
      <c r="A5890" s="12"/>
      <c r="B5890" s="12" t="s">
        <v>916</v>
      </c>
      <c r="C5890" s="10" t="s">
        <v>825</v>
      </c>
      <c r="D5890" s="12"/>
    </row>
    <row r="5891" spans="1:4" x14ac:dyDescent="0.45">
      <c r="A5891" s="2" t="s">
        <v>0</v>
      </c>
      <c r="B5891" s="13" t="s">
        <v>1</v>
      </c>
      <c r="C5891" s="11" t="s">
        <v>2</v>
      </c>
      <c r="D5891" s="3" t="s">
        <v>3</v>
      </c>
    </row>
    <row r="5892" spans="1:4" x14ac:dyDescent="0.45">
      <c r="A5892" s="4">
        <v>1</v>
      </c>
      <c r="B5892" s="36" t="s">
        <v>790</v>
      </c>
      <c r="C5892" s="41">
        <v>4</v>
      </c>
      <c r="D5892" s="6">
        <f>ROUND(C5892/C$5904*100,3)</f>
        <v>8.1630000000000003</v>
      </c>
    </row>
    <row r="5893" spans="1:4" x14ac:dyDescent="0.45">
      <c r="A5893" s="4">
        <v>2</v>
      </c>
      <c r="B5893" s="36" t="s">
        <v>791</v>
      </c>
      <c r="C5893" s="41">
        <v>7</v>
      </c>
      <c r="D5893" s="6">
        <f t="shared" ref="D5893:D5904" si="262">ROUND(C5893/C$5904*100,3)</f>
        <v>14.286</v>
      </c>
    </row>
    <row r="5894" spans="1:4" x14ac:dyDescent="0.45">
      <c r="A5894" s="4">
        <v>3</v>
      </c>
      <c r="B5894" s="36" t="s">
        <v>792</v>
      </c>
      <c r="C5894" s="41">
        <v>4</v>
      </c>
      <c r="D5894" s="6">
        <f t="shared" si="262"/>
        <v>8.1630000000000003</v>
      </c>
    </row>
    <row r="5895" spans="1:4" x14ac:dyDescent="0.45">
      <c r="A5895" s="4">
        <v>4</v>
      </c>
      <c r="B5895" s="36" t="s">
        <v>793</v>
      </c>
      <c r="C5895" s="41">
        <v>7</v>
      </c>
      <c r="D5895" s="6">
        <f t="shared" si="262"/>
        <v>14.286</v>
      </c>
    </row>
    <row r="5896" spans="1:4" x14ac:dyDescent="0.45">
      <c r="A5896" s="4">
        <v>5</v>
      </c>
      <c r="B5896" s="36" t="s">
        <v>794</v>
      </c>
      <c r="C5896" s="41">
        <v>2</v>
      </c>
      <c r="D5896" s="6">
        <f t="shared" si="262"/>
        <v>4.0819999999999999</v>
      </c>
    </row>
    <row r="5897" spans="1:4" x14ac:dyDescent="0.45">
      <c r="A5897" s="4">
        <v>6</v>
      </c>
      <c r="B5897" s="36" t="s">
        <v>795</v>
      </c>
      <c r="C5897" s="41">
        <v>5</v>
      </c>
      <c r="D5897" s="6">
        <f t="shared" si="262"/>
        <v>10.204000000000001</v>
      </c>
    </row>
    <row r="5898" spans="1:4" x14ac:dyDescent="0.45">
      <c r="A5898" s="4">
        <v>7</v>
      </c>
      <c r="B5898" s="36" t="s">
        <v>796</v>
      </c>
      <c r="C5898" s="41">
        <v>2</v>
      </c>
      <c r="D5898" s="6">
        <f t="shared" si="262"/>
        <v>4.0819999999999999</v>
      </c>
    </row>
    <row r="5899" spans="1:4" x14ac:dyDescent="0.45">
      <c r="A5899" s="4">
        <v>8</v>
      </c>
      <c r="B5899" s="36" t="s">
        <v>797</v>
      </c>
      <c r="C5899" s="41">
        <v>2</v>
      </c>
      <c r="D5899" s="6">
        <f t="shared" si="262"/>
        <v>4.0819999999999999</v>
      </c>
    </row>
    <row r="5900" spans="1:4" x14ac:dyDescent="0.45">
      <c r="A5900" s="4">
        <v>9</v>
      </c>
      <c r="B5900" s="36" t="s">
        <v>798</v>
      </c>
      <c r="C5900" s="41">
        <v>2</v>
      </c>
      <c r="D5900" s="6">
        <f t="shared" si="262"/>
        <v>4.0819999999999999</v>
      </c>
    </row>
    <row r="5901" spans="1:4" x14ac:dyDescent="0.45">
      <c r="A5901" s="4">
        <v>10</v>
      </c>
      <c r="B5901" s="36" t="s">
        <v>799</v>
      </c>
      <c r="C5901" s="41">
        <v>0</v>
      </c>
      <c r="D5901" s="6">
        <f t="shared" si="262"/>
        <v>0</v>
      </c>
    </row>
    <row r="5902" spans="1:4" x14ac:dyDescent="0.45">
      <c r="A5902" s="4">
        <v>11</v>
      </c>
      <c r="B5902" s="36" t="s">
        <v>800</v>
      </c>
      <c r="C5902" s="41">
        <v>2</v>
      </c>
      <c r="D5902" s="6">
        <f t="shared" si="262"/>
        <v>4.0819999999999999</v>
      </c>
    </row>
    <row r="5903" spans="1:4" x14ac:dyDescent="0.45">
      <c r="A5903" s="4"/>
      <c r="B5903" s="39" t="s">
        <v>4</v>
      </c>
      <c r="C5903" s="41">
        <v>12</v>
      </c>
      <c r="D5903" s="6">
        <f t="shared" si="262"/>
        <v>24.49</v>
      </c>
    </row>
    <row r="5904" spans="1:4" ht="18.600000000000001" thickBot="1" x14ac:dyDescent="0.5">
      <c r="A5904" s="7"/>
      <c r="B5904" s="15" t="s">
        <v>5</v>
      </c>
      <c r="C5904" s="8">
        <f>SUM(C5892:C5903)</f>
        <v>49</v>
      </c>
      <c r="D5904" s="9">
        <f t="shared" si="262"/>
        <v>100</v>
      </c>
    </row>
    <row r="5905" spans="1:4" x14ac:dyDescent="0.45">
      <c r="A5905" s="19"/>
      <c r="B5905" s="20"/>
      <c r="C5905" s="21"/>
      <c r="D5905" s="22"/>
    </row>
    <row r="5906" spans="1:4" x14ac:dyDescent="0.45">
      <c r="A5906" s="19"/>
      <c r="B5906" s="20"/>
      <c r="C5906" s="21"/>
      <c r="D5906" s="22"/>
    </row>
    <row r="5907" spans="1:4" x14ac:dyDescent="0.45">
      <c r="A5907" s="19"/>
      <c r="B5907" s="20"/>
      <c r="C5907" s="21"/>
      <c r="D5907" s="22"/>
    </row>
    <row r="5908" spans="1:4" x14ac:dyDescent="0.45">
      <c r="A5908" s="19"/>
      <c r="B5908" s="20"/>
      <c r="C5908" s="21"/>
      <c r="D5908" s="22"/>
    </row>
    <row r="5909" spans="1:4" x14ac:dyDescent="0.45">
      <c r="A5909" s="19"/>
      <c r="B5909" s="20"/>
      <c r="C5909" s="21"/>
      <c r="D5909" s="22"/>
    </row>
    <row r="5910" spans="1:4" x14ac:dyDescent="0.45">
      <c r="A5910" s="19"/>
      <c r="B5910" s="20"/>
      <c r="C5910" s="21"/>
      <c r="D5910" s="22"/>
    </row>
    <row r="5911" spans="1:4" x14ac:dyDescent="0.45">
      <c r="A5911" s="19"/>
      <c r="B5911" s="20"/>
      <c r="C5911" s="21"/>
      <c r="D5911" s="22"/>
    </row>
    <row r="5912" spans="1:4" x14ac:dyDescent="0.45">
      <c r="A5912" s="19"/>
      <c r="B5912" s="20"/>
      <c r="C5912" s="21"/>
      <c r="D5912" s="22"/>
    </row>
    <row r="5913" spans="1:4" x14ac:dyDescent="0.45">
      <c r="A5913" s="19"/>
      <c r="B5913" s="20"/>
      <c r="C5913" s="21"/>
      <c r="D5913" s="22"/>
    </row>
    <row r="5914" spans="1:4" x14ac:dyDescent="0.45">
      <c r="A5914" s="19"/>
      <c r="B5914" s="20"/>
      <c r="C5914" s="21"/>
      <c r="D5914" s="22"/>
    </row>
    <row r="5915" spans="1:4" x14ac:dyDescent="0.45">
      <c r="A5915" s="19"/>
      <c r="B5915" s="20"/>
      <c r="C5915" s="21"/>
      <c r="D5915" s="22"/>
    </row>
    <row r="5916" spans="1:4" x14ac:dyDescent="0.45">
      <c r="A5916" s="19"/>
      <c r="B5916" s="20"/>
      <c r="C5916" s="21"/>
      <c r="D5916" s="22"/>
    </row>
    <row r="5917" spans="1:4" x14ac:dyDescent="0.45">
      <c r="A5917" s="19"/>
      <c r="B5917" s="20"/>
      <c r="C5917" s="21"/>
      <c r="D5917" s="22"/>
    </row>
    <row r="5918" spans="1:4" x14ac:dyDescent="0.45">
      <c r="A5918" s="19"/>
      <c r="B5918" s="20"/>
      <c r="C5918" s="21"/>
      <c r="D5918" s="22"/>
    </row>
    <row r="5919" spans="1:4" x14ac:dyDescent="0.45">
      <c r="A5919" s="19"/>
      <c r="B5919" s="20"/>
      <c r="C5919" s="21"/>
      <c r="D5919" s="22"/>
    </row>
    <row r="5920" spans="1:4" x14ac:dyDescent="0.45">
      <c r="A5920" s="19"/>
      <c r="B5920" s="20"/>
      <c r="C5920" s="21"/>
      <c r="D5920" s="22"/>
    </row>
    <row r="5921" spans="1:4" ht="16.95" customHeight="1" x14ac:dyDescent="0.45">
      <c r="A5921" s="19"/>
      <c r="B5921" s="20"/>
      <c r="C5921" s="21"/>
      <c r="D5921" s="22"/>
    </row>
    <row r="5922" spans="1:4" ht="18.600000000000001" thickBot="1" x14ac:dyDescent="0.5">
      <c r="A5922" s="12"/>
      <c r="B5922" s="12" t="s">
        <v>917</v>
      </c>
      <c r="C5922" s="10" t="s">
        <v>825</v>
      </c>
      <c r="D5922" s="12"/>
    </row>
    <row r="5923" spans="1:4" x14ac:dyDescent="0.45">
      <c r="A5923" s="2" t="s">
        <v>0</v>
      </c>
      <c r="B5923" s="13" t="s">
        <v>1</v>
      </c>
      <c r="C5923" s="11" t="s">
        <v>2</v>
      </c>
      <c r="D5923" s="3" t="s">
        <v>3</v>
      </c>
    </row>
    <row r="5924" spans="1:4" x14ac:dyDescent="0.45">
      <c r="A5924" s="4">
        <v>1</v>
      </c>
      <c r="B5924" s="36" t="s">
        <v>790</v>
      </c>
      <c r="C5924" s="41">
        <v>1</v>
      </c>
      <c r="D5924" s="6">
        <f>ROUND(C5924/C$5936*100,3)</f>
        <v>2.7029999999999998</v>
      </c>
    </row>
    <row r="5925" spans="1:4" x14ac:dyDescent="0.45">
      <c r="A5925" s="4">
        <v>2</v>
      </c>
      <c r="B5925" s="36" t="s">
        <v>791</v>
      </c>
      <c r="C5925" s="41">
        <v>8</v>
      </c>
      <c r="D5925" s="6">
        <f t="shared" ref="D5925:D5936" si="263">ROUND(C5925/C$5936*100,3)</f>
        <v>21.622</v>
      </c>
    </row>
    <row r="5926" spans="1:4" x14ac:dyDescent="0.45">
      <c r="A5926" s="4">
        <v>3</v>
      </c>
      <c r="B5926" s="36" t="s">
        <v>792</v>
      </c>
      <c r="C5926" s="41">
        <v>6</v>
      </c>
      <c r="D5926" s="6">
        <f t="shared" si="263"/>
        <v>16.216000000000001</v>
      </c>
    </row>
    <row r="5927" spans="1:4" x14ac:dyDescent="0.45">
      <c r="A5927" s="4">
        <v>4</v>
      </c>
      <c r="B5927" s="36" t="s">
        <v>793</v>
      </c>
      <c r="C5927" s="41">
        <v>3</v>
      </c>
      <c r="D5927" s="6">
        <f t="shared" si="263"/>
        <v>8.1080000000000005</v>
      </c>
    </row>
    <row r="5928" spans="1:4" x14ac:dyDescent="0.45">
      <c r="A5928" s="4">
        <v>5</v>
      </c>
      <c r="B5928" s="36" t="s">
        <v>794</v>
      </c>
      <c r="C5928" s="41">
        <v>2</v>
      </c>
      <c r="D5928" s="6">
        <f t="shared" si="263"/>
        <v>5.4050000000000002</v>
      </c>
    </row>
    <row r="5929" spans="1:4" x14ac:dyDescent="0.45">
      <c r="A5929" s="4">
        <v>6</v>
      </c>
      <c r="B5929" s="36" t="s">
        <v>795</v>
      </c>
      <c r="C5929" s="41">
        <v>3</v>
      </c>
      <c r="D5929" s="6">
        <f t="shared" si="263"/>
        <v>8.1080000000000005</v>
      </c>
    </row>
    <row r="5930" spans="1:4" x14ac:dyDescent="0.45">
      <c r="A5930" s="4">
        <v>7</v>
      </c>
      <c r="B5930" s="36" t="s">
        <v>796</v>
      </c>
      <c r="C5930" s="41">
        <v>2</v>
      </c>
      <c r="D5930" s="6">
        <f t="shared" si="263"/>
        <v>5.4050000000000002</v>
      </c>
    </row>
    <row r="5931" spans="1:4" x14ac:dyDescent="0.45">
      <c r="A5931" s="4">
        <v>8</v>
      </c>
      <c r="B5931" s="36" t="s">
        <v>797</v>
      </c>
      <c r="C5931" s="41">
        <v>2</v>
      </c>
      <c r="D5931" s="6">
        <f t="shared" si="263"/>
        <v>5.4050000000000002</v>
      </c>
    </row>
    <row r="5932" spans="1:4" x14ac:dyDescent="0.45">
      <c r="A5932" s="4">
        <v>9</v>
      </c>
      <c r="B5932" s="36" t="s">
        <v>798</v>
      </c>
      <c r="C5932" s="41">
        <v>0</v>
      </c>
      <c r="D5932" s="6">
        <f t="shared" si="263"/>
        <v>0</v>
      </c>
    </row>
    <row r="5933" spans="1:4" x14ac:dyDescent="0.45">
      <c r="A5933" s="4">
        <v>10</v>
      </c>
      <c r="B5933" s="36" t="s">
        <v>799</v>
      </c>
      <c r="C5933" s="41">
        <v>0</v>
      </c>
      <c r="D5933" s="6">
        <f>ROUND(C5933/C$5936*100,3)</f>
        <v>0</v>
      </c>
    </row>
    <row r="5934" spans="1:4" x14ac:dyDescent="0.45">
      <c r="A5934" s="4">
        <v>11</v>
      </c>
      <c r="B5934" s="36" t="s">
        <v>800</v>
      </c>
      <c r="C5934" s="41">
        <v>1</v>
      </c>
      <c r="D5934" s="6">
        <f t="shared" si="263"/>
        <v>2.7029999999999998</v>
      </c>
    </row>
    <row r="5935" spans="1:4" x14ac:dyDescent="0.45">
      <c r="A5935" s="4"/>
      <c r="B5935" s="39" t="s">
        <v>4</v>
      </c>
      <c r="C5935" s="41">
        <v>9</v>
      </c>
      <c r="D5935" s="6">
        <f t="shared" si="263"/>
        <v>24.324000000000002</v>
      </c>
    </row>
    <row r="5936" spans="1:4" ht="18.600000000000001" thickBot="1" x14ac:dyDescent="0.5">
      <c r="A5936" s="7"/>
      <c r="B5936" s="15" t="s">
        <v>5</v>
      </c>
      <c r="C5936" s="8">
        <f>SUM(C5924:C5935)</f>
        <v>37</v>
      </c>
      <c r="D5936" s="9">
        <f t="shared" si="263"/>
        <v>100</v>
      </c>
    </row>
    <row r="5937" spans="1:4" x14ac:dyDescent="0.45">
      <c r="A5937" s="19"/>
      <c r="B5937" s="20"/>
      <c r="C5937" s="21"/>
      <c r="D5937" s="22"/>
    </row>
    <row r="5938" spans="1:4" x14ac:dyDescent="0.45">
      <c r="A5938" s="19"/>
      <c r="B5938" s="20"/>
      <c r="C5938" s="21"/>
      <c r="D5938" s="22"/>
    </row>
    <row r="5939" spans="1:4" x14ac:dyDescent="0.45">
      <c r="A5939" s="19"/>
      <c r="B5939" s="20"/>
      <c r="C5939" s="21"/>
      <c r="D5939" s="22"/>
    </row>
    <row r="5940" spans="1:4" x14ac:dyDescent="0.45">
      <c r="A5940" s="19"/>
      <c r="B5940" s="20"/>
      <c r="C5940" s="21"/>
      <c r="D5940" s="22"/>
    </row>
    <row r="5941" spans="1:4" x14ac:dyDescent="0.45">
      <c r="A5941" s="19"/>
      <c r="B5941" s="20"/>
      <c r="C5941" s="21"/>
      <c r="D5941" s="22"/>
    </row>
    <row r="5942" spans="1:4" x14ac:dyDescent="0.45">
      <c r="A5942" s="19"/>
      <c r="B5942" s="20"/>
      <c r="C5942" s="21"/>
      <c r="D5942" s="22"/>
    </row>
    <row r="5943" spans="1:4" x14ac:dyDescent="0.45">
      <c r="A5943" s="19"/>
      <c r="B5943" s="20"/>
      <c r="C5943" s="21"/>
      <c r="D5943" s="22"/>
    </row>
    <row r="5944" spans="1:4" x14ac:dyDescent="0.45">
      <c r="A5944" s="19"/>
      <c r="B5944" s="20"/>
      <c r="C5944" s="21"/>
      <c r="D5944" s="22"/>
    </row>
    <row r="5945" spans="1:4" x14ac:dyDescent="0.45">
      <c r="A5945" s="19"/>
      <c r="B5945" s="20"/>
      <c r="C5945" s="21"/>
      <c r="D5945" s="22"/>
    </row>
    <row r="5946" spans="1:4" x14ac:dyDescent="0.45">
      <c r="A5946" s="19"/>
      <c r="B5946" s="20"/>
      <c r="C5946" s="21"/>
      <c r="D5946" s="22"/>
    </row>
    <row r="5947" spans="1:4" x14ac:dyDescent="0.45">
      <c r="A5947" s="19"/>
      <c r="B5947" s="20"/>
      <c r="C5947" s="21"/>
      <c r="D5947" s="22"/>
    </row>
    <row r="5948" spans="1:4" x14ac:dyDescent="0.45">
      <c r="A5948" s="19"/>
      <c r="B5948" s="20"/>
      <c r="C5948" s="21"/>
      <c r="D5948" s="22"/>
    </row>
    <row r="5949" spans="1:4" x14ac:dyDescent="0.45">
      <c r="A5949" s="19"/>
      <c r="B5949" s="20"/>
      <c r="C5949" s="21"/>
      <c r="D5949" s="22"/>
    </row>
    <row r="5950" spans="1:4" x14ac:dyDescent="0.45">
      <c r="A5950" s="19"/>
      <c r="B5950" s="20"/>
      <c r="C5950" s="21"/>
      <c r="D5950" s="22"/>
    </row>
    <row r="5951" spans="1:4" x14ac:dyDescent="0.45">
      <c r="A5951" s="19"/>
      <c r="B5951" s="20"/>
      <c r="C5951" s="21"/>
      <c r="D5951" s="22"/>
    </row>
    <row r="5952" spans="1:4" x14ac:dyDescent="0.45">
      <c r="A5952" s="19"/>
      <c r="B5952" s="20"/>
      <c r="C5952" s="21"/>
      <c r="D5952" s="22"/>
    </row>
    <row r="5953" spans="1:4" ht="18.600000000000001" thickBot="1" x14ac:dyDescent="0.5">
      <c r="A5953" s="12"/>
      <c r="B5953" s="12" t="s">
        <v>918</v>
      </c>
      <c r="C5953" s="10" t="s">
        <v>825</v>
      </c>
      <c r="D5953" s="12"/>
    </row>
    <row r="5954" spans="1:4" x14ac:dyDescent="0.45">
      <c r="A5954" s="2" t="s">
        <v>0</v>
      </c>
      <c r="B5954" s="13" t="s">
        <v>1</v>
      </c>
      <c r="C5954" s="11" t="s">
        <v>2</v>
      </c>
      <c r="D5954" s="3" t="s">
        <v>3</v>
      </c>
    </row>
    <row r="5955" spans="1:4" x14ac:dyDescent="0.45">
      <c r="A5955" s="4">
        <v>1</v>
      </c>
      <c r="B5955" s="36" t="s">
        <v>790</v>
      </c>
      <c r="C5955" s="41">
        <v>30</v>
      </c>
      <c r="D5955" s="6">
        <f>ROUND(C5955/C$5967*100,3)</f>
        <v>10</v>
      </c>
    </row>
    <row r="5956" spans="1:4" x14ac:dyDescent="0.45">
      <c r="A5956" s="4">
        <v>2</v>
      </c>
      <c r="B5956" s="36" t="s">
        <v>791</v>
      </c>
      <c r="C5956" s="41">
        <v>70</v>
      </c>
      <c r="D5956" s="6">
        <f t="shared" ref="D5956:D5967" si="264">ROUND(C5956/C$5967*100,3)</f>
        <v>23.332999999999998</v>
      </c>
    </row>
    <row r="5957" spans="1:4" x14ac:dyDescent="0.45">
      <c r="A5957" s="4">
        <v>3</v>
      </c>
      <c r="B5957" s="36" t="s">
        <v>792</v>
      </c>
      <c r="C5957" s="41">
        <v>57</v>
      </c>
      <c r="D5957" s="6">
        <f t="shared" si="264"/>
        <v>19</v>
      </c>
    </row>
    <row r="5958" spans="1:4" x14ac:dyDescent="0.45">
      <c r="A5958" s="4">
        <v>4</v>
      </c>
      <c r="B5958" s="36" t="s">
        <v>793</v>
      </c>
      <c r="C5958" s="41">
        <v>44</v>
      </c>
      <c r="D5958" s="6">
        <f t="shared" si="264"/>
        <v>14.667</v>
      </c>
    </row>
    <row r="5959" spans="1:4" x14ac:dyDescent="0.45">
      <c r="A5959" s="4">
        <v>5</v>
      </c>
      <c r="B5959" s="36" t="s">
        <v>794</v>
      </c>
      <c r="C5959" s="41">
        <v>14</v>
      </c>
      <c r="D5959" s="6">
        <f t="shared" si="264"/>
        <v>4.6669999999999998</v>
      </c>
    </row>
    <row r="5960" spans="1:4" x14ac:dyDescent="0.45">
      <c r="A5960" s="4">
        <v>6</v>
      </c>
      <c r="B5960" s="36" t="s">
        <v>795</v>
      </c>
      <c r="C5960" s="41">
        <v>18</v>
      </c>
      <c r="D5960" s="6">
        <f t="shared" si="264"/>
        <v>6</v>
      </c>
    </row>
    <row r="5961" spans="1:4" x14ac:dyDescent="0.45">
      <c r="A5961" s="4">
        <v>7</v>
      </c>
      <c r="B5961" s="36" t="s">
        <v>796</v>
      </c>
      <c r="C5961" s="41">
        <v>9</v>
      </c>
      <c r="D5961" s="6">
        <f t="shared" si="264"/>
        <v>3</v>
      </c>
    </row>
    <row r="5962" spans="1:4" x14ac:dyDescent="0.45">
      <c r="A5962" s="4">
        <v>8</v>
      </c>
      <c r="B5962" s="36" t="s">
        <v>797</v>
      </c>
      <c r="C5962" s="41">
        <v>5</v>
      </c>
      <c r="D5962" s="6">
        <f t="shared" si="264"/>
        <v>1.667</v>
      </c>
    </row>
    <row r="5963" spans="1:4" x14ac:dyDescent="0.45">
      <c r="A5963" s="4">
        <v>9</v>
      </c>
      <c r="B5963" s="36" t="s">
        <v>798</v>
      </c>
      <c r="C5963" s="41">
        <v>9</v>
      </c>
      <c r="D5963" s="6">
        <f t="shared" si="264"/>
        <v>3</v>
      </c>
    </row>
    <row r="5964" spans="1:4" x14ac:dyDescent="0.45">
      <c r="A5964" s="4">
        <v>10</v>
      </c>
      <c r="B5964" s="36" t="s">
        <v>799</v>
      </c>
      <c r="C5964" s="41">
        <v>0</v>
      </c>
      <c r="D5964" s="6">
        <f t="shared" si="264"/>
        <v>0</v>
      </c>
    </row>
    <row r="5965" spans="1:4" x14ac:dyDescent="0.45">
      <c r="A5965" s="4">
        <v>11</v>
      </c>
      <c r="B5965" s="36" t="s">
        <v>800</v>
      </c>
      <c r="C5965" s="41">
        <v>1</v>
      </c>
      <c r="D5965" s="6">
        <f t="shared" si="264"/>
        <v>0.33300000000000002</v>
      </c>
    </row>
    <row r="5966" spans="1:4" x14ac:dyDescent="0.45">
      <c r="A5966" s="4"/>
      <c r="B5966" s="39" t="s">
        <v>4</v>
      </c>
      <c r="C5966" s="41">
        <v>43</v>
      </c>
      <c r="D5966" s="6">
        <f t="shared" si="264"/>
        <v>14.333</v>
      </c>
    </row>
    <row r="5967" spans="1:4" ht="18.600000000000001" thickBot="1" x14ac:dyDescent="0.5">
      <c r="A5967" s="7"/>
      <c r="B5967" s="15" t="s">
        <v>5</v>
      </c>
      <c r="C5967" s="8">
        <f>SUM(C5955:C5966)</f>
        <v>300</v>
      </c>
      <c r="D5967" s="9">
        <f t="shared" si="264"/>
        <v>100</v>
      </c>
    </row>
    <row r="5968" spans="1:4" x14ac:dyDescent="0.45">
      <c r="A5968" s="19"/>
      <c r="B5968" s="20"/>
      <c r="C5968" s="21"/>
      <c r="D5968" s="22"/>
    </row>
    <row r="5969" spans="1:4" x14ac:dyDescent="0.45">
      <c r="A5969" s="19"/>
      <c r="B5969" s="20"/>
      <c r="C5969" s="21"/>
      <c r="D5969" s="22"/>
    </row>
    <row r="5970" spans="1:4" x14ac:dyDescent="0.45">
      <c r="A5970" s="19"/>
      <c r="B5970" s="20"/>
      <c r="C5970" s="21"/>
      <c r="D5970" s="22"/>
    </row>
    <row r="5971" spans="1:4" x14ac:dyDescent="0.45">
      <c r="A5971" s="19"/>
      <c r="B5971" s="20"/>
      <c r="C5971" s="21"/>
      <c r="D5971" s="22"/>
    </row>
    <row r="5972" spans="1:4" x14ac:dyDescent="0.45">
      <c r="A5972" s="19"/>
      <c r="B5972" s="20"/>
      <c r="C5972" s="21"/>
      <c r="D5972" s="22"/>
    </row>
    <row r="5973" spans="1:4" x14ac:dyDescent="0.45">
      <c r="A5973" s="19"/>
      <c r="B5973" s="20"/>
      <c r="C5973" s="21"/>
      <c r="D5973" s="22"/>
    </row>
    <row r="5974" spans="1:4" x14ac:dyDescent="0.45">
      <c r="A5974" s="19"/>
      <c r="B5974" s="20"/>
      <c r="C5974" s="21"/>
      <c r="D5974" s="22"/>
    </row>
    <row r="5975" spans="1:4" x14ac:dyDescent="0.45">
      <c r="A5975" s="19"/>
      <c r="B5975" s="20"/>
      <c r="C5975" s="21"/>
      <c r="D5975" s="22"/>
    </row>
    <row r="5976" spans="1:4" x14ac:dyDescent="0.45">
      <c r="A5976" s="19"/>
      <c r="B5976" s="20"/>
      <c r="C5976" s="21"/>
      <c r="D5976" s="22"/>
    </row>
    <row r="5977" spans="1:4" x14ac:dyDescent="0.45">
      <c r="A5977" s="19"/>
      <c r="B5977" s="20"/>
      <c r="C5977" s="21"/>
      <c r="D5977" s="22"/>
    </row>
    <row r="5978" spans="1:4" x14ac:dyDescent="0.45">
      <c r="A5978" s="19"/>
      <c r="B5978" s="20"/>
      <c r="C5978" s="21"/>
      <c r="D5978" s="22"/>
    </row>
    <row r="5979" spans="1:4" x14ac:dyDescent="0.45">
      <c r="A5979" s="19"/>
      <c r="B5979" s="20"/>
      <c r="C5979" s="21"/>
      <c r="D5979" s="22"/>
    </row>
    <row r="5980" spans="1:4" x14ac:dyDescent="0.45">
      <c r="A5980" s="19"/>
      <c r="B5980" s="20"/>
      <c r="C5980" s="21"/>
      <c r="D5980" s="22"/>
    </row>
    <row r="5981" spans="1:4" x14ac:dyDescent="0.45">
      <c r="A5981" s="19"/>
      <c r="B5981" s="20"/>
      <c r="C5981" s="21"/>
      <c r="D5981" s="22"/>
    </row>
    <row r="5982" spans="1:4" x14ac:dyDescent="0.45">
      <c r="A5982" s="19"/>
      <c r="B5982" s="20"/>
      <c r="C5982" s="21"/>
      <c r="D5982" s="22"/>
    </row>
    <row r="5983" spans="1:4" x14ac:dyDescent="0.45">
      <c r="A5983" s="19"/>
      <c r="B5983" s="20"/>
      <c r="C5983" s="21"/>
      <c r="D5983" s="22"/>
    </row>
    <row r="5984" spans="1:4" ht="18.600000000000001" thickBot="1" x14ac:dyDescent="0.5">
      <c r="A5984" s="12"/>
      <c r="B5984" s="12" t="s">
        <v>919</v>
      </c>
      <c r="C5984" s="10" t="s">
        <v>825</v>
      </c>
      <c r="D5984" s="12"/>
    </row>
    <row r="5985" spans="1:4" x14ac:dyDescent="0.45">
      <c r="A5985" s="2" t="s">
        <v>0</v>
      </c>
      <c r="B5985" s="13" t="s">
        <v>1</v>
      </c>
      <c r="C5985" s="11" t="s">
        <v>2</v>
      </c>
      <c r="D5985" s="3" t="s">
        <v>3</v>
      </c>
    </row>
    <row r="5986" spans="1:4" x14ac:dyDescent="0.45">
      <c r="A5986" s="4">
        <v>1</v>
      </c>
      <c r="B5986" s="36" t="s">
        <v>790</v>
      </c>
      <c r="C5986" s="41">
        <v>17</v>
      </c>
      <c r="D5986" s="6">
        <f>ROUND(C5986/C$5998*100,3)</f>
        <v>3.5270000000000001</v>
      </c>
    </row>
    <row r="5987" spans="1:4" x14ac:dyDescent="0.45">
      <c r="A5987" s="4">
        <v>2</v>
      </c>
      <c r="B5987" s="36" t="s">
        <v>791</v>
      </c>
      <c r="C5987" s="41">
        <v>42</v>
      </c>
      <c r="D5987" s="6">
        <f t="shared" ref="D5987:D5998" si="265">ROUND(C5987/C$5998*100,3)</f>
        <v>8.7140000000000004</v>
      </c>
    </row>
    <row r="5988" spans="1:4" x14ac:dyDescent="0.45">
      <c r="A5988" s="4">
        <v>3</v>
      </c>
      <c r="B5988" s="36" t="s">
        <v>792</v>
      </c>
      <c r="C5988" s="41">
        <v>56</v>
      </c>
      <c r="D5988" s="6">
        <f t="shared" si="265"/>
        <v>11.618</v>
      </c>
    </row>
    <row r="5989" spans="1:4" x14ac:dyDescent="0.45">
      <c r="A5989" s="4">
        <v>4</v>
      </c>
      <c r="B5989" s="36" t="s">
        <v>793</v>
      </c>
      <c r="C5989" s="41">
        <v>86</v>
      </c>
      <c r="D5989" s="6">
        <f t="shared" si="265"/>
        <v>17.841999999999999</v>
      </c>
    </row>
    <row r="5990" spans="1:4" x14ac:dyDescent="0.45">
      <c r="A5990" s="4">
        <v>5</v>
      </c>
      <c r="B5990" s="36" t="s">
        <v>794</v>
      </c>
      <c r="C5990" s="41">
        <v>67</v>
      </c>
      <c r="D5990" s="6">
        <f t="shared" si="265"/>
        <v>13.9</v>
      </c>
    </row>
    <row r="5991" spans="1:4" x14ac:dyDescent="0.45">
      <c r="A5991" s="4">
        <v>6</v>
      </c>
      <c r="B5991" s="36" t="s">
        <v>795</v>
      </c>
      <c r="C5991" s="41">
        <v>62</v>
      </c>
      <c r="D5991" s="6">
        <f t="shared" si="265"/>
        <v>12.863</v>
      </c>
    </row>
    <row r="5992" spans="1:4" x14ac:dyDescent="0.45">
      <c r="A5992" s="4">
        <v>7</v>
      </c>
      <c r="B5992" s="36" t="s">
        <v>796</v>
      </c>
      <c r="C5992" s="41">
        <v>75</v>
      </c>
      <c r="D5992" s="6">
        <f t="shared" si="265"/>
        <v>15.56</v>
      </c>
    </row>
    <row r="5993" spans="1:4" x14ac:dyDescent="0.45">
      <c r="A5993" s="4">
        <v>8</v>
      </c>
      <c r="B5993" s="36" t="s">
        <v>797</v>
      </c>
      <c r="C5993" s="41">
        <v>13</v>
      </c>
      <c r="D5993" s="6">
        <f t="shared" si="265"/>
        <v>2.6970000000000001</v>
      </c>
    </row>
    <row r="5994" spans="1:4" x14ac:dyDescent="0.45">
      <c r="A5994" s="4">
        <v>9</v>
      </c>
      <c r="B5994" s="36" t="s">
        <v>798</v>
      </c>
      <c r="C5994" s="41">
        <v>4</v>
      </c>
      <c r="D5994" s="6">
        <f t="shared" si="265"/>
        <v>0.83</v>
      </c>
    </row>
    <row r="5995" spans="1:4" x14ac:dyDescent="0.45">
      <c r="A5995" s="4">
        <v>10</v>
      </c>
      <c r="B5995" s="36" t="s">
        <v>799</v>
      </c>
      <c r="C5995" s="41">
        <v>1</v>
      </c>
      <c r="D5995" s="6">
        <f t="shared" si="265"/>
        <v>0.20699999999999999</v>
      </c>
    </row>
    <row r="5996" spans="1:4" x14ac:dyDescent="0.45">
      <c r="A5996" s="4">
        <v>11</v>
      </c>
      <c r="B5996" s="36" t="s">
        <v>800</v>
      </c>
      <c r="C5996" s="41">
        <v>3</v>
      </c>
      <c r="D5996" s="6">
        <f t="shared" si="265"/>
        <v>0.622</v>
      </c>
    </row>
    <row r="5997" spans="1:4" x14ac:dyDescent="0.45">
      <c r="A5997" s="4"/>
      <c r="B5997" s="39" t="s">
        <v>4</v>
      </c>
      <c r="C5997" s="41">
        <v>56</v>
      </c>
      <c r="D5997" s="6">
        <f t="shared" si="265"/>
        <v>11.618</v>
      </c>
    </row>
    <row r="5998" spans="1:4" ht="18.600000000000001" thickBot="1" x14ac:dyDescent="0.5">
      <c r="A5998" s="7"/>
      <c r="B5998" s="15" t="s">
        <v>5</v>
      </c>
      <c r="C5998" s="8">
        <f>SUM(C5986:C5997)</f>
        <v>482</v>
      </c>
      <c r="D5998" s="9">
        <f t="shared" si="265"/>
        <v>100</v>
      </c>
    </row>
    <row r="5999" spans="1:4" x14ac:dyDescent="0.45">
      <c r="A5999" s="19"/>
      <c r="B5999" s="20"/>
      <c r="C5999" s="21"/>
      <c r="D5999" s="22"/>
    </row>
    <row r="6000" spans="1:4" x14ac:dyDescent="0.45">
      <c r="A6000" s="19"/>
      <c r="B6000" s="20"/>
      <c r="C6000" s="21"/>
      <c r="D6000" s="22"/>
    </row>
    <row r="6001" spans="1:4" x14ac:dyDescent="0.45">
      <c r="A6001" s="19"/>
      <c r="B6001" s="20"/>
      <c r="C6001" s="21"/>
      <c r="D6001" s="22"/>
    </row>
    <row r="6002" spans="1:4" x14ac:dyDescent="0.45">
      <c r="A6002" s="19"/>
      <c r="B6002" s="20"/>
      <c r="C6002" s="21"/>
      <c r="D6002" s="22"/>
    </row>
    <row r="6003" spans="1:4" x14ac:dyDescent="0.45">
      <c r="A6003" s="19"/>
      <c r="B6003" s="20"/>
      <c r="C6003" s="21"/>
      <c r="D6003" s="22"/>
    </row>
    <row r="6004" spans="1:4" x14ac:dyDescent="0.45">
      <c r="A6004" s="19"/>
      <c r="B6004" s="20"/>
      <c r="C6004" s="21"/>
      <c r="D6004" s="22"/>
    </row>
    <row r="6005" spans="1:4" x14ac:dyDescent="0.45">
      <c r="A6005" s="19"/>
      <c r="B6005" s="20"/>
      <c r="C6005" s="21"/>
      <c r="D6005" s="22"/>
    </row>
    <row r="6006" spans="1:4" x14ac:dyDescent="0.45">
      <c r="A6006" s="19"/>
      <c r="B6006" s="20"/>
      <c r="C6006" s="21"/>
      <c r="D6006" s="22"/>
    </row>
    <row r="6007" spans="1:4" x14ac:dyDescent="0.45">
      <c r="A6007" s="19"/>
      <c r="B6007" s="20"/>
      <c r="C6007" s="21"/>
      <c r="D6007" s="22"/>
    </row>
    <row r="6008" spans="1:4" x14ac:dyDescent="0.45">
      <c r="A6008" s="19"/>
      <c r="B6008" s="20"/>
      <c r="C6008" s="21"/>
      <c r="D6008" s="22"/>
    </row>
    <row r="6009" spans="1:4" x14ac:dyDescent="0.45">
      <c r="A6009" s="19"/>
      <c r="B6009" s="20"/>
      <c r="C6009" s="21"/>
      <c r="D6009" s="22"/>
    </row>
    <row r="6010" spans="1:4" x14ac:dyDescent="0.45">
      <c r="A6010" s="19"/>
      <c r="B6010" s="20"/>
      <c r="C6010" s="21"/>
      <c r="D6010" s="22"/>
    </row>
    <row r="6011" spans="1:4" x14ac:dyDescent="0.45">
      <c r="A6011" s="19"/>
      <c r="B6011" s="20"/>
      <c r="C6011" s="21"/>
      <c r="D6011" s="22"/>
    </row>
    <row r="6012" spans="1:4" x14ac:dyDescent="0.45">
      <c r="A6012" s="19"/>
      <c r="B6012" s="20"/>
      <c r="C6012" s="21"/>
      <c r="D6012" s="22"/>
    </row>
    <row r="6013" spans="1:4" x14ac:dyDescent="0.45">
      <c r="A6013" s="19"/>
      <c r="B6013" s="20"/>
      <c r="C6013" s="21"/>
      <c r="D6013" s="22"/>
    </row>
    <row r="6014" spans="1:4" x14ac:dyDescent="0.45">
      <c r="A6014" s="19"/>
      <c r="B6014" s="20"/>
      <c r="C6014" s="21"/>
      <c r="D6014" s="22"/>
    </row>
    <row r="6015" spans="1:4" ht="18.600000000000001" thickBot="1" x14ac:dyDescent="0.5">
      <c r="A6015" s="12"/>
      <c r="B6015" s="12" t="s">
        <v>920</v>
      </c>
      <c r="C6015" s="10" t="s">
        <v>825</v>
      </c>
      <c r="D6015" s="12"/>
    </row>
    <row r="6016" spans="1:4" x14ac:dyDescent="0.45">
      <c r="A6016" s="2" t="s">
        <v>0</v>
      </c>
      <c r="B6016" s="13" t="s">
        <v>1</v>
      </c>
      <c r="C6016" s="11" t="s">
        <v>2</v>
      </c>
      <c r="D6016" s="3" t="s">
        <v>3</v>
      </c>
    </row>
    <row r="6017" spans="1:4" x14ac:dyDescent="0.45">
      <c r="A6017" s="4">
        <v>1</v>
      </c>
      <c r="B6017" s="36" t="s">
        <v>790</v>
      </c>
      <c r="C6017" s="41">
        <v>0</v>
      </c>
      <c r="D6017" s="6">
        <f>ROUND(C6017/C$6029*100,3)</f>
        <v>0</v>
      </c>
    </row>
    <row r="6018" spans="1:4" x14ac:dyDescent="0.45">
      <c r="A6018" s="4">
        <v>2</v>
      </c>
      <c r="B6018" s="36" t="s">
        <v>791</v>
      </c>
      <c r="C6018" s="41">
        <v>0</v>
      </c>
      <c r="D6018" s="6">
        <f t="shared" ref="D6018:D6029" si="266">ROUND(C6018/C$6029*100,3)</f>
        <v>0</v>
      </c>
    </row>
    <row r="6019" spans="1:4" x14ac:dyDescent="0.45">
      <c r="A6019" s="4">
        <v>3</v>
      </c>
      <c r="B6019" s="36" t="s">
        <v>792</v>
      </c>
      <c r="C6019" s="41">
        <v>0</v>
      </c>
      <c r="D6019" s="6">
        <f t="shared" si="266"/>
        <v>0</v>
      </c>
    </row>
    <row r="6020" spans="1:4" x14ac:dyDescent="0.45">
      <c r="A6020" s="4">
        <v>4</v>
      </c>
      <c r="B6020" s="36" t="s">
        <v>793</v>
      </c>
      <c r="C6020" s="41">
        <v>0</v>
      </c>
      <c r="D6020" s="6">
        <f t="shared" si="266"/>
        <v>0</v>
      </c>
    </row>
    <row r="6021" spans="1:4" x14ac:dyDescent="0.45">
      <c r="A6021" s="4">
        <v>5</v>
      </c>
      <c r="B6021" s="36" t="s">
        <v>794</v>
      </c>
      <c r="C6021" s="41">
        <v>0</v>
      </c>
      <c r="D6021" s="6">
        <f t="shared" si="266"/>
        <v>0</v>
      </c>
    </row>
    <row r="6022" spans="1:4" x14ac:dyDescent="0.45">
      <c r="A6022" s="4">
        <v>6</v>
      </c>
      <c r="B6022" s="36" t="s">
        <v>795</v>
      </c>
      <c r="C6022" s="41">
        <v>0</v>
      </c>
      <c r="D6022" s="6">
        <f t="shared" si="266"/>
        <v>0</v>
      </c>
    </row>
    <row r="6023" spans="1:4" x14ac:dyDescent="0.45">
      <c r="A6023" s="4">
        <v>7</v>
      </c>
      <c r="B6023" s="36" t="s">
        <v>796</v>
      </c>
      <c r="C6023" s="41">
        <v>0</v>
      </c>
      <c r="D6023" s="6">
        <f t="shared" si="266"/>
        <v>0</v>
      </c>
    </row>
    <row r="6024" spans="1:4" x14ac:dyDescent="0.45">
      <c r="A6024" s="4">
        <v>8</v>
      </c>
      <c r="B6024" s="36" t="s">
        <v>797</v>
      </c>
      <c r="C6024" s="41">
        <v>0</v>
      </c>
      <c r="D6024" s="6">
        <f t="shared" si="266"/>
        <v>0</v>
      </c>
    </row>
    <row r="6025" spans="1:4" x14ac:dyDescent="0.45">
      <c r="A6025" s="4">
        <v>9</v>
      </c>
      <c r="B6025" s="36" t="s">
        <v>798</v>
      </c>
      <c r="C6025" s="41">
        <v>0</v>
      </c>
      <c r="D6025" s="6">
        <f t="shared" si="266"/>
        <v>0</v>
      </c>
    </row>
    <row r="6026" spans="1:4" x14ac:dyDescent="0.45">
      <c r="A6026" s="4">
        <v>10</v>
      </c>
      <c r="B6026" s="36" t="s">
        <v>799</v>
      </c>
      <c r="C6026" s="41">
        <v>0</v>
      </c>
      <c r="D6026" s="6">
        <f t="shared" si="266"/>
        <v>0</v>
      </c>
    </row>
    <row r="6027" spans="1:4" x14ac:dyDescent="0.45">
      <c r="A6027" s="4">
        <v>11</v>
      </c>
      <c r="B6027" s="36" t="s">
        <v>800</v>
      </c>
      <c r="C6027" s="41">
        <v>0</v>
      </c>
      <c r="D6027" s="6">
        <f t="shared" si="266"/>
        <v>0</v>
      </c>
    </row>
    <row r="6028" spans="1:4" x14ac:dyDescent="0.45">
      <c r="A6028" s="4"/>
      <c r="B6028" s="39" t="s">
        <v>4</v>
      </c>
      <c r="C6028" s="41">
        <v>2</v>
      </c>
      <c r="D6028" s="6">
        <f t="shared" si="266"/>
        <v>100</v>
      </c>
    </row>
    <row r="6029" spans="1:4" ht="18.600000000000001" thickBot="1" x14ac:dyDescent="0.5">
      <c r="A6029" s="7"/>
      <c r="B6029" s="15" t="s">
        <v>5</v>
      </c>
      <c r="C6029" s="8">
        <f>SUM(C6017:C6028)</f>
        <v>2</v>
      </c>
      <c r="D6029" s="9">
        <f t="shared" si="266"/>
        <v>100</v>
      </c>
    </row>
    <row r="6030" spans="1:4" x14ac:dyDescent="0.45">
      <c r="A6030" s="19"/>
      <c r="B6030" s="20"/>
      <c r="C6030" s="21"/>
      <c r="D6030" s="22"/>
    </row>
    <row r="6031" spans="1:4" x14ac:dyDescent="0.45">
      <c r="A6031" s="19"/>
      <c r="B6031" s="20"/>
      <c r="C6031" s="21"/>
      <c r="D6031" s="22"/>
    </row>
    <row r="6032" spans="1:4" x14ac:dyDescent="0.45">
      <c r="A6032" s="19"/>
      <c r="B6032" s="20"/>
      <c r="C6032" s="21"/>
      <c r="D6032" s="22"/>
    </row>
    <row r="6033" spans="1:4" x14ac:dyDescent="0.45">
      <c r="A6033" s="19"/>
      <c r="B6033" s="20"/>
      <c r="C6033" s="21"/>
      <c r="D6033" s="22"/>
    </row>
    <row r="6034" spans="1:4" x14ac:dyDescent="0.45">
      <c r="A6034" s="19"/>
      <c r="B6034" s="20"/>
      <c r="C6034" s="21"/>
      <c r="D6034" s="22"/>
    </row>
    <row r="6035" spans="1:4" x14ac:dyDescent="0.45">
      <c r="A6035" s="19"/>
      <c r="B6035" s="20"/>
      <c r="C6035" s="21"/>
      <c r="D6035" s="22"/>
    </row>
    <row r="6036" spans="1:4" x14ac:dyDescent="0.45">
      <c r="A6036" s="19"/>
      <c r="B6036" s="20"/>
      <c r="C6036" s="21"/>
      <c r="D6036" s="22"/>
    </row>
    <row r="6037" spans="1:4" x14ac:dyDescent="0.45">
      <c r="A6037" s="19"/>
      <c r="B6037" s="20"/>
      <c r="C6037" s="21"/>
      <c r="D6037" s="22"/>
    </row>
    <row r="6038" spans="1:4" x14ac:dyDescent="0.45">
      <c r="A6038" s="19"/>
      <c r="B6038" s="20"/>
      <c r="C6038" s="21"/>
      <c r="D6038" s="22"/>
    </row>
    <row r="6039" spans="1:4" x14ac:dyDescent="0.45">
      <c r="A6039" s="19"/>
      <c r="B6039" s="20"/>
      <c r="C6039" s="21"/>
      <c r="D6039" s="22"/>
    </row>
    <row r="6040" spans="1:4" x14ac:dyDescent="0.45">
      <c r="A6040" s="19"/>
      <c r="B6040" s="20"/>
      <c r="C6040" s="21"/>
      <c r="D6040" s="22"/>
    </row>
    <row r="6041" spans="1:4" x14ac:dyDescent="0.45">
      <c r="A6041" s="19"/>
      <c r="B6041" s="20"/>
      <c r="C6041" s="21"/>
      <c r="D6041" s="22"/>
    </row>
    <row r="6042" spans="1:4" x14ac:dyDescent="0.45">
      <c r="A6042" s="19"/>
      <c r="B6042" s="20"/>
      <c r="C6042" s="21"/>
      <c r="D6042" s="22"/>
    </row>
    <row r="6043" spans="1:4" x14ac:dyDescent="0.45">
      <c r="A6043" s="19"/>
      <c r="B6043" s="20"/>
      <c r="C6043" s="21"/>
      <c r="D6043" s="22"/>
    </row>
    <row r="6044" spans="1:4" x14ac:dyDescent="0.45">
      <c r="A6044" s="19"/>
      <c r="B6044" s="20"/>
      <c r="C6044" s="21"/>
      <c r="D6044" s="22"/>
    </row>
    <row r="6045" spans="1:4" ht="18.600000000000001" thickBot="1" x14ac:dyDescent="0.5">
      <c r="A6045" s="12"/>
      <c r="B6045" s="12" t="s">
        <v>921</v>
      </c>
      <c r="C6045" s="10" t="s">
        <v>825</v>
      </c>
      <c r="D6045" s="12"/>
    </row>
    <row r="6046" spans="1:4" x14ac:dyDescent="0.45">
      <c r="A6046" s="2" t="s">
        <v>0</v>
      </c>
      <c r="B6046" s="13" t="s">
        <v>1</v>
      </c>
      <c r="C6046" s="11" t="s">
        <v>2</v>
      </c>
      <c r="D6046" s="3" t="s">
        <v>3</v>
      </c>
    </row>
    <row r="6047" spans="1:4" x14ac:dyDescent="0.45">
      <c r="A6047" s="4">
        <v>1</v>
      </c>
      <c r="B6047" s="36" t="s">
        <v>790</v>
      </c>
      <c r="C6047" s="41">
        <v>18</v>
      </c>
      <c r="D6047" s="6">
        <f>ROUND(C6047/C$6059*100,3)</f>
        <v>28.571000000000002</v>
      </c>
    </row>
    <row r="6048" spans="1:4" x14ac:dyDescent="0.45">
      <c r="A6048" s="4">
        <v>2</v>
      </c>
      <c r="B6048" s="36" t="s">
        <v>791</v>
      </c>
      <c r="C6048" s="41">
        <v>20</v>
      </c>
      <c r="D6048" s="6">
        <f t="shared" ref="D6048:D6059" si="267">ROUND(C6048/C$6059*100,3)</f>
        <v>31.745999999999999</v>
      </c>
    </row>
    <row r="6049" spans="1:4" x14ac:dyDescent="0.45">
      <c r="A6049" s="4">
        <v>3</v>
      </c>
      <c r="B6049" s="36" t="s">
        <v>792</v>
      </c>
      <c r="C6049" s="41">
        <v>6</v>
      </c>
      <c r="D6049" s="6">
        <f t="shared" si="267"/>
        <v>9.5239999999999991</v>
      </c>
    </row>
    <row r="6050" spans="1:4" x14ac:dyDescent="0.45">
      <c r="A6050" s="4">
        <v>4</v>
      </c>
      <c r="B6050" s="36" t="s">
        <v>793</v>
      </c>
      <c r="C6050" s="41">
        <v>2</v>
      </c>
      <c r="D6050" s="6">
        <f t="shared" si="267"/>
        <v>3.1749999999999998</v>
      </c>
    </row>
    <row r="6051" spans="1:4" x14ac:dyDescent="0.45">
      <c r="A6051" s="4">
        <v>5</v>
      </c>
      <c r="B6051" s="36" t="s">
        <v>794</v>
      </c>
      <c r="C6051" s="41">
        <v>0</v>
      </c>
      <c r="D6051" s="6">
        <f t="shared" si="267"/>
        <v>0</v>
      </c>
    </row>
    <row r="6052" spans="1:4" x14ac:dyDescent="0.45">
      <c r="A6052" s="4">
        <v>6</v>
      </c>
      <c r="B6052" s="36" t="s">
        <v>795</v>
      </c>
      <c r="C6052" s="41">
        <v>3</v>
      </c>
      <c r="D6052" s="6">
        <f t="shared" si="267"/>
        <v>4.7619999999999996</v>
      </c>
    </row>
    <row r="6053" spans="1:4" x14ac:dyDescent="0.45">
      <c r="A6053" s="4">
        <v>7</v>
      </c>
      <c r="B6053" s="36" t="s">
        <v>796</v>
      </c>
      <c r="C6053" s="41">
        <v>0</v>
      </c>
      <c r="D6053" s="6">
        <f t="shared" si="267"/>
        <v>0</v>
      </c>
    </row>
    <row r="6054" spans="1:4" x14ac:dyDescent="0.45">
      <c r="A6054" s="4">
        <v>8</v>
      </c>
      <c r="B6054" s="36" t="s">
        <v>797</v>
      </c>
      <c r="C6054" s="41">
        <v>0</v>
      </c>
      <c r="D6054" s="6">
        <f t="shared" si="267"/>
        <v>0</v>
      </c>
    </row>
    <row r="6055" spans="1:4" x14ac:dyDescent="0.45">
      <c r="A6055" s="4">
        <v>9</v>
      </c>
      <c r="B6055" s="36" t="s">
        <v>798</v>
      </c>
      <c r="C6055" s="41">
        <v>0</v>
      </c>
      <c r="D6055" s="6">
        <f t="shared" si="267"/>
        <v>0</v>
      </c>
    </row>
    <row r="6056" spans="1:4" x14ac:dyDescent="0.45">
      <c r="A6056" s="4">
        <v>10</v>
      </c>
      <c r="B6056" s="36" t="s">
        <v>799</v>
      </c>
      <c r="C6056" s="41">
        <v>0</v>
      </c>
      <c r="D6056" s="6">
        <f t="shared" si="267"/>
        <v>0</v>
      </c>
    </row>
    <row r="6057" spans="1:4" x14ac:dyDescent="0.45">
      <c r="A6057" s="4">
        <v>11</v>
      </c>
      <c r="B6057" s="36" t="s">
        <v>800</v>
      </c>
      <c r="C6057" s="41">
        <v>0</v>
      </c>
      <c r="D6057" s="6">
        <f t="shared" si="267"/>
        <v>0</v>
      </c>
    </row>
    <row r="6058" spans="1:4" x14ac:dyDescent="0.45">
      <c r="A6058" s="4"/>
      <c r="B6058" s="39" t="s">
        <v>4</v>
      </c>
      <c r="C6058" s="41">
        <v>14</v>
      </c>
      <c r="D6058" s="6">
        <f t="shared" si="267"/>
        <v>22.222000000000001</v>
      </c>
    </row>
    <row r="6059" spans="1:4" ht="18.600000000000001" thickBot="1" x14ac:dyDescent="0.5">
      <c r="A6059" s="7"/>
      <c r="B6059" s="15" t="s">
        <v>5</v>
      </c>
      <c r="C6059" s="8">
        <f>SUM(C6047:C6058)</f>
        <v>63</v>
      </c>
      <c r="D6059" s="9">
        <f t="shared" si="267"/>
        <v>100</v>
      </c>
    </row>
    <row r="6060" spans="1:4" x14ac:dyDescent="0.45">
      <c r="A6060" s="19"/>
      <c r="B6060" s="20"/>
      <c r="C6060" s="21"/>
      <c r="D6060" s="22"/>
    </row>
    <row r="6061" spans="1:4" x14ac:dyDescent="0.45">
      <c r="A6061" s="19"/>
      <c r="B6061" s="20"/>
      <c r="C6061" s="21"/>
      <c r="D6061" s="22"/>
    </row>
    <row r="6062" spans="1:4" x14ac:dyDescent="0.45">
      <c r="A6062" s="19"/>
      <c r="B6062" s="20"/>
      <c r="C6062" s="21"/>
      <c r="D6062" s="22"/>
    </row>
    <row r="6063" spans="1:4" x14ac:dyDescent="0.45">
      <c r="A6063" s="19"/>
      <c r="B6063" s="20"/>
      <c r="C6063" s="21"/>
      <c r="D6063" s="22"/>
    </row>
    <row r="6064" spans="1:4" x14ac:dyDescent="0.45">
      <c r="A6064" s="19"/>
      <c r="B6064" s="20"/>
      <c r="C6064" s="21"/>
      <c r="D6064" s="22"/>
    </row>
    <row r="6065" spans="1:4" x14ac:dyDescent="0.45">
      <c r="A6065" s="19"/>
      <c r="B6065" s="20"/>
      <c r="C6065" s="21"/>
      <c r="D6065" s="22"/>
    </row>
    <row r="6066" spans="1:4" x14ac:dyDescent="0.45">
      <c r="A6066" s="19"/>
      <c r="B6066" s="20"/>
      <c r="C6066" s="21"/>
      <c r="D6066" s="22"/>
    </row>
    <row r="6067" spans="1:4" x14ac:dyDescent="0.45">
      <c r="A6067" s="19"/>
      <c r="B6067" s="20"/>
      <c r="C6067" s="21"/>
      <c r="D6067" s="22"/>
    </row>
    <row r="6068" spans="1:4" x14ac:dyDescent="0.45">
      <c r="A6068" s="19"/>
      <c r="B6068" s="20"/>
      <c r="C6068" s="21"/>
      <c r="D6068" s="22"/>
    </row>
    <row r="6069" spans="1:4" x14ac:dyDescent="0.45">
      <c r="A6069" s="19"/>
      <c r="B6069" s="20"/>
      <c r="C6069" s="21"/>
      <c r="D6069" s="22"/>
    </row>
    <row r="6070" spans="1:4" x14ac:dyDescent="0.45">
      <c r="A6070" s="19"/>
      <c r="B6070" s="20"/>
      <c r="C6070" s="21"/>
      <c r="D6070" s="22"/>
    </row>
    <row r="6071" spans="1:4" x14ac:dyDescent="0.45">
      <c r="A6071" s="19"/>
      <c r="B6071" s="20"/>
      <c r="C6071" s="21"/>
      <c r="D6071" s="22"/>
    </row>
    <row r="6072" spans="1:4" x14ac:dyDescent="0.45">
      <c r="A6072" s="19"/>
      <c r="B6072" s="20"/>
      <c r="C6072" s="21"/>
      <c r="D6072" s="22"/>
    </row>
    <row r="6073" spans="1:4" x14ac:dyDescent="0.45">
      <c r="A6073" s="19"/>
      <c r="B6073" s="20"/>
      <c r="C6073" s="21"/>
      <c r="D6073" s="22"/>
    </row>
    <row r="6074" spans="1:4" x14ac:dyDescent="0.45">
      <c r="A6074" s="19"/>
      <c r="B6074" s="20"/>
      <c r="C6074" s="21"/>
      <c r="D6074" s="22"/>
    </row>
    <row r="6075" spans="1:4" ht="18.600000000000001" thickBot="1" x14ac:dyDescent="0.5">
      <c r="A6075" s="12"/>
      <c r="B6075" s="12" t="s">
        <v>922</v>
      </c>
      <c r="C6075" s="10" t="s">
        <v>825</v>
      </c>
      <c r="D6075" s="12"/>
    </row>
    <row r="6076" spans="1:4" x14ac:dyDescent="0.45">
      <c r="A6076" s="2" t="s">
        <v>0</v>
      </c>
      <c r="B6076" s="13" t="s">
        <v>1</v>
      </c>
      <c r="C6076" s="11" t="s">
        <v>2</v>
      </c>
      <c r="D6076" s="3" t="s">
        <v>3</v>
      </c>
    </row>
    <row r="6077" spans="1:4" x14ac:dyDescent="0.45">
      <c r="A6077" s="4">
        <v>1</v>
      </c>
      <c r="B6077" s="36" t="s">
        <v>790</v>
      </c>
      <c r="C6077" s="41">
        <v>1</v>
      </c>
      <c r="D6077" s="6">
        <f>ROUND(C6077/C$6089*100,3)</f>
        <v>0.98</v>
      </c>
    </row>
    <row r="6078" spans="1:4" x14ac:dyDescent="0.45">
      <c r="A6078" s="4">
        <v>2</v>
      </c>
      <c r="B6078" s="36" t="s">
        <v>791</v>
      </c>
      <c r="C6078" s="41">
        <v>14</v>
      </c>
      <c r="D6078" s="6">
        <f t="shared" ref="D6078:D6089" si="268">ROUND(C6078/C$6089*100,3)</f>
        <v>13.725</v>
      </c>
    </row>
    <row r="6079" spans="1:4" x14ac:dyDescent="0.45">
      <c r="A6079" s="4">
        <v>3</v>
      </c>
      <c r="B6079" s="36" t="s">
        <v>792</v>
      </c>
      <c r="C6079" s="41">
        <v>18</v>
      </c>
      <c r="D6079" s="6">
        <f t="shared" si="268"/>
        <v>17.646999999999998</v>
      </c>
    </row>
    <row r="6080" spans="1:4" x14ac:dyDescent="0.45">
      <c r="A6080" s="4">
        <v>4</v>
      </c>
      <c r="B6080" s="36" t="s">
        <v>793</v>
      </c>
      <c r="C6080" s="41">
        <v>22</v>
      </c>
      <c r="D6080" s="6">
        <f t="shared" si="268"/>
        <v>21.568999999999999</v>
      </c>
    </row>
    <row r="6081" spans="1:4" x14ac:dyDescent="0.45">
      <c r="A6081" s="4">
        <v>5</v>
      </c>
      <c r="B6081" s="36" t="s">
        <v>794</v>
      </c>
      <c r="C6081" s="41">
        <v>6</v>
      </c>
      <c r="D6081" s="6">
        <f t="shared" si="268"/>
        <v>5.8819999999999997</v>
      </c>
    </row>
    <row r="6082" spans="1:4" x14ac:dyDescent="0.45">
      <c r="A6082" s="4">
        <v>6</v>
      </c>
      <c r="B6082" s="36" t="s">
        <v>795</v>
      </c>
      <c r="C6082" s="41">
        <v>5</v>
      </c>
      <c r="D6082" s="6">
        <f t="shared" si="268"/>
        <v>4.9020000000000001</v>
      </c>
    </row>
    <row r="6083" spans="1:4" x14ac:dyDescent="0.45">
      <c r="A6083" s="4">
        <v>7</v>
      </c>
      <c r="B6083" s="36" t="s">
        <v>796</v>
      </c>
      <c r="C6083" s="41">
        <v>1</v>
      </c>
      <c r="D6083" s="6">
        <f t="shared" si="268"/>
        <v>0.98</v>
      </c>
    </row>
    <row r="6084" spans="1:4" x14ac:dyDescent="0.45">
      <c r="A6084" s="4">
        <v>8</v>
      </c>
      <c r="B6084" s="36" t="s">
        <v>797</v>
      </c>
      <c r="C6084" s="41">
        <v>0</v>
      </c>
      <c r="D6084" s="6">
        <f t="shared" si="268"/>
        <v>0</v>
      </c>
    </row>
    <row r="6085" spans="1:4" x14ac:dyDescent="0.45">
      <c r="A6085" s="4">
        <v>9</v>
      </c>
      <c r="B6085" s="36" t="s">
        <v>798</v>
      </c>
      <c r="C6085" s="41">
        <v>8</v>
      </c>
      <c r="D6085" s="6">
        <f t="shared" si="268"/>
        <v>7.843</v>
      </c>
    </row>
    <row r="6086" spans="1:4" x14ac:dyDescent="0.45">
      <c r="A6086" s="4">
        <v>10</v>
      </c>
      <c r="B6086" s="36" t="s">
        <v>799</v>
      </c>
      <c r="C6086" s="41">
        <v>0</v>
      </c>
      <c r="D6086" s="6">
        <f t="shared" si="268"/>
        <v>0</v>
      </c>
    </row>
    <row r="6087" spans="1:4" x14ac:dyDescent="0.45">
      <c r="A6087" s="4">
        <v>11</v>
      </c>
      <c r="B6087" s="36" t="s">
        <v>800</v>
      </c>
      <c r="C6087" s="41">
        <v>2</v>
      </c>
      <c r="D6087" s="6">
        <f t="shared" si="268"/>
        <v>1.9610000000000001</v>
      </c>
    </row>
    <row r="6088" spans="1:4" x14ac:dyDescent="0.45">
      <c r="A6088" s="4"/>
      <c r="B6088" s="39" t="s">
        <v>4</v>
      </c>
      <c r="C6088" s="41">
        <v>25</v>
      </c>
      <c r="D6088" s="6">
        <f t="shared" si="268"/>
        <v>24.51</v>
      </c>
    </row>
    <row r="6089" spans="1:4" ht="18.600000000000001" thickBot="1" x14ac:dyDescent="0.5">
      <c r="A6089" s="7"/>
      <c r="B6089" s="15" t="s">
        <v>5</v>
      </c>
      <c r="C6089" s="8">
        <f>SUM(C6077:C6088)</f>
        <v>102</v>
      </c>
      <c r="D6089" s="9">
        <f t="shared" si="268"/>
        <v>100</v>
      </c>
    </row>
    <row r="6090" spans="1:4" x14ac:dyDescent="0.45">
      <c r="A6090" s="19"/>
      <c r="B6090" s="20"/>
      <c r="C6090" s="21"/>
      <c r="D6090" s="22"/>
    </row>
    <row r="6091" spans="1:4" x14ac:dyDescent="0.45">
      <c r="A6091" s="19"/>
      <c r="B6091" s="20"/>
      <c r="C6091" s="21"/>
      <c r="D6091" s="22"/>
    </row>
    <row r="6092" spans="1:4" x14ac:dyDescent="0.45">
      <c r="A6092" s="19"/>
      <c r="B6092" s="20"/>
      <c r="C6092" s="21"/>
      <c r="D6092" s="22"/>
    </row>
    <row r="6093" spans="1:4" x14ac:dyDescent="0.45">
      <c r="A6093" s="19"/>
      <c r="B6093" s="20"/>
      <c r="C6093" s="21"/>
      <c r="D6093" s="22"/>
    </row>
    <row r="6094" spans="1:4" x14ac:dyDescent="0.45">
      <c r="A6094" s="19"/>
      <c r="B6094" s="20"/>
      <c r="C6094" s="21"/>
      <c r="D6094" s="22"/>
    </row>
    <row r="6095" spans="1:4" x14ac:dyDescent="0.45">
      <c r="A6095" s="19"/>
      <c r="B6095" s="20"/>
      <c r="C6095" s="21"/>
      <c r="D6095" s="22"/>
    </row>
    <row r="6096" spans="1:4" x14ac:dyDescent="0.45">
      <c r="A6096" s="19"/>
      <c r="B6096" s="20"/>
      <c r="C6096" s="21"/>
      <c r="D6096" s="22"/>
    </row>
    <row r="6097" spans="1:4" x14ac:dyDescent="0.45">
      <c r="A6097" s="19"/>
      <c r="B6097" s="20"/>
      <c r="C6097" s="21"/>
      <c r="D6097" s="22"/>
    </row>
    <row r="6098" spans="1:4" x14ac:dyDescent="0.45">
      <c r="A6098" s="19"/>
      <c r="B6098" s="20"/>
      <c r="C6098" s="21"/>
      <c r="D6098" s="22"/>
    </row>
    <row r="6099" spans="1:4" x14ac:dyDescent="0.45">
      <c r="A6099" s="19"/>
      <c r="B6099" s="20"/>
      <c r="C6099" s="21"/>
      <c r="D6099" s="22"/>
    </row>
    <row r="6100" spans="1:4" x14ac:dyDescent="0.45">
      <c r="A6100" s="19"/>
      <c r="B6100" s="20"/>
      <c r="C6100" s="21"/>
      <c r="D6100" s="22"/>
    </row>
    <row r="6101" spans="1:4" x14ac:dyDescent="0.45">
      <c r="A6101" s="19"/>
      <c r="B6101" s="20"/>
      <c r="C6101" s="21"/>
      <c r="D6101" s="22"/>
    </row>
    <row r="6102" spans="1:4" x14ac:dyDescent="0.45">
      <c r="A6102" s="19"/>
      <c r="B6102" s="20"/>
      <c r="C6102" s="21"/>
      <c r="D6102" s="22"/>
    </row>
    <row r="6103" spans="1:4" x14ac:dyDescent="0.45">
      <c r="A6103" s="19"/>
      <c r="B6103" s="20"/>
      <c r="C6103" s="21"/>
      <c r="D6103" s="22"/>
    </row>
    <row r="6104" spans="1:4" x14ac:dyDescent="0.45">
      <c r="A6104" s="19"/>
      <c r="B6104" s="20"/>
      <c r="C6104" s="21"/>
      <c r="D6104" s="22"/>
    </row>
    <row r="6105" spans="1:4" x14ac:dyDescent="0.45">
      <c r="A6105" s="19"/>
      <c r="B6105" s="20"/>
      <c r="C6105" s="21"/>
      <c r="D6105" s="22"/>
    </row>
    <row r="6106" spans="1:4" x14ac:dyDescent="0.45">
      <c r="A6106" s="19"/>
      <c r="B6106" s="20"/>
      <c r="C6106" s="21"/>
      <c r="D6106" s="22"/>
    </row>
    <row r="6107" spans="1:4" ht="18.600000000000001" thickBot="1" x14ac:dyDescent="0.5">
      <c r="A6107" s="12"/>
      <c r="B6107" s="12" t="s">
        <v>923</v>
      </c>
      <c r="C6107" s="10" t="s">
        <v>825</v>
      </c>
      <c r="D6107" s="12"/>
    </row>
    <row r="6108" spans="1:4" x14ac:dyDescent="0.45">
      <c r="A6108" s="2" t="s">
        <v>0</v>
      </c>
      <c r="B6108" s="13" t="s">
        <v>1</v>
      </c>
      <c r="C6108" s="11" t="s">
        <v>2</v>
      </c>
      <c r="D6108" s="3" t="s">
        <v>3</v>
      </c>
    </row>
    <row r="6109" spans="1:4" x14ac:dyDescent="0.45">
      <c r="A6109" s="4">
        <v>1</v>
      </c>
      <c r="B6109" s="36" t="s">
        <v>790</v>
      </c>
      <c r="C6109" s="41">
        <v>2</v>
      </c>
      <c r="D6109" s="6">
        <f>ROUND(C6109/C$6121*100,3)</f>
        <v>5.8819999999999997</v>
      </c>
    </row>
    <row r="6110" spans="1:4" x14ac:dyDescent="0.45">
      <c r="A6110" s="4">
        <v>2</v>
      </c>
      <c r="B6110" s="36" t="s">
        <v>791</v>
      </c>
      <c r="C6110" s="41">
        <v>8</v>
      </c>
      <c r="D6110" s="6">
        <f t="shared" ref="D6110:D6121" si="269">ROUND(C6110/C$6121*100,3)</f>
        <v>23.529</v>
      </c>
    </row>
    <row r="6111" spans="1:4" x14ac:dyDescent="0.45">
      <c r="A6111" s="4">
        <v>3</v>
      </c>
      <c r="B6111" s="36" t="s">
        <v>792</v>
      </c>
      <c r="C6111" s="41">
        <v>3</v>
      </c>
      <c r="D6111" s="6">
        <f t="shared" si="269"/>
        <v>8.8239999999999998</v>
      </c>
    </row>
    <row r="6112" spans="1:4" x14ac:dyDescent="0.45">
      <c r="A6112" s="4">
        <v>4</v>
      </c>
      <c r="B6112" s="36" t="s">
        <v>793</v>
      </c>
      <c r="C6112" s="41">
        <v>3</v>
      </c>
      <c r="D6112" s="6">
        <f t="shared" si="269"/>
        <v>8.8239999999999998</v>
      </c>
    </row>
    <row r="6113" spans="1:4" x14ac:dyDescent="0.45">
      <c r="A6113" s="4">
        <v>5</v>
      </c>
      <c r="B6113" s="36" t="s">
        <v>794</v>
      </c>
      <c r="C6113" s="41">
        <v>1</v>
      </c>
      <c r="D6113" s="6">
        <f t="shared" si="269"/>
        <v>2.9409999999999998</v>
      </c>
    </row>
    <row r="6114" spans="1:4" x14ac:dyDescent="0.45">
      <c r="A6114" s="4">
        <v>6</v>
      </c>
      <c r="B6114" s="36" t="s">
        <v>795</v>
      </c>
      <c r="C6114" s="41">
        <v>2</v>
      </c>
      <c r="D6114" s="6">
        <f t="shared" si="269"/>
        <v>5.8819999999999997</v>
      </c>
    </row>
    <row r="6115" spans="1:4" x14ac:dyDescent="0.45">
      <c r="A6115" s="4">
        <v>7</v>
      </c>
      <c r="B6115" s="36" t="s">
        <v>796</v>
      </c>
      <c r="C6115" s="41">
        <v>1</v>
      </c>
      <c r="D6115" s="6">
        <f t="shared" si="269"/>
        <v>2.9409999999999998</v>
      </c>
    </row>
    <row r="6116" spans="1:4" x14ac:dyDescent="0.45">
      <c r="A6116" s="4">
        <v>8</v>
      </c>
      <c r="B6116" s="36" t="s">
        <v>797</v>
      </c>
      <c r="C6116" s="41">
        <v>0</v>
      </c>
      <c r="D6116" s="6">
        <f t="shared" si="269"/>
        <v>0</v>
      </c>
    </row>
    <row r="6117" spans="1:4" x14ac:dyDescent="0.45">
      <c r="A6117" s="4">
        <v>9</v>
      </c>
      <c r="B6117" s="36" t="s">
        <v>798</v>
      </c>
      <c r="C6117" s="41">
        <v>3</v>
      </c>
      <c r="D6117" s="6">
        <f t="shared" si="269"/>
        <v>8.8239999999999998</v>
      </c>
    </row>
    <row r="6118" spans="1:4" x14ac:dyDescent="0.45">
      <c r="A6118" s="4">
        <v>10</v>
      </c>
      <c r="B6118" s="36" t="s">
        <v>799</v>
      </c>
      <c r="C6118" s="41">
        <v>0</v>
      </c>
      <c r="D6118" s="6">
        <f t="shared" si="269"/>
        <v>0</v>
      </c>
    </row>
    <row r="6119" spans="1:4" x14ac:dyDescent="0.45">
      <c r="A6119" s="4">
        <v>11</v>
      </c>
      <c r="B6119" s="36" t="s">
        <v>800</v>
      </c>
      <c r="C6119" s="41">
        <v>2</v>
      </c>
      <c r="D6119" s="6">
        <f t="shared" si="269"/>
        <v>5.8819999999999997</v>
      </c>
    </row>
    <row r="6120" spans="1:4" x14ac:dyDescent="0.45">
      <c r="A6120" s="4"/>
      <c r="B6120" s="39" t="s">
        <v>4</v>
      </c>
      <c r="C6120" s="41">
        <v>9</v>
      </c>
      <c r="D6120" s="6">
        <f t="shared" si="269"/>
        <v>26.471</v>
      </c>
    </row>
    <row r="6121" spans="1:4" ht="18.600000000000001" thickBot="1" x14ac:dyDescent="0.5">
      <c r="A6121" s="7"/>
      <c r="B6121" s="15" t="s">
        <v>5</v>
      </c>
      <c r="C6121" s="8">
        <f>SUM(C6109:C6120)</f>
        <v>34</v>
      </c>
      <c r="D6121" s="9">
        <f t="shared" si="269"/>
        <v>100</v>
      </c>
    </row>
    <row r="6122" spans="1:4" x14ac:dyDescent="0.45">
      <c r="A6122" s="19"/>
      <c r="B6122" s="20"/>
      <c r="C6122" s="21"/>
      <c r="D6122" s="22"/>
    </row>
    <row r="6123" spans="1:4" x14ac:dyDescent="0.45">
      <c r="A6123" s="19"/>
      <c r="B6123" s="20"/>
      <c r="C6123" s="21"/>
      <c r="D6123" s="22"/>
    </row>
    <row r="6124" spans="1:4" x14ac:dyDescent="0.45">
      <c r="A6124" s="19"/>
      <c r="B6124" s="20"/>
      <c r="C6124" s="21"/>
      <c r="D6124" s="22"/>
    </row>
    <row r="6125" spans="1:4" x14ac:dyDescent="0.45">
      <c r="A6125" s="19"/>
      <c r="B6125" s="20"/>
      <c r="C6125" s="21"/>
      <c r="D6125" s="22"/>
    </row>
    <row r="6126" spans="1:4" x14ac:dyDescent="0.45">
      <c r="A6126" s="19"/>
      <c r="B6126" s="20"/>
      <c r="C6126" s="21"/>
      <c r="D6126" s="22"/>
    </row>
    <row r="6127" spans="1:4" x14ac:dyDescent="0.45">
      <c r="A6127" s="19"/>
      <c r="B6127" s="20"/>
      <c r="C6127" s="21"/>
      <c r="D6127" s="22"/>
    </row>
    <row r="6128" spans="1:4" x14ac:dyDescent="0.45">
      <c r="A6128" s="19"/>
      <c r="B6128" s="20"/>
      <c r="C6128" s="21"/>
      <c r="D6128" s="22"/>
    </row>
    <row r="6129" spans="1:4" x14ac:dyDescent="0.45">
      <c r="A6129" s="19"/>
      <c r="B6129" s="20"/>
      <c r="C6129" s="21"/>
      <c r="D6129" s="22"/>
    </row>
    <row r="6130" spans="1:4" x14ac:dyDescent="0.45">
      <c r="A6130" s="19"/>
      <c r="B6130" s="20"/>
      <c r="C6130" s="21"/>
      <c r="D6130" s="22"/>
    </row>
    <row r="6131" spans="1:4" x14ac:dyDescent="0.45">
      <c r="A6131" s="19"/>
      <c r="B6131" s="20"/>
      <c r="C6131" s="21"/>
      <c r="D6131" s="22"/>
    </row>
    <row r="6132" spans="1:4" x14ac:dyDescent="0.45">
      <c r="A6132" s="19"/>
      <c r="B6132" s="20"/>
      <c r="C6132" s="21"/>
      <c r="D6132" s="22"/>
    </row>
    <row r="6133" spans="1:4" x14ac:dyDescent="0.45">
      <c r="A6133" s="19"/>
      <c r="B6133" s="20"/>
      <c r="C6133" s="21"/>
      <c r="D6133" s="22"/>
    </row>
    <row r="6134" spans="1:4" x14ac:dyDescent="0.45">
      <c r="A6134" s="19"/>
      <c r="B6134" s="20"/>
      <c r="C6134" s="21"/>
      <c r="D6134" s="22"/>
    </row>
    <row r="6135" spans="1:4" x14ac:dyDescent="0.45">
      <c r="A6135" s="19"/>
      <c r="B6135" s="20"/>
      <c r="C6135" s="21"/>
      <c r="D6135" s="22"/>
    </row>
    <row r="6136" spans="1:4" x14ac:dyDescent="0.45">
      <c r="A6136" s="19"/>
      <c r="B6136" s="20"/>
      <c r="C6136" s="21"/>
      <c r="D6136" s="22"/>
    </row>
    <row r="6137" spans="1:4" x14ac:dyDescent="0.45">
      <c r="A6137" s="19"/>
      <c r="B6137" s="20"/>
      <c r="C6137" s="21"/>
      <c r="D6137" s="22"/>
    </row>
    <row r="6138" spans="1:4" ht="18.600000000000001" thickBot="1" x14ac:dyDescent="0.5">
      <c r="A6138" s="12"/>
      <c r="B6138" s="12" t="s">
        <v>924</v>
      </c>
      <c r="C6138" s="10" t="s">
        <v>825</v>
      </c>
      <c r="D6138" s="12"/>
    </row>
    <row r="6139" spans="1:4" x14ac:dyDescent="0.45">
      <c r="A6139" s="2" t="s">
        <v>0</v>
      </c>
      <c r="B6139" s="13" t="s">
        <v>1</v>
      </c>
      <c r="C6139" s="11" t="s">
        <v>2</v>
      </c>
      <c r="D6139" s="3" t="s">
        <v>3</v>
      </c>
    </row>
    <row r="6140" spans="1:4" x14ac:dyDescent="0.45">
      <c r="A6140" s="4">
        <v>1</v>
      </c>
      <c r="B6140" s="36" t="s">
        <v>790</v>
      </c>
      <c r="C6140" s="41">
        <v>26</v>
      </c>
      <c r="D6140" s="6">
        <f>ROUND(C6140/C$6152*100,3)</f>
        <v>14.856999999999999</v>
      </c>
    </row>
    <row r="6141" spans="1:4" x14ac:dyDescent="0.45">
      <c r="A6141" s="4">
        <v>2</v>
      </c>
      <c r="B6141" s="36" t="s">
        <v>791</v>
      </c>
      <c r="C6141" s="41">
        <v>30</v>
      </c>
      <c r="D6141" s="6">
        <f t="shared" ref="D6141:D6152" si="270">ROUND(C6141/C$6152*100,3)</f>
        <v>17.143000000000001</v>
      </c>
    </row>
    <row r="6142" spans="1:4" x14ac:dyDescent="0.45">
      <c r="A6142" s="4">
        <v>3</v>
      </c>
      <c r="B6142" s="36" t="s">
        <v>792</v>
      </c>
      <c r="C6142" s="41">
        <v>20</v>
      </c>
      <c r="D6142" s="6">
        <f t="shared" si="270"/>
        <v>11.429</v>
      </c>
    </row>
    <row r="6143" spans="1:4" x14ac:dyDescent="0.45">
      <c r="A6143" s="4">
        <v>4</v>
      </c>
      <c r="B6143" s="36" t="s">
        <v>793</v>
      </c>
      <c r="C6143" s="41">
        <v>15</v>
      </c>
      <c r="D6143" s="6">
        <f t="shared" si="270"/>
        <v>8.5709999999999997</v>
      </c>
    </row>
    <row r="6144" spans="1:4" x14ac:dyDescent="0.45">
      <c r="A6144" s="4">
        <v>5</v>
      </c>
      <c r="B6144" s="36" t="s">
        <v>794</v>
      </c>
      <c r="C6144" s="41">
        <v>8</v>
      </c>
      <c r="D6144" s="6">
        <f t="shared" si="270"/>
        <v>4.5709999999999997</v>
      </c>
    </row>
    <row r="6145" spans="1:4" x14ac:dyDescent="0.45">
      <c r="A6145" s="4">
        <v>6</v>
      </c>
      <c r="B6145" s="36" t="s">
        <v>795</v>
      </c>
      <c r="C6145" s="41">
        <v>10</v>
      </c>
      <c r="D6145" s="6">
        <f t="shared" si="270"/>
        <v>5.7140000000000004</v>
      </c>
    </row>
    <row r="6146" spans="1:4" x14ac:dyDescent="0.45">
      <c r="A6146" s="4">
        <v>7</v>
      </c>
      <c r="B6146" s="36" t="s">
        <v>796</v>
      </c>
      <c r="C6146" s="41">
        <v>6</v>
      </c>
      <c r="D6146" s="6">
        <f t="shared" si="270"/>
        <v>3.4289999999999998</v>
      </c>
    </row>
    <row r="6147" spans="1:4" x14ac:dyDescent="0.45">
      <c r="A6147" s="4">
        <v>8</v>
      </c>
      <c r="B6147" s="36" t="s">
        <v>797</v>
      </c>
      <c r="C6147" s="41">
        <v>3</v>
      </c>
      <c r="D6147" s="6">
        <f t="shared" si="270"/>
        <v>1.714</v>
      </c>
    </row>
    <row r="6148" spans="1:4" x14ac:dyDescent="0.45">
      <c r="A6148" s="4">
        <v>9</v>
      </c>
      <c r="B6148" s="36" t="s">
        <v>798</v>
      </c>
      <c r="C6148" s="41">
        <v>7</v>
      </c>
      <c r="D6148" s="6">
        <f t="shared" si="270"/>
        <v>4</v>
      </c>
    </row>
    <row r="6149" spans="1:4" x14ac:dyDescent="0.45">
      <c r="A6149" s="4">
        <v>10</v>
      </c>
      <c r="B6149" s="36" t="s">
        <v>799</v>
      </c>
      <c r="C6149" s="41">
        <v>1</v>
      </c>
      <c r="D6149" s="6">
        <f t="shared" si="270"/>
        <v>0.57099999999999995</v>
      </c>
    </row>
    <row r="6150" spans="1:4" x14ac:dyDescent="0.45">
      <c r="A6150" s="4">
        <v>11</v>
      </c>
      <c r="B6150" s="36" t="s">
        <v>800</v>
      </c>
      <c r="C6150" s="41">
        <v>9</v>
      </c>
      <c r="D6150" s="6">
        <f t="shared" si="270"/>
        <v>5.1429999999999998</v>
      </c>
    </row>
    <row r="6151" spans="1:4" x14ac:dyDescent="0.45">
      <c r="A6151" s="4"/>
      <c r="B6151" s="39" t="s">
        <v>4</v>
      </c>
      <c r="C6151" s="41">
        <v>40</v>
      </c>
      <c r="D6151" s="6">
        <f t="shared" si="270"/>
        <v>22.856999999999999</v>
      </c>
    </row>
    <row r="6152" spans="1:4" ht="18.600000000000001" thickBot="1" x14ac:dyDescent="0.5">
      <c r="A6152" s="7"/>
      <c r="B6152" s="15" t="s">
        <v>5</v>
      </c>
      <c r="C6152" s="8">
        <f>SUM(C6140:C6151)</f>
        <v>175</v>
      </c>
      <c r="D6152" s="9">
        <f t="shared" si="270"/>
        <v>100</v>
      </c>
    </row>
    <row r="6153" spans="1:4" x14ac:dyDescent="0.45">
      <c r="A6153" s="19"/>
      <c r="B6153" s="20"/>
      <c r="C6153" s="21"/>
      <c r="D6153" s="22"/>
    </row>
    <row r="6154" spans="1:4" x14ac:dyDescent="0.45">
      <c r="A6154" s="19"/>
      <c r="B6154" s="20"/>
      <c r="C6154" s="21"/>
      <c r="D6154" s="22"/>
    </row>
    <row r="6155" spans="1:4" x14ac:dyDescent="0.45">
      <c r="A6155" s="19"/>
      <c r="B6155" s="20"/>
      <c r="C6155" s="21"/>
      <c r="D6155" s="22"/>
    </row>
    <row r="6156" spans="1:4" x14ac:dyDescent="0.45">
      <c r="A6156" s="19"/>
      <c r="B6156" s="20"/>
      <c r="C6156" s="21"/>
      <c r="D6156" s="22"/>
    </row>
    <row r="6157" spans="1:4" x14ac:dyDescent="0.45">
      <c r="A6157" s="19"/>
      <c r="B6157" s="20"/>
      <c r="C6157" s="21"/>
      <c r="D6157" s="22"/>
    </row>
    <row r="6158" spans="1:4" x14ac:dyDescent="0.45">
      <c r="A6158" s="19"/>
      <c r="B6158" s="20"/>
      <c r="C6158" s="21"/>
      <c r="D6158" s="22"/>
    </row>
    <row r="6159" spans="1:4" x14ac:dyDescent="0.45">
      <c r="A6159" s="19"/>
      <c r="B6159" s="20"/>
      <c r="C6159" s="21"/>
      <c r="D6159" s="22"/>
    </row>
    <row r="6160" spans="1:4" x14ac:dyDescent="0.45">
      <c r="A6160" s="19"/>
      <c r="B6160" s="20"/>
      <c r="C6160" s="21"/>
      <c r="D6160" s="22"/>
    </row>
    <row r="6161" spans="1:4" x14ac:dyDescent="0.45">
      <c r="A6161" s="19"/>
      <c r="B6161" s="20"/>
      <c r="C6161" s="21"/>
      <c r="D6161" s="22"/>
    </row>
    <row r="6162" spans="1:4" x14ac:dyDescent="0.45">
      <c r="A6162" s="19"/>
      <c r="B6162" s="20"/>
      <c r="C6162" s="21"/>
      <c r="D6162" s="22"/>
    </row>
    <row r="6163" spans="1:4" x14ac:dyDescent="0.45">
      <c r="A6163" s="19"/>
      <c r="B6163" s="20"/>
      <c r="C6163" s="21"/>
      <c r="D6163" s="22"/>
    </row>
    <row r="6164" spans="1:4" x14ac:dyDescent="0.45">
      <c r="A6164" s="19"/>
      <c r="B6164" s="20"/>
      <c r="C6164" s="21"/>
      <c r="D6164" s="22"/>
    </row>
    <row r="6165" spans="1:4" x14ac:dyDescent="0.45">
      <c r="A6165" s="19"/>
      <c r="B6165" s="20"/>
      <c r="C6165" s="21"/>
      <c r="D6165" s="22"/>
    </row>
    <row r="6166" spans="1:4" x14ac:dyDescent="0.45">
      <c r="A6166" s="19"/>
      <c r="B6166" s="20"/>
      <c r="C6166" s="21"/>
      <c r="D6166" s="22"/>
    </row>
    <row r="6167" spans="1:4" x14ac:dyDescent="0.45">
      <c r="A6167" s="19"/>
      <c r="B6167" s="20"/>
      <c r="C6167" s="21"/>
      <c r="D6167" s="22"/>
    </row>
    <row r="6168" spans="1:4" x14ac:dyDescent="0.45">
      <c r="A6168" s="19"/>
      <c r="B6168" s="20"/>
      <c r="C6168" s="21"/>
      <c r="D6168" s="22"/>
    </row>
    <row r="6169" spans="1:4" ht="18.600000000000001" thickBot="1" x14ac:dyDescent="0.5">
      <c r="A6169" s="12"/>
      <c r="B6169" s="12" t="s">
        <v>449</v>
      </c>
      <c r="C6169" s="10" t="s">
        <v>814</v>
      </c>
      <c r="D6169" s="12"/>
    </row>
    <row r="6170" spans="1:4" x14ac:dyDescent="0.45">
      <c r="A6170" s="2" t="s">
        <v>0</v>
      </c>
      <c r="B6170" s="13" t="s">
        <v>1</v>
      </c>
      <c r="C6170" s="11" t="s">
        <v>2</v>
      </c>
      <c r="D6170" s="3" t="s">
        <v>3</v>
      </c>
    </row>
    <row r="6171" spans="1:4" ht="18" customHeight="1" x14ac:dyDescent="0.45">
      <c r="A6171" s="4">
        <v>1</v>
      </c>
      <c r="B6171" s="17" t="s">
        <v>450</v>
      </c>
      <c r="C6171" s="23">
        <v>1744</v>
      </c>
      <c r="D6171" s="6">
        <f t="shared" ref="D6171:D6177" si="271">ROUND(C6171/C$6177*100,3)</f>
        <v>48.497999999999998</v>
      </c>
    </row>
    <row r="6172" spans="1:4" ht="18" customHeight="1" x14ac:dyDescent="0.45">
      <c r="A6172" s="4">
        <v>2</v>
      </c>
      <c r="B6172" s="14" t="s">
        <v>451</v>
      </c>
      <c r="C6172" s="23">
        <v>1484</v>
      </c>
      <c r="D6172" s="6">
        <f t="shared" si="271"/>
        <v>41.268000000000001</v>
      </c>
    </row>
    <row r="6173" spans="1:4" ht="18" customHeight="1" x14ac:dyDescent="0.45">
      <c r="A6173" s="4">
        <v>3</v>
      </c>
      <c r="B6173" s="14" t="s">
        <v>452</v>
      </c>
      <c r="C6173" s="23">
        <v>307</v>
      </c>
      <c r="D6173" s="6">
        <f t="shared" si="271"/>
        <v>8.5370000000000008</v>
      </c>
    </row>
    <row r="6174" spans="1:4" ht="18" customHeight="1" x14ac:dyDescent="0.45">
      <c r="A6174" s="4">
        <v>4</v>
      </c>
      <c r="B6174" s="14" t="s">
        <v>453</v>
      </c>
      <c r="C6174" s="23">
        <v>2</v>
      </c>
      <c r="D6174" s="6">
        <f t="shared" si="271"/>
        <v>5.6000000000000001E-2</v>
      </c>
    </row>
    <row r="6175" spans="1:4" ht="18" customHeight="1" x14ac:dyDescent="0.45">
      <c r="A6175" s="4">
        <v>5</v>
      </c>
      <c r="B6175" s="14" t="s">
        <v>454</v>
      </c>
      <c r="C6175" s="23">
        <v>2</v>
      </c>
      <c r="D6175" s="6">
        <f t="shared" si="271"/>
        <v>5.6000000000000001E-2</v>
      </c>
    </row>
    <row r="6176" spans="1:4" x14ac:dyDescent="0.45">
      <c r="A6176" s="4"/>
      <c r="B6176" s="14" t="s">
        <v>4</v>
      </c>
      <c r="C6176" s="5">
        <v>57</v>
      </c>
      <c r="D6176" s="6">
        <f t="shared" si="271"/>
        <v>1.585</v>
      </c>
    </row>
    <row r="6177" spans="1:4" ht="18.600000000000001" thickBot="1" x14ac:dyDescent="0.5">
      <c r="A6177" s="7"/>
      <c r="B6177" s="15" t="s">
        <v>5</v>
      </c>
      <c r="C6177" s="8">
        <f>SUM(C6171:C6176)</f>
        <v>3596</v>
      </c>
      <c r="D6177" s="9">
        <f t="shared" si="271"/>
        <v>100</v>
      </c>
    </row>
    <row r="6178" spans="1:4" x14ac:dyDescent="0.45">
      <c r="A6178" s="19"/>
      <c r="B6178" s="20"/>
      <c r="C6178" s="21"/>
      <c r="D6178" s="22"/>
    </row>
    <row r="6179" spans="1:4" x14ac:dyDescent="0.45">
      <c r="A6179" s="19"/>
      <c r="B6179" s="20"/>
      <c r="C6179" s="21"/>
      <c r="D6179" s="22"/>
    </row>
    <row r="6180" spans="1:4" x14ac:dyDescent="0.45">
      <c r="A6180" s="19"/>
      <c r="B6180" s="20"/>
      <c r="C6180" s="21"/>
      <c r="D6180" s="22"/>
    </row>
    <row r="6181" spans="1:4" x14ac:dyDescent="0.45">
      <c r="A6181" s="19"/>
      <c r="B6181" s="20"/>
      <c r="C6181" s="21"/>
      <c r="D6181" s="22"/>
    </row>
    <row r="6182" spans="1:4" x14ac:dyDescent="0.45">
      <c r="A6182" s="19"/>
      <c r="B6182" s="20"/>
      <c r="C6182" s="21"/>
      <c r="D6182" s="22"/>
    </row>
    <row r="6183" spans="1:4" x14ac:dyDescent="0.45">
      <c r="A6183" s="19"/>
      <c r="B6183" s="20"/>
      <c r="C6183" s="21"/>
      <c r="D6183" s="22"/>
    </row>
    <row r="6184" spans="1:4" x14ac:dyDescent="0.45">
      <c r="A6184" s="19"/>
      <c r="B6184" s="20"/>
      <c r="C6184" s="21"/>
      <c r="D6184" s="22"/>
    </row>
    <row r="6185" spans="1:4" x14ac:dyDescent="0.45">
      <c r="A6185" s="19"/>
      <c r="B6185" s="20"/>
      <c r="C6185" s="21"/>
      <c r="D6185" s="22"/>
    </row>
    <row r="6186" spans="1:4" x14ac:dyDescent="0.45">
      <c r="A6186" s="19"/>
      <c r="B6186" s="20"/>
      <c r="C6186" s="21"/>
      <c r="D6186" s="22"/>
    </row>
    <row r="6187" spans="1:4" x14ac:dyDescent="0.45">
      <c r="A6187" s="19"/>
      <c r="B6187" s="20"/>
      <c r="C6187" s="21"/>
      <c r="D6187" s="22"/>
    </row>
    <row r="6188" spans="1:4" x14ac:dyDescent="0.45">
      <c r="A6188" s="19"/>
      <c r="B6188" s="20"/>
      <c r="C6188" s="21"/>
      <c r="D6188" s="22"/>
    </row>
    <row r="6189" spans="1:4" ht="36.6" thickBot="1" x14ac:dyDescent="0.5">
      <c r="A6189" s="12"/>
      <c r="B6189" s="12" t="s">
        <v>455</v>
      </c>
      <c r="C6189" s="10" t="s">
        <v>814</v>
      </c>
      <c r="D6189" s="12"/>
    </row>
    <row r="6190" spans="1:4" x14ac:dyDescent="0.45">
      <c r="A6190" s="2" t="s">
        <v>0</v>
      </c>
      <c r="B6190" s="13" t="s">
        <v>1</v>
      </c>
      <c r="C6190" s="11" t="s">
        <v>2</v>
      </c>
      <c r="D6190" s="3" t="s">
        <v>3</v>
      </c>
    </row>
    <row r="6191" spans="1:4" ht="18" customHeight="1" x14ac:dyDescent="0.45">
      <c r="A6191" s="4">
        <v>1</v>
      </c>
      <c r="B6191" s="17" t="s">
        <v>456</v>
      </c>
      <c r="C6191" s="23">
        <v>303</v>
      </c>
      <c r="D6191" s="6">
        <f>ROUND(C6191/C$6195*100,3)</f>
        <v>8.4260000000000002</v>
      </c>
    </row>
    <row r="6192" spans="1:4" ht="18" customHeight="1" x14ac:dyDescent="0.45">
      <c r="A6192" s="4">
        <v>2</v>
      </c>
      <c r="B6192" s="14" t="s">
        <v>457</v>
      </c>
      <c r="C6192" s="23">
        <v>726</v>
      </c>
      <c r="D6192" s="6">
        <f>ROUND(C6192/C$6195*100,3)</f>
        <v>20.189</v>
      </c>
    </row>
    <row r="6193" spans="1:4" ht="18" customHeight="1" x14ac:dyDescent="0.45">
      <c r="A6193" s="4">
        <v>3</v>
      </c>
      <c r="B6193" s="14" t="s">
        <v>458</v>
      </c>
      <c r="C6193" s="23">
        <v>2536</v>
      </c>
      <c r="D6193" s="6">
        <f>ROUND(C6193/C$6195*100,3)</f>
        <v>70.522999999999996</v>
      </c>
    </row>
    <row r="6194" spans="1:4" x14ac:dyDescent="0.45">
      <c r="A6194" s="4"/>
      <c r="B6194" s="14" t="s">
        <v>4</v>
      </c>
      <c r="C6194" s="5">
        <v>31</v>
      </c>
      <c r="D6194" s="6">
        <f>ROUND(C6194/C$6195*100,3)</f>
        <v>0.86199999999999999</v>
      </c>
    </row>
    <row r="6195" spans="1:4" ht="18.600000000000001" thickBot="1" x14ac:dyDescent="0.5">
      <c r="A6195" s="7"/>
      <c r="B6195" s="15" t="s">
        <v>5</v>
      </c>
      <c r="C6195" s="8">
        <f>SUM(C6191:C6194)</f>
        <v>3596</v>
      </c>
      <c r="D6195" s="9">
        <f>ROUND(C6195/C$6195*100,3)</f>
        <v>100</v>
      </c>
    </row>
    <row r="6196" spans="1:4" x14ac:dyDescent="0.45">
      <c r="A6196" s="19"/>
      <c r="B6196" s="20"/>
      <c r="C6196" s="21"/>
      <c r="D6196" s="22"/>
    </row>
    <row r="6197" spans="1:4" x14ac:dyDescent="0.45">
      <c r="A6197" s="19"/>
      <c r="B6197" s="20"/>
      <c r="C6197" s="21"/>
      <c r="D6197" s="22"/>
    </row>
    <row r="6198" spans="1:4" x14ac:dyDescent="0.45">
      <c r="A6198" s="19"/>
      <c r="B6198" s="20"/>
      <c r="C6198" s="21"/>
      <c r="D6198" s="22"/>
    </row>
    <row r="6199" spans="1:4" x14ac:dyDescent="0.45">
      <c r="A6199" s="19"/>
      <c r="B6199" s="20"/>
      <c r="C6199" s="21"/>
      <c r="D6199" s="22"/>
    </row>
    <row r="6200" spans="1:4" x14ac:dyDescent="0.45">
      <c r="A6200" s="19"/>
      <c r="B6200" s="20"/>
      <c r="C6200" s="21"/>
      <c r="D6200" s="22"/>
    </row>
    <row r="6201" spans="1:4" x14ac:dyDescent="0.45">
      <c r="A6201" s="19"/>
      <c r="B6201" s="20"/>
      <c r="C6201" s="21"/>
      <c r="D6201" s="22"/>
    </row>
    <row r="6202" spans="1:4" x14ac:dyDescent="0.45">
      <c r="A6202" s="19"/>
      <c r="B6202" s="20"/>
      <c r="C6202" s="21"/>
      <c r="D6202" s="22"/>
    </row>
    <row r="6203" spans="1:4" x14ac:dyDescent="0.45">
      <c r="A6203" s="19"/>
      <c r="B6203" s="20"/>
      <c r="C6203" s="21"/>
      <c r="D6203" s="22"/>
    </row>
    <row r="6204" spans="1:4" x14ac:dyDescent="0.45">
      <c r="A6204" s="19"/>
      <c r="B6204" s="20"/>
      <c r="C6204" s="21"/>
      <c r="D6204" s="22"/>
    </row>
    <row r="6205" spans="1:4" ht="36.6" thickBot="1" x14ac:dyDescent="0.5">
      <c r="A6205" s="12"/>
      <c r="B6205" s="12" t="s">
        <v>459</v>
      </c>
      <c r="C6205" s="10" t="s">
        <v>816</v>
      </c>
      <c r="D6205" s="12"/>
    </row>
    <row r="6206" spans="1:4" x14ac:dyDescent="0.45">
      <c r="A6206" s="2" t="s">
        <v>0</v>
      </c>
      <c r="B6206" s="13" t="s">
        <v>1</v>
      </c>
      <c r="C6206" s="11" t="s">
        <v>2</v>
      </c>
      <c r="D6206" s="3" t="s">
        <v>3</v>
      </c>
    </row>
    <row r="6207" spans="1:4" x14ac:dyDescent="0.45">
      <c r="A6207" s="4">
        <v>1</v>
      </c>
      <c r="B6207" s="17" t="s">
        <v>460</v>
      </c>
      <c r="C6207" s="23">
        <v>345</v>
      </c>
      <c r="D6207" s="6">
        <f t="shared" ref="D6207:D6215" si="272">ROUND(C6207/C$6215*100,3)</f>
        <v>9.5939999999999994</v>
      </c>
    </row>
    <row r="6208" spans="1:4" x14ac:dyDescent="0.45">
      <c r="A6208" s="4">
        <v>2</v>
      </c>
      <c r="B6208" s="14" t="s">
        <v>461</v>
      </c>
      <c r="C6208" s="23">
        <v>161</v>
      </c>
      <c r="D6208" s="6">
        <f t="shared" si="272"/>
        <v>4.4770000000000003</v>
      </c>
    </row>
    <row r="6209" spans="1:4" x14ac:dyDescent="0.45">
      <c r="A6209" s="4">
        <v>3</v>
      </c>
      <c r="B6209" s="14" t="s">
        <v>462</v>
      </c>
      <c r="C6209" s="23">
        <v>32</v>
      </c>
      <c r="D6209" s="6">
        <f t="shared" si="272"/>
        <v>0.89</v>
      </c>
    </row>
    <row r="6210" spans="1:4" x14ac:dyDescent="0.45">
      <c r="A6210" s="4">
        <v>4</v>
      </c>
      <c r="B6210" s="14" t="s">
        <v>463</v>
      </c>
      <c r="C6210" s="23">
        <v>104</v>
      </c>
      <c r="D6210" s="6">
        <f t="shared" si="272"/>
        <v>2.8919999999999999</v>
      </c>
    </row>
    <row r="6211" spans="1:4" x14ac:dyDescent="0.45">
      <c r="A6211" s="4">
        <v>5</v>
      </c>
      <c r="B6211" s="14" t="s">
        <v>464</v>
      </c>
      <c r="C6211" s="23">
        <v>155</v>
      </c>
      <c r="D6211" s="6">
        <f t="shared" si="272"/>
        <v>4.3099999999999996</v>
      </c>
    </row>
    <row r="6212" spans="1:4" x14ac:dyDescent="0.45">
      <c r="A6212" s="4">
        <v>6</v>
      </c>
      <c r="B6212" s="14" t="s">
        <v>18</v>
      </c>
      <c r="C6212" s="23">
        <v>19</v>
      </c>
      <c r="D6212" s="6">
        <f t="shared" si="272"/>
        <v>0.52800000000000002</v>
      </c>
    </row>
    <row r="6213" spans="1:4" x14ac:dyDescent="0.45">
      <c r="A6213" s="4">
        <v>7</v>
      </c>
      <c r="B6213" s="14" t="s">
        <v>465</v>
      </c>
      <c r="C6213" s="23">
        <v>2935</v>
      </c>
      <c r="D6213" s="6">
        <f t="shared" si="272"/>
        <v>81.617999999999995</v>
      </c>
    </row>
    <row r="6214" spans="1:4" x14ac:dyDescent="0.45">
      <c r="A6214" s="4"/>
      <c r="B6214" s="14" t="s">
        <v>4</v>
      </c>
      <c r="C6214" s="5">
        <v>91</v>
      </c>
      <c r="D6214" s="6">
        <f t="shared" si="272"/>
        <v>2.5310000000000001</v>
      </c>
    </row>
    <row r="6215" spans="1:4" ht="18.600000000000001" thickBot="1" x14ac:dyDescent="0.5">
      <c r="A6215" s="7"/>
      <c r="B6215" s="15" t="s">
        <v>5</v>
      </c>
      <c r="C6215" s="8">
        <v>3596</v>
      </c>
      <c r="D6215" s="9">
        <f t="shared" si="272"/>
        <v>100</v>
      </c>
    </row>
    <row r="6216" spans="1:4" x14ac:dyDescent="0.45">
      <c r="A6216" s="19"/>
      <c r="B6216" s="20"/>
      <c r="C6216" s="21"/>
      <c r="D6216" s="22"/>
    </row>
    <row r="6217" spans="1:4" x14ac:dyDescent="0.45">
      <c r="A6217" s="19"/>
      <c r="B6217" s="20"/>
      <c r="C6217" s="21"/>
      <c r="D6217" s="22"/>
    </row>
    <row r="6218" spans="1:4" x14ac:dyDescent="0.45">
      <c r="A6218" s="19"/>
      <c r="B6218" s="20"/>
      <c r="C6218" s="21"/>
      <c r="D6218" s="22"/>
    </row>
    <row r="6219" spans="1:4" x14ac:dyDescent="0.45">
      <c r="A6219" s="19"/>
      <c r="B6219" s="20"/>
      <c r="C6219" s="21"/>
      <c r="D6219" s="22"/>
    </row>
    <row r="6220" spans="1:4" x14ac:dyDescent="0.45">
      <c r="A6220" s="19"/>
      <c r="B6220" s="20"/>
      <c r="C6220" s="21"/>
      <c r="D6220" s="22"/>
    </row>
    <row r="6221" spans="1:4" x14ac:dyDescent="0.45">
      <c r="A6221" s="19"/>
      <c r="B6221" s="20"/>
      <c r="C6221" s="21"/>
      <c r="D6221" s="22"/>
    </row>
    <row r="6222" spans="1:4" x14ac:dyDescent="0.45">
      <c r="A6222" s="19"/>
      <c r="B6222" s="20"/>
      <c r="C6222" s="21"/>
      <c r="D6222" s="22"/>
    </row>
    <row r="6223" spans="1:4" x14ac:dyDescent="0.45">
      <c r="A6223" s="19"/>
      <c r="B6223" s="20"/>
      <c r="C6223" s="21"/>
      <c r="D6223" s="22"/>
    </row>
    <row r="6224" spans="1:4" x14ac:dyDescent="0.45">
      <c r="A6224" s="19"/>
      <c r="B6224" s="20"/>
      <c r="C6224" s="21"/>
      <c r="D6224" s="22"/>
    </row>
    <row r="6225" spans="1:4" x14ac:dyDescent="0.45">
      <c r="A6225" s="19"/>
      <c r="B6225" s="20"/>
      <c r="C6225" s="21"/>
      <c r="D6225" s="22"/>
    </row>
    <row r="6229" spans="1:4" ht="18.600000000000001" thickBot="1" x14ac:dyDescent="0.5">
      <c r="A6229" s="12"/>
      <c r="B6229" s="12" t="s">
        <v>466</v>
      </c>
      <c r="C6229" s="10" t="s">
        <v>816</v>
      </c>
      <c r="D6229" s="12"/>
    </row>
    <row r="6230" spans="1:4" x14ac:dyDescent="0.45">
      <c r="A6230" s="2" t="s">
        <v>0</v>
      </c>
      <c r="B6230" s="13" t="s">
        <v>1</v>
      </c>
      <c r="C6230" s="11" t="s">
        <v>2</v>
      </c>
      <c r="D6230" s="3" t="s">
        <v>3</v>
      </c>
    </row>
    <row r="6231" spans="1:4" x14ac:dyDescent="0.45">
      <c r="A6231" s="4">
        <v>1</v>
      </c>
      <c r="B6231" s="17" t="s">
        <v>467</v>
      </c>
      <c r="C6231" s="23">
        <v>146</v>
      </c>
      <c r="D6231" s="6">
        <f t="shared" ref="D6231:D6238" si="273">ROUND(C6231/C$6215*100,3)</f>
        <v>4.0599999999999996</v>
      </c>
    </row>
    <row r="6232" spans="1:4" x14ac:dyDescent="0.45">
      <c r="A6232" s="4">
        <v>2</v>
      </c>
      <c r="B6232" s="14" t="s">
        <v>468</v>
      </c>
      <c r="C6232" s="23">
        <v>48</v>
      </c>
      <c r="D6232" s="6">
        <f t="shared" si="273"/>
        <v>1.335</v>
      </c>
    </row>
    <row r="6233" spans="1:4" x14ac:dyDescent="0.45">
      <c r="A6233" s="4">
        <v>3</v>
      </c>
      <c r="B6233" s="14" t="s">
        <v>469</v>
      </c>
      <c r="C6233" s="23">
        <v>48</v>
      </c>
      <c r="D6233" s="6">
        <f t="shared" si="273"/>
        <v>1.335</v>
      </c>
    </row>
    <row r="6234" spans="1:4" x14ac:dyDescent="0.45">
      <c r="A6234" s="4">
        <v>4</v>
      </c>
      <c r="B6234" s="14" t="s">
        <v>470</v>
      </c>
      <c r="C6234" s="23">
        <v>21</v>
      </c>
      <c r="D6234" s="6">
        <f t="shared" si="273"/>
        <v>0.58399999999999996</v>
      </c>
    </row>
    <row r="6235" spans="1:4" x14ac:dyDescent="0.45">
      <c r="A6235" s="4">
        <v>5</v>
      </c>
      <c r="B6235" s="14" t="s">
        <v>471</v>
      </c>
      <c r="C6235" s="23">
        <v>9</v>
      </c>
      <c r="D6235" s="6">
        <f t="shared" si="273"/>
        <v>0.25</v>
      </c>
    </row>
    <row r="6236" spans="1:4" x14ac:dyDescent="0.45">
      <c r="A6236" s="4">
        <v>6</v>
      </c>
      <c r="B6236" s="14" t="s">
        <v>472</v>
      </c>
      <c r="C6236" s="23">
        <v>79</v>
      </c>
      <c r="D6236" s="6">
        <f t="shared" si="273"/>
        <v>2.1970000000000001</v>
      </c>
    </row>
    <row r="6237" spans="1:4" x14ac:dyDescent="0.45">
      <c r="A6237" s="4"/>
      <c r="B6237" s="14" t="s">
        <v>4</v>
      </c>
      <c r="C6237" s="5">
        <v>3334</v>
      </c>
      <c r="D6237" s="6">
        <f t="shared" si="273"/>
        <v>92.713999999999999</v>
      </c>
    </row>
    <row r="6238" spans="1:4" ht="18.600000000000001" thickBot="1" x14ac:dyDescent="0.5">
      <c r="A6238" s="7"/>
      <c r="B6238" s="15" t="s">
        <v>5</v>
      </c>
      <c r="C6238" s="8">
        <v>3596</v>
      </c>
      <c r="D6238" s="9">
        <f t="shared" si="273"/>
        <v>100</v>
      </c>
    </row>
    <row r="6239" spans="1:4" x14ac:dyDescent="0.45">
      <c r="A6239" s="19"/>
      <c r="B6239" s="20"/>
      <c r="C6239" s="21"/>
      <c r="D6239" s="22"/>
    </row>
    <row r="6240" spans="1:4" x14ac:dyDescent="0.45">
      <c r="A6240" s="19"/>
      <c r="B6240" s="20"/>
      <c r="C6240" s="21"/>
      <c r="D6240" s="22"/>
    </row>
    <row r="6241" spans="1:4" x14ac:dyDescent="0.45">
      <c r="A6241" s="19"/>
      <c r="B6241" s="20"/>
      <c r="C6241" s="21"/>
      <c r="D6241" s="22"/>
    </row>
    <row r="6242" spans="1:4" x14ac:dyDescent="0.45">
      <c r="A6242" s="19"/>
      <c r="B6242" s="20"/>
      <c r="C6242" s="21"/>
      <c r="D6242" s="22"/>
    </row>
    <row r="6243" spans="1:4" x14ac:dyDescent="0.45">
      <c r="A6243" s="19"/>
      <c r="B6243" s="20"/>
      <c r="C6243" s="21"/>
      <c r="D6243" s="22"/>
    </row>
    <row r="6244" spans="1:4" x14ac:dyDescent="0.45">
      <c r="A6244" s="19"/>
      <c r="B6244" s="20"/>
      <c r="C6244" s="21"/>
      <c r="D6244" s="22"/>
    </row>
    <row r="6245" spans="1:4" x14ac:dyDescent="0.45">
      <c r="A6245" s="19"/>
      <c r="B6245" s="20"/>
      <c r="C6245" s="21"/>
      <c r="D6245" s="22"/>
    </row>
    <row r="6246" spans="1:4" x14ac:dyDescent="0.45">
      <c r="A6246" s="19"/>
      <c r="B6246" s="20"/>
      <c r="C6246" s="21"/>
      <c r="D6246" s="22"/>
    </row>
    <row r="6247" spans="1:4" x14ac:dyDescent="0.45">
      <c r="A6247" s="19"/>
      <c r="B6247" s="20"/>
      <c r="C6247" s="21"/>
      <c r="D6247" s="22"/>
    </row>
    <row r="6251" spans="1:4" ht="36.6" thickBot="1" x14ac:dyDescent="0.5">
      <c r="A6251" s="12"/>
      <c r="B6251" s="12" t="s">
        <v>473</v>
      </c>
      <c r="C6251" s="10" t="s">
        <v>816</v>
      </c>
      <c r="D6251" s="12"/>
    </row>
    <row r="6252" spans="1:4" x14ac:dyDescent="0.45">
      <c r="A6252" s="2" t="s">
        <v>0</v>
      </c>
      <c r="B6252" s="13" t="s">
        <v>1</v>
      </c>
      <c r="C6252" s="11" t="s">
        <v>2</v>
      </c>
      <c r="D6252" s="3" t="s">
        <v>3</v>
      </c>
    </row>
    <row r="6253" spans="1:4" x14ac:dyDescent="0.45">
      <c r="A6253" s="4">
        <v>1</v>
      </c>
      <c r="B6253" s="17" t="s">
        <v>474</v>
      </c>
      <c r="C6253" s="23">
        <v>2389</v>
      </c>
      <c r="D6253" s="6">
        <f t="shared" ref="D6253:D6262" si="274">ROUND(C6253/C$6262*100,3)</f>
        <v>66.435000000000002</v>
      </c>
    </row>
    <row r="6254" spans="1:4" x14ac:dyDescent="0.45">
      <c r="A6254" s="4">
        <v>2</v>
      </c>
      <c r="B6254" s="14" t="s">
        <v>475</v>
      </c>
      <c r="C6254" s="23">
        <v>8</v>
      </c>
      <c r="D6254" s="6">
        <f t="shared" si="274"/>
        <v>0.222</v>
      </c>
    </row>
    <row r="6255" spans="1:4" x14ac:dyDescent="0.45">
      <c r="A6255" s="4">
        <v>3</v>
      </c>
      <c r="B6255" s="14" t="s">
        <v>476</v>
      </c>
      <c r="C6255" s="23">
        <v>0</v>
      </c>
      <c r="D6255" s="6">
        <f t="shared" si="274"/>
        <v>0</v>
      </c>
    </row>
    <row r="6256" spans="1:4" x14ac:dyDescent="0.45">
      <c r="A6256" s="4">
        <v>4</v>
      </c>
      <c r="B6256" s="14" t="s">
        <v>477</v>
      </c>
      <c r="C6256" s="23">
        <v>5</v>
      </c>
      <c r="D6256" s="6">
        <f t="shared" si="274"/>
        <v>0.13900000000000001</v>
      </c>
    </row>
    <row r="6257" spans="1:4" x14ac:dyDescent="0.45">
      <c r="A6257" s="4">
        <v>5</v>
      </c>
      <c r="B6257" s="14" t="s">
        <v>478</v>
      </c>
      <c r="C6257" s="23">
        <v>0</v>
      </c>
      <c r="D6257" s="6">
        <f t="shared" si="274"/>
        <v>0</v>
      </c>
    </row>
    <row r="6258" spans="1:4" x14ac:dyDescent="0.45">
      <c r="A6258" s="4">
        <v>6</v>
      </c>
      <c r="B6258" s="14" t="s">
        <v>479</v>
      </c>
      <c r="C6258" s="23">
        <v>27</v>
      </c>
      <c r="D6258" s="6">
        <f t="shared" si="274"/>
        <v>0.751</v>
      </c>
    </row>
    <row r="6259" spans="1:4" x14ac:dyDescent="0.45">
      <c r="A6259" s="4">
        <v>7</v>
      </c>
      <c r="B6259" s="14" t="s">
        <v>480</v>
      </c>
      <c r="C6259" s="23">
        <v>4</v>
      </c>
      <c r="D6259" s="6">
        <f t="shared" si="274"/>
        <v>0.111</v>
      </c>
    </row>
    <row r="6260" spans="1:4" x14ac:dyDescent="0.45">
      <c r="A6260" s="4">
        <v>8</v>
      </c>
      <c r="B6260" s="14" t="s">
        <v>18</v>
      </c>
      <c r="C6260" s="23">
        <v>49</v>
      </c>
      <c r="D6260" s="6">
        <f t="shared" si="274"/>
        <v>1.363</v>
      </c>
    </row>
    <row r="6261" spans="1:4" x14ac:dyDescent="0.45">
      <c r="A6261" s="4"/>
      <c r="B6261" s="14" t="s">
        <v>4</v>
      </c>
      <c r="C6261" s="5">
        <v>1125</v>
      </c>
      <c r="D6261" s="6">
        <f t="shared" si="274"/>
        <v>31.285</v>
      </c>
    </row>
    <row r="6262" spans="1:4" ht="18.600000000000001" thickBot="1" x14ac:dyDescent="0.5">
      <c r="A6262" s="7"/>
      <c r="B6262" s="15" t="s">
        <v>5</v>
      </c>
      <c r="C6262" s="8">
        <v>3596</v>
      </c>
      <c r="D6262" s="9">
        <f t="shared" si="274"/>
        <v>100</v>
      </c>
    </row>
    <row r="6263" spans="1:4" x14ac:dyDescent="0.45">
      <c r="A6263" s="19"/>
      <c r="B6263" s="20"/>
      <c r="C6263" s="21"/>
      <c r="D6263" s="22"/>
    </row>
    <row r="6264" spans="1:4" x14ac:dyDescent="0.45">
      <c r="A6264" s="19"/>
      <c r="B6264" s="20"/>
      <c r="C6264" s="21"/>
      <c r="D6264" s="22"/>
    </row>
    <row r="6265" spans="1:4" x14ac:dyDescent="0.45">
      <c r="A6265" s="19"/>
      <c r="B6265" s="20"/>
      <c r="C6265" s="21"/>
      <c r="D6265" s="22"/>
    </row>
    <row r="6266" spans="1:4" x14ac:dyDescent="0.45">
      <c r="A6266" s="19"/>
      <c r="B6266" s="20"/>
      <c r="C6266" s="21"/>
      <c r="D6266" s="22"/>
    </row>
    <row r="6267" spans="1:4" x14ac:dyDescent="0.45">
      <c r="A6267" s="19"/>
      <c r="B6267" s="20"/>
      <c r="C6267" s="21"/>
      <c r="D6267" s="22"/>
    </row>
    <row r="6268" spans="1:4" x14ac:dyDescent="0.45">
      <c r="A6268" s="19"/>
      <c r="B6268" s="20"/>
      <c r="C6268" s="21"/>
      <c r="D6268" s="22"/>
    </row>
    <row r="6269" spans="1:4" x14ac:dyDescent="0.45">
      <c r="A6269" s="19"/>
      <c r="B6269" s="20"/>
      <c r="C6269" s="21"/>
      <c r="D6269" s="22"/>
    </row>
    <row r="6270" spans="1:4" x14ac:dyDescent="0.45">
      <c r="A6270" s="19"/>
      <c r="B6270" s="20"/>
      <c r="C6270" s="21"/>
      <c r="D6270" s="22"/>
    </row>
    <row r="6271" spans="1:4" x14ac:dyDescent="0.45">
      <c r="A6271" s="19"/>
      <c r="B6271" s="20"/>
      <c r="C6271" s="21"/>
      <c r="D6271" s="22"/>
    </row>
    <row r="6272" spans="1:4" x14ac:dyDescent="0.45">
      <c r="A6272" s="19"/>
      <c r="B6272" s="20"/>
      <c r="C6272" s="21"/>
      <c r="D6272" s="22"/>
    </row>
    <row r="6276" spans="1:4" ht="36.6" thickBot="1" x14ac:dyDescent="0.5">
      <c r="A6276" s="12"/>
      <c r="B6276" s="12" t="s">
        <v>481</v>
      </c>
      <c r="C6276" s="10" t="s">
        <v>814</v>
      </c>
      <c r="D6276" s="12"/>
    </row>
    <row r="6277" spans="1:4" x14ac:dyDescent="0.45">
      <c r="A6277" s="2" t="s">
        <v>0</v>
      </c>
      <c r="B6277" s="13" t="s">
        <v>1</v>
      </c>
      <c r="C6277" s="11" t="s">
        <v>2</v>
      </c>
      <c r="D6277" s="3" t="s">
        <v>3</v>
      </c>
    </row>
    <row r="6278" spans="1:4" x14ac:dyDescent="0.45">
      <c r="A6278" s="4">
        <v>1</v>
      </c>
      <c r="B6278" s="17" t="s">
        <v>482</v>
      </c>
      <c r="C6278" s="23">
        <v>52</v>
      </c>
      <c r="D6278" s="6">
        <f t="shared" ref="D6278:D6284" si="275">ROUND(C6278/C$6284*100,3)</f>
        <v>1.446</v>
      </c>
    </row>
    <row r="6279" spans="1:4" x14ac:dyDescent="0.45">
      <c r="A6279" s="4">
        <v>2</v>
      </c>
      <c r="B6279" s="14" t="s">
        <v>483</v>
      </c>
      <c r="C6279" s="23">
        <v>912</v>
      </c>
      <c r="D6279" s="6">
        <f t="shared" si="275"/>
        <v>25.361999999999998</v>
      </c>
    </row>
    <row r="6280" spans="1:4" x14ac:dyDescent="0.45">
      <c r="A6280" s="4">
        <v>3</v>
      </c>
      <c r="B6280" s="14" t="s">
        <v>484</v>
      </c>
      <c r="C6280" s="23">
        <v>1575</v>
      </c>
      <c r="D6280" s="6">
        <f t="shared" si="275"/>
        <v>43.798999999999999</v>
      </c>
    </row>
    <row r="6281" spans="1:4" x14ac:dyDescent="0.45">
      <c r="A6281" s="4">
        <v>4</v>
      </c>
      <c r="B6281" s="14" t="s">
        <v>485</v>
      </c>
      <c r="C6281" s="23">
        <v>973</v>
      </c>
      <c r="D6281" s="6">
        <f t="shared" si="275"/>
        <v>27.058</v>
      </c>
    </row>
    <row r="6282" spans="1:4" x14ac:dyDescent="0.45">
      <c r="A6282" s="4">
        <v>5</v>
      </c>
      <c r="B6282" s="14" t="s">
        <v>18</v>
      </c>
      <c r="C6282" s="23">
        <v>34</v>
      </c>
      <c r="D6282" s="6">
        <f t="shared" si="275"/>
        <v>0.94499999999999995</v>
      </c>
    </row>
    <row r="6283" spans="1:4" x14ac:dyDescent="0.45">
      <c r="A6283" s="4"/>
      <c r="B6283" s="14" t="s">
        <v>4</v>
      </c>
      <c r="C6283" s="5">
        <v>50</v>
      </c>
      <c r="D6283" s="6">
        <f t="shared" si="275"/>
        <v>1.39</v>
      </c>
    </row>
    <row r="6284" spans="1:4" ht="18.600000000000001" thickBot="1" x14ac:dyDescent="0.5">
      <c r="A6284" s="7"/>
      <c r="B6284" s="15" t="s">
        <v>5</v>
      </c>
      <c r="C6284" s="8">
        <f>SUM(C6278:C6283)</f>
        <v>3596</v>
      </c>
      <c r="D6284" s="9">
        <f t="shared" si="275"/>
        <v>100</v>
      </c>
    </row>
    <row r="6285" spans="1:4" x14ac:dyDescent="0.45">
      <c r="A6285" s="19"/>
      <c r="B6285" s="20"/>
      <c r="C6285" s="21"/>
      <c r="D6285" s="22"/>
    </row>
    <row r="6286" spans="1:4" x14ac:dyDescent="0.45">
      <c r="A6286" s="19"/>
      <c r="B6286" s="20"/>
      <c r="C6286" s="21"/>
      <c r="D6286" s="22"/>
    </row>
    <row r="6287" spans="1:4" x14ac:dyDescent="0.45">
      <c r="A6287" s="19"/>
      <c r="B6287" s="20"/>
      <c r="C6287" s="21"/>
      <c r="D6287" s="22"/>
    </row>
    <row r="6288" spans="1:4" x14ac:dyDescent="0.45">
      <c r="A6288" s="19"/>
      <c r="B6288" s="20"/>
      <c r="C6288" s="21"/>
      <c r="D6288" s="22"/>
    </row>
    <row r="6289" spans="1:4" x14ac:dyDescent="0.45">
      <c r="A6289" s="19"/>
      <c r="B6289" s="20"/>
      <c r="C6289" s="21"/>
      <c r="D6289" s="22"/>
    </row>
    <row r="6290" spans="1:4" x14ac:dyDescent="0.45">
      <c r="A6290" s="19"/>
      <c r="B6290" s="20"/>
      <c r="C6290" s="21"/>
      <c r="D6290" s="22"/>
    </row>
    <row r="6291" spans="1:4" x14ac:dyDescent="0.45">
      <c r="A6291" s="19"/>
      <c r="B6291" s="20"/>
      <c r="C6291" s="21"/>
      <c r="D6291" s="22"/>
    </row>
    <row r="6292" spans="1:4" x14ac:dyDescent="0.45">
      <c r="A6292" s="19"/>
      <c r="B6292" s="20"/>
      <c r="C6292" s="21"/>
      <c r="D6292" s="22"/>
    </row>
    <row r="6293" spans="1:4" x14ac:dyDescent="0.45">
      <c r="A6293" s="19"/>
      <c r="B6293" s="20"/>
      <c r="C6293" s="21"/>
      <c r="D6293" s="22"/>
    </row>
    <row r="6294" spans="1:4" x14ac:dyDescent="0.45">
      <c r="A6294" s="19"/>
      <c r="B6294" s="20"/>
      <c r="C6294" s="21"/>
      <c r="D6294" s="22"/>
    </row>
    <row r="6295" spans="1:4" x14ac:dyDescent="0.45">
      <c r="A6295" s="19"/>
      <c r="B6295" s="20"/>
      <c r="C6295" s="21"/>
      <c r="D6295" s="22"/>
    </row>
    <row r="6296" spans="1:4" ht="18.600000000000001" thickBot="1" x14ac:dyDescent="0.5">
      <c r="A6296" s="12"/>
      <c r="B6296" s="12" t="s">
        <v>486</v>
      </c>
      <c r="C6296" s="10" t="s">
        <v>814</v>
      </c>
      <c r="D6296" s="12"/>
    </row>
    <row r="6297" spans="1:4" x14ac:dyDescent="0.45">
      <c r="A6297" s="2" t="s">
        <v>0</v>
      </c>
      <c r="B6297" s="13" t="s">
        <v>1</v>
      </c>
      <c r="C6297" s="11" t="s">
        <v>2</v>
      </c>
      <c r="D6297" s="3" t="s">
        <v>3</v>
      </c>
    </row>
    <row r="6298" spans="1:4" x14ac:dyDescent="0.45">
      <c r="A6298" s="4">
        <v>1</v>
      </c>
      <c r="B6298" s="17" t="s">
        <v>482</v>
      </c>
      <c r="C6298" s="23">
        <v>32</v>
      </c>
      <c r="D6298" s="6">
        <f t="shared" ref="D6298:D6304" si="276">ROUND(C6298/C$6304*100,3)</f>
        <v>0.89</v>
      </c>
    </row>
    <row r="6299" spans="1:4" x14ac:dyDescent="0.45">
      <c r="A6299" s="4">
        <v>2</v>
      </c>
      <c r="B6299" s="14" t="s">
        <v>483</v>
      </c>
      <c r="C6299" s="23">
        <v>623</v>
      </c>
      <c r="D6299" s="6">
        <f t="shared" si="276"/>
        <v>17.324999999999999</v>
      </c>
    </row>
    <row r="6300" spans="1:4" x14ac:dyDescent="0.45">
      <c r="A6300" s="4">
        <v>3</v>
      </c>
      <c r="B6300" s="14" t="s">
        <v>484</v>
      </c>
      <c r="C6300" s="23">
        <v>1713</v>
      </c>
      <c r="D6300" s="6">
        <f t="shared" si="276"/>
        <v>47.636000000000003</v>
      </c>
    </row>
    <row r="6301" spans="1:4" x14ac:dyDescent="0.45">
      <c r="A6301" s="4">
        <v>4</v>
      </c>
      <c r="B6301" s="14" t="s">
        <v>485</v>
      </c>
      <c r="C6301" s="23">
        <v>1150</v>
      </c>
      <c r="D6301" s="6">
        <f t="shared" si="276"/>
        <v>31.98</v>
      </c>
    </row>
    <row r="6302" spans="1:4" x14ac:dyDescent="0.45">
      <c r="A6302" s="4">
        <v>5</v>
      </c>
      <c r="B6302" s="14" t="s">
        <v>18</v>
      </c>
      <c r="C6302" s="23">
        <v>28</v>
      </c>
      <c r="D6302" s="6">
        <f t="shared" si="276"/>
        <v>0.77900000000000003</v>
      </c>
    </row>
    <row r="6303" spans="1:4" x14ac:dyDescent="0.45">
      <c r="A6303" s="4"/>
      <c r="B6303" s="14" t="s">
        <v>4</v>
      </c>
      <c r="C6303" s="5">
        <v>50</v>
      </c>
      <c r="D6303" s="6">
        <f t="shared" si="276"/>
        <v>1.39</v>
      </c>
    </row>
    <row r="6304" spans="1:4" ht="18.600000000000001" thickBot="1" x14ac:dyDescent="0.5">
      <c r="A6304" s="7"/>
      <c r="B6304" s="15" t="s">
        <v>5</v>
      </c>
      <c r="C6304" s="8">
        <f>SUM(C6298:C6303)</f>
        <v>3596</v>
      </c>
      <c r="D6304" s="9">
        <f t="shared" si="276"/>
        <v>100</v>
      </c>
    </row>
    <row r="6305" spans="1:4" x14ac:dyDescent="0.45">
      <c r="A6305" s="19"/>
      <c r="B6305" s="20"/>
      <c r="C6305" s="21"/>
      <c r="D6305" s="22"/>
    </row>
    <row r="6306" spans="1:4" x14ac:dyDescent="0.45">
      <c r="A6306" s="19"/>
      <c r="B6306" s="20"/>
      <c r="C6306" s="21"/>
      <c r="D6306" s="22"/>
    </row>
    <row r="6307" spans="1:4" x14ac:dyDescent="0.45">
      <c r="A6307" s="19"/>
      <c r="B6307" s="20"/>
      <c r="C6307" s="21"/>
      <c r="D6307" s="22"/>
    </row>
    <row r="6308" spans="1:4" x14ac:dyDescent="0.45">
      <c r="A6308" s="19"/>
      <c r="B6308" s="20"/>
      <c r="C6308" s="21"/>
      <c r="D6308" s="22"/>
    </row>
    <row r="6309" spans="1:4" x14ac:dyDescent="0.45">
      <c r="A6309" s="19"/>
      <c r="B6309" s="20"/>
      <c r="C6309" s="21"/>
      <c r="D6309" s="22"/>
    </row>
    <row r="6310" spans="1:4" x14ac:dyDescent="0.45">
      <c r="A6310" s="19"/>
      <c r="B6310" s="20"/>
      <c r="C6310" s="21"/>
      <c r="D6310" s="22"/>
    </row>
    <row r="6311" spans="1:4" x14ac:dyDescent="0.45">
      <c r="A6311" s="19"/>
      <c r="B6311" s="20"/>
      <c r="C6311" s="21"/>
      <c r="D6311" s="22"/>
    </row>
    <row r="6312" spans="1:4" x14ac:dyDescent="0.45">
      <c r="A6312" s="19"/>
      <c r="B6312" s="20"/>
      <c r="C6312" s="21"/>
      <c r="D6312" s="22"/>
    </row>
    <row r="6313" spans="1:4" x14ac:dyDescent="0.45">
      <c r="A6313" s="19"/>
      <c r="B6313" s="20"/>
      <c r="C6313" s="21"/>
      <c r="D6313" s="22"/>
    </row>
    <row r="6314" spans="1:4" x14ac:dyDescent="0.45">
      <c r="A6314" s="19"/>
      <c r="B6314" s="20"/>
      <c r="C6314" s="21"/>
      <c r="D6314" s="22"/>
    </row>
    <row r="6315" spans="1:4" x14ac:dyDescent="0.45">
      <c r="A6315" s="19"/>
      <c r="B6315" s="20"/>
      <c r="C6315" s="21"/>
      <c r="D6315" s="22"/>
    </row>
    <row r="6316" spans="1:4" ht="18.600000000000001" thickBot="1" x14ac:dyDescent="0.5">
      <c r="A6316" s="12"/>
      <c r="B6316" s="12" t="s">
        <v>618</v>
      </c>
      <c r="C6316" s="10" t="s">
        <v>856</v>
      </c>
      <c r="D6316" s="12"/>
    </row>
    <row r="6317" spans="1:4" x14ac:dyDescent="0.45">
      <c r="A6317" s="2" t="s">
        <v>0</v>
      </c>
      <c r="B6317" s="13" t="s">
        <v>1</v>
      </c>
      <c r="C6317" s="11" t="s">
        <v>2</v>
      </c>
      <c r="D6317" s="3" t="s">
        <v>3</v>
      </c>
    </row>
    <row r="6318" spans="1:4" x14ac:dyDescent="0.45">
      <c r="A6318" s="4">
        <v>1</v>
      </c>
      <c r="B6318" s="17" t="s">
        <v>487</v>
      </c>
      <c r="C6318" s="25">
        <v>1807</v>
      </c>
      <c r="D6318" s="6">
        <f t="shared" ref="D6318:D6338" si="277">ROUND(C6318/C$6338*100,3)</f>
        <v>50.25</v>
      </c>
    </row>
    <row r="6319" spans="1:4" x14ac:dyDescent="0.45">
      <c r="A6319" s="4">
        <v>2</v>
      </c>
      <c r="B6319" s="14" t="s">
        <v>488</v>
      </c>
      <c r="C6319" s="25">
        <v>212</v>
      </c>
      <c r="D6319" s="6">
        <f t="shared" si="277"/>
        <v>5.8949999999999996</v>
      </c>
    </row>
    <row r="6320" spans="1:4" x14ac:dyDescent="0.45">
      <c r="A6320" s="4">
        <v>3</v>
      </c>
      <c r="B6320" s="14" t="s">
        <v>489</v>
      </c>
      <c r="C6320" s="25">
        <v>1383</v>
      </c>
      <c r="D6320" s="6">
        <f t="shared" si="277"/>
        <v>38.459000000000003</v>
      </c>
    </row>
    <row r="6321" spans="1:4" x14ac:dyDescent="0.45">
      <c r="A6321" s="4">
        <v>4</v>
      </c>
      <c r="B6321" s="14" t="s">
        <v>490</v>
      </c>
      <c r="C6321" s="25">
        <v>809</v>
      </c>
      <c r="D6321" s="6">
        <f t="shared" si="277"/>
        <v>22.497</v>
      </c>
    </row>
    <row r="6322" spans="1:4" x14ac:dyDescent="0.45">
      <c r="A6322" s="4">
        <v>5</v>
      </c>
      <c r="B6322" s="14" t="s">
        <v>491</v>
      </c>
      <c r="C6322" s="25">
        <v>2217</v>
      </c>
      <c r="D6322" s="6">
        <f t="shared" si="277"/>
        <v>61.652000000000001</v>
      </c>
    </row>
    <row r="6323" spans="1:4" x14ac:dyDescent="0.45">
      <c r="A6323" s="4">
        <v>6</v>
      </c>
      <c r="B6323" s="14" t="s">
        <v>492</v>
      </c>
      <c r="C6323" s="25">
        <v>1174</v>
      </c>
      <c r="D6323" s="6">
        <f t="shared" si="277"/>
        <v>32.646999999999998</v>
      </c>
    </row>
    <row r="6324" spans="1:4" x14ac:dyDescent="0.45">
      <c r="A6324" s="4">
        <v>7</v>
      </c>
      <c r="B6324" s="14" t="s">
        <v>493</v>
      </c>
      <c r="C6324" s="25">
        <v>1287</v>
      </c>
      <c r="D6324" s="6">
        <f t="shared" si="277"/>
        <v>35.79</v>
      </c>
    </row>
    <row r="6325" spans="1:4" x14ac:dyDescent="0.45">
      <c r="A6325" s="4">
        <v>8</v>
      </c>
      <c r="B6325" s="14" t="s">
        <v>494</v>
      </c>
      <c r="C6325" s="25">
        <v>1501</v>
      </c>
      <c r="D6325" s="6">
        <f t="shared" si="277"/>
        <v>41.741</v>
      </c>
    </row>
    <row r="6326" spans="1:4" x14ac:dyDescent="0.45">
      <c r="A6326" s="4">
        <v>9</v>
      </c>
      <c r="B6326" s="14" t="s">
        <v>495</v>
      </c>
      <c r="C6326" s="25">
        <v>985</v>
      </c>
      <c r="D6326" s="6">
        <f t="shared" si="277"/>
        <v>27.391999999999999</v>
      </c>
    </row>
    <row r="6327" spans="1:4" x14ac:dyDescent="0.45">
      <c r="A6327" s="4">
        <v>10</v>
      </c>
      <c r="B6327" s="14" t="s">
        <v>496</v>
      </c>
      <c r="C6327" s="25">
        <v>694</v>
      </c>
      <c r="D6327" s="6">
        <f t="shared" si="277"/>
        <v>19.298999999999999</v>
      </c>
    </row>
    <row r="6328" spans="1:4" x14ac:dyDescent="0.45">
      <c r="A6328" s="4">
        <v>11</v>
      </c>
      <c r="B6328" s="14" t="s">
        <v>497</v>
      </c>
      <c r="C6328" s="25">
        <v>373</v>
      </c>
      <c r="D6328" s="6">
        <f t="shared" si="277"/>
        <v>10.372999999999999</v>
      </c>
    </row>
    <row r="6329" spans="1:4" x14ac:dyDescent="0.45">
      <c r="A6329" s="4">
        <v>12</v>
      </c>
      <c r="B6329" s="14" t="s">
        <v>498</v>
      </c>
      <c r="C6329" s="25">
        <v>696</v>
      </c>
      <c r="D6329" s="6">
        <f t="shared" si="277"/>
        <v>19.355</v>
      </c>
    </row>
    <row r="6330" spans="1:4" x14ac:dyDescent="0.45">
      <c r="A6330" s="4">
        <v>13</v>
      </c>
      <c r="B6330" s="14" t="s">
        <v>499</v>
      </c>
      <c r="C6330" s="25">
        <v>118</v>
      </c>
      <c r="D6330" s="6">
        <f t="shared" si="277"/>
        <v>3.2810000000000001</v>
      </c>
    </row>
    <row r="6331" spans="1:4" x14ac:dyDescent="0.45">
      <c r="A6331" s="4">
        <v>14</v>
      </c>
      <c r="B6331" s="14" t="s">
        <v>500</v>
      </c>
      <c r="C6331" s="25">
        <v>362</v>
      </c>
      <c r="D6331" s="6">
        <f t="shared" si="277"/>
        <v>10.067</v>
      </c>
    </row>
    <row r="6332" spans="1:4" x14ac:dyDescent="0.45">
      <c r="A6332" s="4">
        <v>15</v>
      </c>
      <c r="B6332" s="14" t="s">
        <v>501</v>
      </c>
      <c r="C6332" s="25">
        <v>236</v>
      </c>
      <c r="D6332" s="6">
        <f t="shared" si="277"/>
        <v>6.5629999999999997</v>
      </c>
    </row>
    <row r="6333" spans="1:4" x14ac:dyDescent="0.45">
      <c r="A6333" s="4">
        <v>16</v>
      </c>
      <c r="B6333" s="14" t="s">
        <v>502</v>
      </c>
      <c r="C6333" s="25">
        <v>556</v>
      </c>
      <c r="D6333" s="6">
        <f t="shared" si="277"/>
        <v>15.462</v>
      </c>
    </row>
    <row r="6334" spans="1:4" ht="36" x14ac:dyDescent="0.45">
      <c r="A6334" s="4">
        <v>17</v>
      </c>
      <c r="B6334" s="14" t="s">
        <v>503</v>
      </c>
      <c r="C6334" s="25">
        <v>1137</v>
      </c>
      <c r="D6334" s="6">
        <f t="shared" si="277"/>
        <v>31.617999999999999</v>
      </c>
    </row>
    <row r="6335" spans="1:4" x14ac:dyDescent="0.45">
      <c r="A6335" s="4">
        <v>18</v>
      </c>
      <c r="B6335" s="14" t="s">
        <v>18</v>
      </c>
      <c r="C6335" s="25">
        <v>239</v>
      </c>
      <c r="D6335" s="6">
        <f t="shared" si="277"/>
        <v>6.6459999999999999</v>
      </c>
    </row>
    <row r="6336" spans="1:4" x14ac:dyDescent="0.45">
      <c r="A6336" s="4">
        <v>19</v>
      </c>
      <c r="B6336" s="14" t="s">
        <v>504</v>
      </c>
      <c r="C6336" s="25">
        <v>9</v>
      </c>
      <c r="D6336" s="6">
        <f t="shared" si="277"/>
        <v>0.25</v>
      </c>
    </row>
    <row r="6337" spans="1:4" x14ac:dyDescent="0.45">
      <c r="A6337" s="4"/>
      <c r="B6337" s="14" t="s">
        <v>4</v>
      </c>
      <c r="C6337" s="26">
        <v>123</v>
      </c>
      <c r="D6337" s="6">
        <f t="shared" si="277"/>
        <v>3.42</v>
      </c>
    </row>
    <row r="6338" spans="1:4" ht="18.600000000000001" thickBot="1" x14ac:dyDescent="0.5">
      <c r="A6338" s="7"/>
      <c r="B6338" s="15" t="s">
        <v>5</v>
      </c>
      <c r="C6338" s="8">
        <v>3596</v>
      </c>
      <c r="D6338" s="9">
        <f t="shared" si="277"/>
        <v>100</v>
      </c>
    </row>
    <row r="6366" spans="1:4" ht="36.6" thickBot="1" x14ac:dyDescent="0.5">
      <c r="A6366" s="12"/>
      <c r="B6366" s="12" t="s">
        <v>506</v>
      </c>
      <c r="C6366" s="10" t="s">
        <v>814</v>
      </c>
      <c r="D6366" s="12"/>
    </row>
    <row r="6367" spans="1:4" x14ac:dyDescent="0.45">
      <c r="A6367" s="2" t="s">
        <v>0</v>
      </c>
      <c r="B6367" s="13" t="s">
        <v>1</v>
      </c>
      <c r="C6367" s="11" t="s">
        <v>2</v>
      </c>
      <c r="D6367" s="3" t="s">
        <v>3</v>
      </c>
    </row>
    <row r="6368" spans="1:4" x14ac:dyDescent="0.45">
      <c r="A6368" s="4">
        <v>1</v>
      </c>
      <c r="B6368" s="17" t="s">
        <v>507</v>
      </c>
      <c r="C6368" s="23">
        <v>1266</v>
      </c>
      <c r="D6368" s="6">
        <f t="shared" ref="D6368:D6373" si="278">ROUND(C6368/C$6373*100,3)</f>
        <v>35.206000000000003</v>
      </c>
    </row>
    <row r="6369" spans="1:4" x14ac:dyDescent="0.45">
      <c r="A6369" s="4">
        <v>2</v>
      </c>
      <c r="B6369" s="14" t="s">
        <v>508</v>
      </c>
      <c r="C6369" s="23">
        <v>1672</v>
      </c>
      <c r="D6369" s="6">
        <f t="shared" si="278"/>
        <v>46.496000000000002</v>
      </c>
    </row>
    <row r="6370" spans="1:4" x14ac:dyDescent="0.45">
      <c r="A6370" s="4">
        <v>3</v>
      </c>
      <c r="B6370" s="14" t="s">
        <v>509</v>
      </c>
      <c r="C6370" s="23">
        <v>497</v>
      </c>
      <c r="D6370" s="6">
        <f t="shared" si="278"/>
        <v>13.821</v>
      </c>
    </row>
    <row r="6371" spans="1:4" x14ac:dyDescent="0.45">
      <c r="A6371" s="4">
        <v>4</v>
      </c>
      <c r="B6371" s="14" t="s">
        <v>510</v>
      </c>
      <c r="C6371" s="23">
        <v>96</v>
      </c>
      <c r="D6371" s="6">
        <f t="shared" si="278"/>
        <v>2.67</v>
      </c>
    </row>
    <row r="6372" spans="1:4" x14ac:dyDescent="0.45">
      <c r="A6372" s="4"/>
      <c r="B6372" s="14" t="s">
        <v>4</v>
      </c>
      <c r="C6372" s="5">
        <v>65</v>
      </c>
      <c r="D6372" s="6">
        <f t="shared" si="278"/>
        <v>1.8080000000000001</v>
      </c>
    </row>
    <row r="6373" spans="1:4" ht="18.600000000000001" thickBot="1" x14ac:dyDescent="0.5">
      <c r="A6373" s="7"/>
      <c r="B6373" s="15" t="s">
        <v>5</v>
      </c>
      <c r="C6373" s="8">
        <f>SUM(C6368:C6372)</f>
        <v>3596</v>
      </c>
      <c r="D6373" s="9">
        <f t="shared" si="278"/>
        <v>100</v>
      </c>
    </row>
    <row r="6374" spans="1:4" x14ac:dyDescent="0.45">
      <c r="A6374" s="19"/>
      <c r="B6374" s="20"/>
      <c r="C6374" s="21"/>
      <c r="D6374" s="22"/>
    </row>
    <row r="6375" spans="1:4" x14ac:dyDescent="0.45">
      <c r="A6375" s="19"/>
      <c r="B6375" s="20"/>
      <c r="C6375" s="21"/>
      <c r="D6375" s="22"/>
    </row>
    <row r="6376" spans="1:4" x14ac:dyDescent="0.45">
      <c r="A6376" s="19"/>
      <c r="B6376" s="20"/>
      <c r="C6376" s="21"/>
      <c r="D6376" s="22"/>
    </row>
    <row r="6377" spans="1:4" x14ac:dyDescent="0.45">
      <c r="A6377" s="19"/>
      <c r="B6377" s="20"/>
      <c r="C6377" s="21"/>
      <c r="D6377" s="22"/>
    </row>
    <row r="6378" spans="1:4" x14ac:dyDescent="0.45">
      <c r="A6378" s="19"/>
      <c r="B6378" s="20"/>
      <c r="C6378" s="21"/>
      <c r="D6378" s="22"/>
    </row>
    <row r="6379" spans="1:4" x14ac:dyDescent="0.45">
      <c r="A6379" s="19"/>
      <c r="B6379" s="20"/>
      <c r="C6379" s="21"/>
      <c r="D6379" s="22"/>
    </row>
    <row r="6380" spans="1:4" x14ac:dyDescent="0.45">
      <c r="A6380" s="19"/>
      <c r="B6380" s="20"/>
      <c r="C6380" s="21"/>
      <c r="D6380" s="22"/>
    </row>
    <row r="6381" spans="1:4" x14ac:dyDescent="0.45">
      <c r="A6381" s="19"/>
      <c r="B6381" s="20"/>
      <c r="C6381" s="21"/>
      <c r="D6381" s="22"/>
    </row>
    <row r="6382" spans="1:4" x14ac:dyDescent="0.45">
      <c r="A6382" s="19"/>
      <c r="B6382" s="20"/>
      <c r="C6382" s="21"/>
      <c r="D6382" s="22"/>
    </row>
    <row r="6383" spans="1:4" ht="36.6" thickBot="1" x14ac:dyDescent="0.5">
      <c r="A6383" s="12"/>
      <c r="B6383" s="12" t="s">
        <v>505</v>
      </c>
      <c r="C6383" s="10" t="s">
        <v>814</v>
      </c>
      <c r="D6383" s="12"/>
    </row>
    <row r="6384" spans="1:4" x14ac:dyDescent="0.45">
      <c r="A6384" s="2" t="s">
        <v>0</v>
      </c>
      <c r="B6384" s="13" t="s">
        <v>1</v>
      </c>
      <c r="C6384" s="11" t="s">
        <v>2</v>
      </c>
      <c r="D6384" s="3" t="s">
        <v>3</v>
      </c>
    </row>
    <row r="6385" spans="1:4" x14ac:dyDescent="0.45">
      <c r="A6385" s="4">
        <v>1</v>
      </c>
      <c r="B6385" s="17" t="s">
        <v>507</v>
      </c>
      <c r="C6385" s="23">
        <v>91</v>
      </c>
      <c r="D6385" s="6">
        <f t="shared" ref="D6385:D6390" si="279">ROUND(C6385/C$6390*100,3)</f>
        <v>2.5310000000000001</v>
      </c>
    </row>
    <row r="6386" spans="1:4" x14ac:dyDescent="0.45">
      <c r="A6386" s="4">
        <v>2</v>
      </c>
      <c r="B6386" s="14" t="s">
        <v>508</v>
      </c>
      <c r="C6386" s="23">
        <v>1690</v>
      </c>
      <c r="D6386" s="6">
        <f t="shared" si="279"/>
        <v>46.997</v>
      </c>
    </row>
    <row r="6387" spans="1:4" x14ac:dyDescent="0.45">
      <c r="A6387" s="4">
        <v>3</v>
      </c>
      <c r="B6387" s="14" t="s">
        <v>509</v>
      </c>
      <c r="C6387" s="23">
        <v>1395</v>
      </c>
      <c r="D6387" s="6">
        <f t="shared" si="279"/>
        <v>38.792999999999999</v>
      </c>
    </row>
    <row r="6388" spans="1:4" x14ac:dyDescent="0.45">
      <c r="A6388" s="4">
        <v>4</v>
      </c>
      <c r="B6388" s="14" t="s">
        <v>510</v>
      </c>
      <c r="C6388" s="23">
        <v>248</v>
      </c>
      <c r="D6388" s="6">
        <f t="shared" si="279"/>
        <v>6.8970000000000002</v>
      </c>
    </row>
    <row r="6389" spans="1:4" x14ac:dyDescent="0.45">
      <c r="A6389" s="4"/>
      <c r="B6389" s="14" t="s">
        <v>4</v>
      </c>
      <c r="C6389" s="5">
        <v>172</v>
      </c>
      <c r="D6389" s="6">
        <f t="shared" si="279"/>
        <v>4.7830000000000004</v>
      </c>
    </row>
    <row r="6390" spans="1:4" ht="18.600000000000001" thickBot="1" x14ac:dyDescent="0.5">
      <c r="A6390" s="7"/>
      <c r="B6390" s="15" t="s">
        <v>5</v>
      </c>
      <c r="C6390" s="8">
        <f>SUM(C6385:C6389)</f>
        <v>3596</v>
      </c>
      <c r="D6390" s="9">
        <f t="shared" si="279"/>
        <v>100</v>
      </c>
    </row>
    <row r="6391" spans="1:4" x14ac:dyDescent="0.45">
      <c r="A6391" s="19"/>
      <c r="B6391" s="20"/>
      <c r="C6391" s="21"/>
      <c r="D6391" s="22"/>
    </row>
    <row r="6392" spans="1:4" x14ac:dyDescent="0.45">
      <c r="A6392" s="19"/>
      <c r="B6392" s="20"/>
      <c r="C6392" s="21"/>
      <c r="D6392" s="22"/>
    </row>
    <row r="6393" spans="1:4" x14ac:dyDescent="0.45">
      <c r="A6393" s="19"/>
      <c r="B6393" s="20"/>
      <c r="C6393" s="21"/>
      <c r="D6393" s="22"/>
    </row>
    <row r="6394" spans="1:4" x14ac:dyDescent="0.45">
      <c r="A6394" s="19"/>
      <c r="B6394" s="20"/>
      <c r="C6394" s="21"/>
      <c r="D6394" s="22"/>
    </row>
    <row r="6395" spans="1:4" x14ac:dyDescent="0.45">
      <c r="A6395" s="19"/>
      <c r="B6395" s="20"/>
      <c r="C6395" s="21"/>
      <c r="D6395" s="22"/>
    </row>
    <row r="6396" spans="1:4" x14ac:dyDescent="0.45">
      <c r="A6396" s="19"/>
      <c r="B6396" s="20"/>
      <c r="C6396" s="21"/>
      <c r="D6396" s="22"/>
    </row>
    <row r="6397" spans="1:4" x14ac:dyDescent="0.45">
      <c r="A6397" s="19"/>
      <c r="B6397" s="20"/>
      <c r="C6397" s="21"/>
      <c r="D6397" s="22"/>
    </row>
    <row r="6398" spans="1:4" x14ac:dyDescent="0.45">
      <c r="A6398" s="19"/>
      <c r="B6398" s="20"/>
      <c r="C6398" s="21"/>
      <c r="D6398" s="22"/>
    </row>
    <row r="6399" spans="1:4" ht="36.6" thickBot="1" x14ac:dyDescent="0.5">
      <c r="A6399" s="12"/>
      <c r="B6399" s="12" t="s">
        <v>511</v>
      </c>
      <c r="C6399" s="10" t="s">
        <v>813</v>
      </c>
      <c r="D6399" s="12"/>
    </row>
    <row r="6400" spans="1:4" x14ac:dyDescent="0.45">
      <c r="A6400" s="2" t="s">
        <v>0</v>
      </c>
      <c r="B6400" s="13" t="s">
        <v>1</v>
      </c>
      <c r="C6400" s="11" t="s">
        <v>2</v>
      </c>
      <c r="D6400" s="3" t="s">
        <v>3</v>
      </c>
    </row>
    <row r="6401" spans="1:4" x14ac:dyDescent="0.45">
      <c r="A6401" s="4">
        <v>1</v>
      </c>
      <c r="B6401" s="17" t="s">
        <v>512</v>
      </c>
      <c r="C6401" s="25">
        <v>304</v>
      </c>
      <c r="D6401" s="6">
        <f t="shared" ref="D6401:D6414" si="280">ROUND(C6401/C$6414*100,3)</f>
        <v>14.259</v>
      </c>
    </row>
    <row r="6402" spans="1:4" x14ac:dyDescent="0.45">
      <c r="A6402" s="4">
        <v>2</v>
      </c>
      <c r="B6402" s="14" t="s">
        <v>513</v>
      </c>
      <c r="C6402" s="25">
        <v>1056</v>
      </c>
      <c r="D6402" s="6">
        <f t="shared" si="280"/>
        <v>49.530999999999999</v>
      </c>
    </row>
    <row r="6403" spans="1:4" x14ac:dyDescent="0.45">
      <c r="A6403" s="4">
        <v>3</v>
      </c>
      <c r="B6403" s="14" t="s">
        <v>514</v>
      </c>
      <c r="C6403" s="25">
        <v>670</v>
      </c>
      <c r="D6403" s="6">
        <f t="shared" si="280"/>
        <v>31.425999999999998</v>
      </c>
    </row>
    <row r="6404" spans="1:4" x14ac:dyDescent="0.45">
      <c r="A6404" s="4">
        <v>4</v>
      </c>
      <c r="B6404" s="14" t="s">
        <v>515</v>
      </c>
      <c r="C6404" s="25">
        <v>761</v>
      </c>
      <c r="D6404" s="6">
        <f t="shared" si="280"/>
        <v>35.694000000000003</v>
      </c>
    </row>
    <row r="6405" spans="1:4" x14ac:dyDescent="0.45">
      <c r="A6405" s="4">
        <v>5</v>
      </c>
      <c r="B6405" s="14" t="s">
        <v>516</v>
      </c>
      <c r="C6405" s="25">
        <v>132</v>
      </c>
      <c r="D6405" s="6">
        <f t="shared" si="280"/>
        <v>6.1909999999999998</v>
      </c>
    </row>
    <row r="6406" spans="1:4" x14ac:dyDescent="0.45">
      <c r="A6406" s="4">
        <v>6</v>
      </c>
      <c r="B6406" s="14" t="s">
        <v>517</v>
      </c>
      <c r="C6406" s="25">
        <v>110</v>
      </c>
      <c r="D6406" s="6">
        <f t="shared" si="280"/>
        <v>5.1589999999999998</v>
      </c>
    </row>
    <row r="6407" spans="1:4" x14ac:dyDescent="0.45">
      <c r="A6407" s="4">
        <v>7</v>
      </c>
      <c r="B6407" s="14" t="s">
        <v>518</v>
      </c>
      <c r="C6407" s="25">
        <v>136</v>
      </c>
      <c r="D6407" s="6">
        <f t="shared" si="280"/>
        <v>6.3789999999999996</v>
      </c>
    </row>
    <row r="6408" spans="1:4" x14ac:dyDescent="0.45">
      <c r="A6408" s="4">
        <v>8</v>
      </c>
      <c r="B6408" s="14" t="s">
        <v>519</v>
      </c>
      <c r="C6408" s="25">
        <v>125</v>
      </c>
      <c r="D6408" s="6">
        <f t="shared" si="280"/>
        <v>5.8630000000000004</v>
      </c>
    </row>
    <row r="6409" spans="1:4" x14ac:dyDescent="0.45">
      <c r="A6409" s="4">
        <v>9</v>
      </c>
      <c r="B6409" s="14" t="s">
        <v>520</v>
      </c>
      <c r="C6409" s="25">
        <v>337</v>
      </c>
      <c r="D6409" s="6">
        <f t="shared" si="280"/>
        <v>15.807</v>
      </c>
    </row>
    <row r="6410" spans="1:4" x14ac:dyDescent="0.45">
      <c r="A6410" s="4">
        <v>10</v>
      </c>
      <c r="B6410" s="14" t="s">
        <v>521</v>
      </c>
      <c r="C6410" s="25">
        <v>144</v>
      </c>
      <c r="D6410" s="6">
        <f t="shared" si="280"/>
        <v>6.7539999999999996</v>
      </c>
    </row>
    <row r="6411" spans="1:4" x14ac:dyDescent="0.45">
      <c r="A6411" s="4">
        <v>11</v>
      </c>
      <c r="B6411" s="14" t="s">
        <v>522</v>
      </c>
      <c r="C6411" s="25">
        <v>592</v>
      </c>
      <c r="D6411" s="6">
        <f t="shared" si="280"/>
        <v>27.766999999999999</v>
      </c>
    </row>
    <row r="6412" spans="1:4" x14ac:dyDescent="0.45">
      <c r="A6412" s="4">
        <v>12</v>
      </c>
      <c r="B6412" s="14" t="s">
        <v>146</v>
      </c>
      <c r="C6412" s="25">
        <v>161</v>
      </c>
      <c r="D6412" s="6">
        <f t="shared" si="280"/>
        <v>7.5519999999999996</v>
      </c>
    </row>
    <row r="6413" spans="1:4" x14ac:dyDescent="0.45">
      <c r="A6413" s="61"/>
      <c r="B6413" s="62" t="s">
        <v>9</v>
      </c>
      <c r="C6413" s="26">
        <v>32</v>
      </c>
      <c r="D6413" s="63">
        <f t="shared" si="280"/>
        <v>1.5009999999999999</v>
      </c>
    </row>
    <row r="6414" spans="1:4" ht="18.600000000000001" thickBot="1" x14ac:dyDescent="0.5">
      <c r="A6414" s="7"/>
      <c r="B6414" s="15" t="s">
        <v>5</v>
      </c>
      <c r="C6414" s="8">
        <v>2132</v>
      </c>
      <c r="D6414" s="9">
        <f t="shared" si="280"/>
        <v>100</v>
      </c>
    </row>
    <row r="6415" spans="1:4" x14ac:dyDescent="0.45">
      <c r="A6415" s="19"/>
      <c r="B6415" s="20"/>
      <c r="C6415" s="21"/>
      <c r="D6415" s="22"/>
    </row>
    <row r="6416" spans="1:4" x14ac:dyDescent="0.45">
      <c r="A6416" s="19"/>
      <c r="B6416" s="20"/>
      <c r="C6416" s="21"/>
      <c r="D6416" s="22"/>
    </row>
    <row r="6417" spans="1:4" x14ac:dyDescent="0.45">
      <c r="A6417" s="19"/>
      <c r="B6417" s="20"/>
      <c r="C6417" s="21"/>
      <c r="D6417" s="22"/>
    </row>
    <row r="6418" spans="1:4" x14ac:dyDescent="0.45">
      <c r="A6418" s="19"/>
      <c r="B6418" s="20"/>
      <c r="C6418" s="21"/>
      <c r="D6418" s="22"/>
    </row>
    <row r="6419" spans="1:4" x14ac:dyDescent="0.45">
      <c r="A6419" s="19"/>
      <c r="B6419" s="20"/>
      <c r="C6419" s="21"/>
      <c r="D6419" s="22"/>
    </row>
    <row r="6420" spans="1:4" x14ac:dyDescent="0.45">
      <c r="A6420" s="19"/>
      <c r="B6420" s="20"/>
      <c r="C6420" s="21"/>
      <c r="D6420" s="22"/>
    </row>
    <row r="6421" spans="1:4" x14ac:dyDescent="0.45">
      <c r="A6421" s="19"/>
      <c r="B6421" s="20"/>
      <c r="C6421" s="21"/>
      <c r="D6421" s="22"/>
    </row>
    <row r="6422" spans="1:4" x14ac:dyDescent="0.45">
      <c r="A6422" s="19"/>
      <c r="B6422" s="20"/>
      <c r="C6422" s="21"/>
      <c r="D6422" s="22"/>
    </row>
    <row r="6423" spans="1:4" x14ac:dyDescent="0.45">
      <c r="A6423" s="19"/>
      <c r="B6423" s="20"/>
      <c r="C6423" s="21"/>
      <c r="D6423" s="22"/>
    </row>
    <row r="6424" spans="1:4" x14ac:dyDescent="0.45">
      <c r="A6424" s="19"/>
      <c r="B6424" s="20"/>
      <c r="C6424" s="21"/>
      <c r="D6424" s="22"/>
    </row>
    <row r="6425" spans="1:4" x14ac:dyDescent="0.45">
      <c r="A6425" s="19"/>
      <c r="B6425" s="20"/>
      <c r="C6425" s="21"/>
      <c r="D6425" s="22"/>
    </row>
    <row r="6426" spans="1:4" x14ac:dyDescent="0.45">
      <c r="A6426" s="19"/>
      <c r="B6426" s="20"/>
      <c r="C6426" s="21"/>
      <c r="D6426" s="22"/>
    </row>
    <row r="6427" spans="1:4" x14ac:dyDescent="0.45">
      <c r="A6427" s="19"/>
      <c r="B6427" s="20"/>
      <c r="C6427" s="21"/>
      <c r="D6427" s="22"/>
    </row>
    <row r="6428" spans="1:4" x14ac:dyDescent="0.45">
      <c r="A6428" s="19"/>
      <c r="B6428" s="20"/>
      <c r="C6428" s="21"/>
      <c r="D6428" s="22"/>
    </row>
    <row r="6429" spans="1:4" x14ac:dyDescent="0.45">
      <c r="A6429" s="19"/>
      <c r="B6429" s="20"/>
      <c r="C6429" s="21"/>
      <c r="D6429" s="22"/>
    </row>
    <row r="6432" spans="1:4" ht="18.600000000000001" thickBot="1" x14ac:dyDescent="0.5">
      <c r="A6432" s="12"/>
      <c r="B6432" s="12" t="s">
        <v>523</v>
      </c>
      <c r="C6432" s="10" t="s">
        <v>814</v>
      </c>
      <c r="D6432" s="12"/>
    </row>
    <row r="6433" spans="1:4" x14ac:dyDescent="0.45">
      <c r="A6433" s="2" t="s">
        <v>0</v>
      </c>
      <c r="B6433" s="13" t="s">
        <v>1</v>
      </c>
      <c r="C6433" s="11" t="s">
        <v>2</v>
      </c>
      <c r="D6433" s="3" t="s">
        <v>3</v>
      </c>
    </row>
    <row r="6434" spans="1:4" x14ac:dyDescent="0.45">
      <c r="A6434" s="4">
        <v>1</v>
      </c>
      <c r="B6434" s="17" t="s">
        <v>524</v>
      </c>
      <c r="C6434" s="23">
        <v>235</v>
      </c>
      <c r="D6434" s="6">
        <f t="shared" ref="D6434:D6457" si="281">ROUND(C6434/C$6457*100,3)</f>
        <v>6.5350000000000001</v>
      </c>
    </row>
    <row r="6435" spans="1:4" x14ac:dyDescent="0.45">
      <c r="A6435" s="4">
        <v>2</v>
      </c>
      <c r="B6435" s="14" t="s">
        <v>525</v>
      </c>
      <c r="C6435" s="23">
        <v>126</v>
      </c>
      <c r="D6435" s="6">
        <f t="shared" si="281"/>
        <v>3.504</v>
      </c>
    </row>
    <row r="6436" spans="1:4" x14ac:dyDescent="0.45">
      <c r="A6436" s="4">
        <v>3</v>
      </c>
      <c r="B6436" s="14" t="s">
        <v>526</v>
      </c>
      <c r="C6436" s="23">
        <v>192</v>
      </c>
      <c r="D6436" s="6">
        <f t="shared" si="281"/>
        <v>5.3390000000000004</v>
      </c>
    </row>
    <row r="6437" spans="1:4" x14ac:dyDescent="0.45">
      <c r="A6437" s="4">
        <v>4</v>
      </c>
      <c r="B6437" s="14" t="s">
        <v>527</v>
      </c>
      <c r="C6437" s="23">
        <v>26</v>
      </c>
      <c r="D6437" s="6">
        <f t="shared" si="281"/>
        <v>0.72299999999999998</v>
      </c>
    </row>
    <row r="6438" spans="1:4" x14ac:dyDescent="0.45">
      <c r="A6438" s="4">
        <v>5</v>
      </c>
      <c r="B6438" s="14" t="s">
        <v>528</v>
      </c>
      <c r="C6438" s="23">
        <v>183</v>
      </c>
      <c r="D6438" s="6">
        <f t="shared" si="281"/>
        <v>5.0890000000000004</v>
      </c>
    </row>
    <row r="6439" spans="1:4" x14ac:dyDescent="0.45">
      <c r="A6439" s="4">
        <v>6</v>
      </c>
      <c r="B6439" s="14" t="s">
        <v>529</v>
      </c>
      <c r="C6439" s="23">
        <v>39</v>
      </c>
      <c r="D6439" s="6">
        <f t="shared" si="281"/>
        <v>1.085</v>
      </c>
    </row>
    <row r="6440" spans="1:4" x14ac:dyDescent="0.45">
      <c r="A6440" s="4">
        <v>7</v>
      </c>
      <c r="B6440" s="14" t="s">
        <v>530</v>
      </c>
      <c r="C6440" s="23">
        <v>170</v>
      </c>
      <c r="D6440" s="6">
        <f t="shared" si="281"/>
        <v>4.7270000000000003</v>
      </c>
    </row>
    <row r="6441" spans="1:4" x14ac:dyDescent="0.45">
      <c r="A6441" s="4">
        <v>8</v>
      </c>
      <c r="B6441" s="14" t="s">
        <v>531</v>
      </c>
      <c r="C6441" s="23">
        <v>110</v>
      </c>
      <c r="D6441" s="6">
        <f t="shared" si="281"/>
        <v>3.0590000000000002</v>
      </c>
    </row>
    <row r="6442" spans="1:4" x14ac:dyDescent="0.45">
      <c r="A6442" s="4">
        <v>9</v>
      </c>
      <c r="B6442" s="14" t="s">
        <v>532</v>
      </c>
      <c r="C6442" s="23">
        <v>199</v>
      </c>
      <c r="D6442" s="6">
        <f t="shared" si="281"/>
        <v>5.5339999999999998</v>
      </c>
    </row>
    <row r="6443" spans="1:4" x14ac:dyDescent="0.45">
      <c r="A6443" s="4">
        <v>10</v>
      </c>
      <c r="B6443" s="14" t="s">
        <v>533</v>
      </c>
      <c r="C6443" s="23">
        <v>184</v>
      </c>
      <c r="D6443" s="6">
        <f t="shared" si="281"/>
        <v>5.117</v>
      </c>
    </row>
    <row r="6444" spans="1:4" x14ac:dyDescent="0.45">
      <c r="A6444" s="4">
        <v>11</v>
      </c>
      <c r="B6444" s="14" t="s">
        <v>534</v>
      </c>
      <c r="C6444" s="23">
        <v>112</v>
      </c>
      <c r="D6444" s="6">
        <f t="shared" si="281"/>
        <v>3.1150000000000002</v>
      </c>
    </row>
    <row r="6445" spans="1:4" x14ac:dyDescent="0.45">
      <c r="A6445" s="4">
        <v>12</v>
      </c>
      <c r="B6445" s="14" t="s">
        <v>535</v>
      </c>
      <c r="C6445" s="23">
        <v>247</v>
      </c>
      <c r="D6445" s="6">
        <f t="shared" si="281"/>
        <v>6.8689999999999998</v>
      </c>
    </row>
    <row r="6446" spans="1:4" x14ac:dyDescent="0.45">
      <c r="A6446" s="4">
        <v>13</v>
      </c>
      <c r="B6446" s="14" t="s">
        <v>536</v>
      </c>
      <c r="C6446" s="23">
        <v>46</v>
      </c>
      <c r="D6446" s="6">
        <f t="shared" si="281"/>
        <v>1.2789999999999999</v>
      </c>
    </row>
    <row r="6447" spans="1:4" x14ac:dyDescent="0.45">
      <c r="A6447" s="4">
        <v>14</v>
      </c>
      <c r="B6447" s="14" t="s">
        <v>537</v>
      </c>
      <c r="C6447" s="23">
        <v>109</v>
      </c>
      <c r="D6447" s="6">
        <f t="shared" si="281"/>
        <v>3.0310000000000001</v>
      </c>
    </row>
    <row r="6448" spans="1:4" x14ac:dyDescent="0.45">
      <c r="A6448" s="4">
        <v>15</v>
      </c>
      <c r="B6448" s="14" t="s">
        <v>538</v>
      </c>
      <c r="C6448" s="23">
        <v>25</v>
      </c>
      <c r="D6448" s="6">
        <f t="shared" si="281"/>
        <v>0.69499999999999995</v>
      </c>
    </row>
    <row r="6449" spans="1:4" x14ac:dyDescent="0.45">
      <c r="A6449" s="4">
        <v>16</v>
      </c>
      <c r="B6449" s="14" t="s">
        <v>539</v>
      </c>
      <c r="C6449" s="23">
        <v>183</v>
      </c>
      <c r="D6449" s="6">
        <f t="shared" si="281"/>
        <v>5.0890000000000004</v>
      </c>
    </row>
    <row r="6450" spans="1:4" x14ac:dyDescent="0.45">
      <c r="A6450" s="4">
        <v>17</v>
      </c>
      <c r="B6450" s="14" t="s">
        <v>540</v>
      </c>
      <c r="C6450" s="23">
        <v>245</v>
      </c>
      <c r="D6450" s="6">
        <f t="shared" si="281"/>
        <v>6.8129999999999997</v>
      </c>
    </row>
    <row r="6451" spans="1:4" x14ac:dyDescent="0.45">
      <c r="A6451" s="4">
        <v>18</v>
      </c>
      <c r="B6451" s="14" t="s">
        <v>541</v>
      </c>
      <c r="C6451" s="23">
        <v>68</v>
      </c>
      <c r="D6451" s="6">
        <f t="shared" si="281"/>
        <v>1.891</v>
      </c>
    </row>
    <row r="6452" spans="1:4" x14ac:dyDescent="0.45">
      <c r="A6452" s="4">
        <v>19</v>
      </c>
      <c r="B6452" s="14" t="s">
        <v>542</v>
      </c>
      <c r="C6452" s="23">
        <v>380</v>
      </c>
      <c r="D6452" s="6">
        <f t="shared" si="281"/>
        <v>10.567</v>
      </c>
    </row>
    <row r="6453" spans="1:4" x14ac:dyDescent="0.45">
      <c r="A6453" s="4">
        <v>20</v>
      </c>
      <c r="B6453" s="14" t="s">
        <v>543</v>
      </c>
      <c r="C6453" s="23">
        <v>111</v>
      </c>
      <c r="D6453" s="6">
        <f t="shared" si="281"/>
        <v>3.0870000000000002</v>
      </c>
    </row>
    <row r="6454" spans="1:4" x14ac:dyDescent="0.45">
      <c r="A6454" s="4">
        <v>21</v>
      </c>
      <c r="B6454" s="14" t="s">
        <v>544</v>
      </c>
      <c r="C6454" s="23">
        <v>285</v>
      </c>
      <c r="D6454" s="6">
        <f t="shared" si="281"/>
        <v>7.9249999999999998</v>
      </c>
    </row>
    <row r="6455" spans="1:4" x14ac:dyDescent="0.45">
      <c r="A6455" s="4">
        <v>22</v>
      </c>
      <c r="B6455" s="14" t="s">
        <v>545</v>
      </c>
      <c r="C6455" s="23">
        <v>280</v>
      </c>
      <c r="D6455" s="6">
        <f t="shared" si="281"/>
        <v>7.7859999999999996</v>
      </c>
    </row>
    <row r="6456" spans="1:4" x14ac:dyDescent="0.45">
      <c r="A6456" s="4"/>
      <c r="B6456" s="14" t="s">
        <v>9</v>
      </c>
      <c r="C6456" s="23">
        <v>41</v>
      </c>
      <c r="D6456" s="6">
        <f t="shared" si="281"/>
        <v>1.1399999999999999</v>
      </c>
    </row>
    <row r="6457" spans="1:4" ht="18.600000000000001" thickBot="1" x14ac:dyDescent="0.5">
      <c r="A6457" s="7"/>
      <c r="B6457" s="15" t="s">
        <v>5</v>
      </c>
      <c r="C6457" s="8">
        <f>SUM(C6434:C6456)</f>
        <v>3596</v>
      </c>
      <c r="D6457" s="9">
        <f t="shared" si="281"/>
        <v>100</v>
      </c>
    </row>
    <row r="6458" spans="1:4" x14ac:dyDescent="0.45">
      <c r="A6458" s="19"/>
      <c r="B6458" s="20"/>
      <c r="C6458" s="21"/>
      <c r="D6458" s="22"/>
    </row>
    <row r="6459" spans="1:4" x14ac:dyDescent="0.45">
      <c r="A6459" s="19"/>
      <c r="B6459" s="20"/>
      <c r="C6459" s="21"/>
      <c r="D6459" s="22"/>
    </row>
    <row r="6460" spans="1:4" x14ac:dyDescent="0.45">
      <c r="A6460" s="19"/>
      <c r="B6460" s="20"/>
      <c r="C6460" s="21"/>
      <c r="D6460" s="22"/>
    </row>
    <row r="6461" spans="1:4" x14ac:dyDescent="0.45">
      <c r="A6461" s="19"/>
      <c r="B6461" s="20"/>
      <c r="C6461" s="21"/>
      <c r="D6461" s="22"/>
    </row>
    <row r="6462" spans="1:4" x14ac:dyDescent="0.45">
      <c r="A6462" s="19"/>
      <c r="B6462" s="20"/>
      <c r="C6462" s="21"/>
      <c r="D6462" s="22"/>
    </row>
    <row r="6463" spans="1:4" x14ac:dyDescent="0.45">
      <c r="A6463" s="19"/>
      <c r="B6463" s="20"/>
      <c r="C6463" s="21"/>
      <c r="D6463" s="22"/>
    </row>
    <row r="6464" spans="1:4" x14ac:dyDescent="0.45">
      <c r="A6464" s="19"/>
      <c r="B6464" s="20"/>
      <c r="C6464" s="21"/>
      <c r="D6464" s="22"/>
    </row>
    <row r="6465" spans="1:4" x14ac:dyDescent="0.45">
      <c r="A6465" s="19"/>
      <c r="B6465" s="20"/>
      <c r="C6465" s="21"/>
      <c r="D6465" s="22"/>
    </row>
    <row r="6466" spans="1:4" x14ac:dyDescent="0.45">
      <c r="A6466" s="19"/>
      <c r="B6466" s="20"/>
      <c r="C6466" s="21"/>
      <c r="D6466" s="22"/>
    </row>
    <row r="6467" spans="1:4" x14ac:dyDescent="0.45">
      <c r="A6467" s="19"/>
      <c r="B6467" s="20"/>
      <c r="C6467" s="21"/>
      <c r="D6467" s="22"/>
    </row>
    <row r="6468" spans="1:4" x14ac:dyDescent="0.45">
      <c r="A6468" s="19"/>
      <c r="B6468" s="20"/>
      <c r="C6468" s="21"/>
      <c r="D6468" s="22"/>
    </row>
    <row r="6469" spans="1:4" x14ac:dyDescent="0.45">
      <c r="A6469" s="19"/>
      <c r="B6469" s="20"/>
      <c r="C6469" s="21"/>
      <c r="D6469" s="22"/>
    </row>
    <row r="6470" spans="1:4" x14ac:dyDescent="0.45">
      <c r="A6470" s="19"/>
      <c r="B6470" s="20"/>
      <c r="C6470" s="21"/>
      <c r="D6470" s="22"/>
    </row>
    <row r="6471" spans="1:4" x14ac:dyDescent="0.45">
      <c r="A6471" s="19"/>
      <c r="B6471" s="20"/>
      <c r="C6471" s="21"/>
      <c r="D6471" s="22"/>
    </row>
    <row r="6472" spans="1:4" x14ac:dyDescent="0.45">
      <c r="A6472" s="19"/>
      <c r="B6472" s="20"/>
      <c r="C6472" s="21"/>
      <c r="D6472" s="22"/>
    </row>
    <row r="6473" spans="1:4" x14ac:dyDescent="0.45">
      <c r="A6473" s="19"/>
      <c r="B6473" s="20"/>
      <c r="C6473" s="21"/>
      <c r="D6473" s="22"/>
    </row>
    <row r="6474" spans="1:4" x14ac:dyDescent="0.45">
      <c r="A6474" s="19"/>
      <c r="B6474" s="20"/>
      <c r="C6474" s="21"/>
      <c r="D6474" s="22"/>
    </row>
    <row r="6475" spans="1:4" x14ac:dyDescent="0.45">
      <c r="A6475" s="19"/>
      <c r="B6475" s="20"/>
      <c r="C6475" s="21"/>
      <c r="D6475" s="22"/>
    </row>
    <row r="6476" spans="1:4" x14ac:dyDescent="0.45">
      <c r="A6476" s="19"/>
      <c r="B6476" s="20"/>
      <c r="C6476" s="21"/>
      <c r="D6476" s="22"/>
    </row>
    <row r="6477" spans="1:4" x14ac:dyDescent="0.45">
      <c r="A6477" s="19"/>
      <c r="B6477" s="20"/>
      <c r="C6477" s="21"/>
      <c r="D6477" s="22"/>
    </row>
    <row r="6478" spans="1:4" x14ac:dyDescent="0.45">
      <c r="A6478" s="19"/>
      <c r="B6478" s="20"/>
      <c r="C6478" s="21"/>
      <c r="D6478" s="22"/>
    </row>
    <row r="6479" spans="1:4" x14ac:dyDescent="0.45">
      <c r="A6479" s="19"/>
      <c r="B6479" s="20"/>
      <c r="C6479" s="21"/>
      <c r="D6479" s="22"/>
    </row>
    <row r="6480" spans="1:4" x14ac:dyDescent="0.45">
      <c r="A6480" s="19"/>
      <c r="B6480" s="20"/>
      <c r="C6480" s="21"/>
      <c r="D6480" s="22"/>
    </row>
    <row r="6481" spans="1:4" x14ac:dyDescent="0.45">
      <c r="A6481" s="19"/>
      <c r="B6481" s="20"/>
      <c r="C6481" s="21"/>
      <c r="D6481" s="22"/>
    </row>
    <row r="6482" spans="1:4" x14ac:dyDescent="0.45">
      <c r="A6482" s="19"/>
      <c r="B6482" s="20"/>
      <c r="C6482" s="21"/>
      <c r="D6482" s="22"/>
    </row>
    <row r="6483" spans="1:4" ht="18.600000000000001" thickBot="1" x14ac:dyDescent="0.5">
      <c r="A6483" s="12"/>
      <c r="B6483" s="12" t="s">
        <v>546</v>
      </c>
      <c r="C6483" s="10" t="s">
        <v>814</v>
      </c>
      <c r="D6483" s="12"/>
    </row>
    <row r="6484" spans="1:4" x14ac:dyDescent="0.45">
      <c r="A6484" s="2" t="s">
        <v>0</v>
      </c>
      <c r="B6484" s="13" t="s">
        <v>1</v>
      </c>
      <c r="C6484" s="11" t="s">
        <v>2</v>
      </c>
      <c r="D6484" s="3" t="s">
        <v>3</v>
      </c>
    </row>
    <row r="6485" spans="1:4" x14ac:dyDescent="0.45">
      <c r="A6485" s="4">
        <v>1</v>
      </c>
      <c r="B6485" s="17" t="s">
        <v>547</v>
      </c>
      <c r="C6485" s="23">
        <v>1744</v>
      </c>
      <c r="D6485" s="6">
        <f t="shared" ref="D6485:D6491" si="282">ROUND(C6485/C$6491*100,3)</f>
        <v>48.497999999999998</v>
      </c>
    </row>
    <row r="6486" spans="1:4" x14ac:dyDescent="0.45">
      <c r="A6486" s="4">
        <v>2</v>
      </c>
      <c r="B6486" s="14" t="s">
        <v>548</v>
      </c>
      <c r="C6486" s="23">
        <v>1046</v>
      </c>
      <c r="D6486" s="6">
        <f t="shared" si="282"/>
        <v>29.088000000000001</v>
      </c>
    </row>
    <row r="6487" spans="1:4" x14ac:dyDescent="0.45">
      <c r="A6487" s="4">
        <v>3</v>
      </c>
      <c r="B6487" s="14" t="s">
        <v>549</v>
      </c>
      <c r="C6487" s="23">
        <v>353</v>
      </c>
      <c r="D6487" s="6">
        <f t="shared" si="282"/>
        <v>9.8160000000000007</v>
      </c>
    </row>
    <row r="6488" spans="1:4" x14ac:dyDescent="0.45">
      <c r="A6488" s="4">
        <v>4</v>
      </c>
      <c r="B6488" s="14" t="s">
        <v>550</v>
      </c>
      <c r="C6488" s="23">
        <v>142</v>
      </c>
      <c r="D6488" s="6">
        <f t="shared" si="282"/>
        <v>3.9489999999999998</v>
      </c>
    </row>
    <row r="6489" spans="1:4" x14ac:dyDescent="0.45">
      <c r="A6489" s="4">
        <v>5</v>
      </c>
      <c r="B6489" s="14" t="s">
        <v>551</v>
      </c>
      <c r="C6489" s="23">
        <v>284</v>
      </c>
      <c r="D6489" s="6">
        <f t="shared" si="282"/>
        <v>7.8979999999999997</v>
      </c>
    </row>
    <row r="6490" spans="1:4" x14ac:dyDescent="0.45">
      <c r="A6490" s="4"/>
      <c r="B6490" s="14" t="s">
        <v>9</v>
      </c>
      <c r="C6490" s="23">
        <v>27</v>
      </c>
      <c r="D6490" s="6">
        <f t="shared" si="282"/>
        <v>0.751</v>
      </c>
    </row>
    <row r="6491" spans="1:4" ht="18.600000000000001" thickBot="1" x14ac:dyDescent="0.5">
      <c r="A6491" s="7"/>
      <c r="B6491" s="15" t="s">
        <v>5</v>
      </c>
      <c r="C6491" s="8">
        <f>SUM(C6485:C6490)</f>
        <v>3596</v>
      </c>
      <c r="D6491" s="9">
        <f t="shared" si="282"/>
        <v>100</v>
      </c>
    </row>
    <row r="6492" spans="1:4" x14ac:dyDescent="0.45">
      <c r="A6492" s="19"/>
      <c r="B6492" s="20"/>
      <c r="C6492" s="21"/>
      <c r="D6492" s="22"/>
    </row>
    <row r="6493" spans="1:4" x14ac:dyDescent="0.45">
      <c r="A6493" s="19"/>
      <c r="B6493" s="20"/>
      <c r="C6493" s="21"/>
      <c r="D6493" s="22"/>
    </row>
    <row r="6494" spans="1:4" x14ac:dyDescent="0.45">
      <c r="A6494" s="19"/>
      <c r="B6494" s="20"/>
      <c r="C6494" s="21"/>
      <c r="D6494" s="22"/>
    </row>
    <row r="6495" spans="1:4" x14ac:dyDescent="0.45">
      <c r="A6495" s="19"/>
      <c r="B6495" s="20"/>
      <c r="C6495" s="21"/>
      <c r="D6495" s="22"/>
    </row>
    <row r="6496" spans="1:4" x14ac:dyDescent="0.45">
      <c r="A6496" s="19"/>
      <c r="B6496" s="20"/>
      <c r="C6496" s="21"/>
      <c r="D6496" s="22"/>
    </row>
    <row r="6497" spans="1:4" x14ac:dyDescent="0.45">
      <c r="A6497" s="19"/>
      <c r="B6497" s="20"/>
      <c r="C6497" s="21"/>
      <c r="D6497" s="22"/>
    </row>
    <row r="6498" spans="1:4" x14ac:dyDescent="0.45">
      <c r="A6498" s="19"/>
      <c r="B6498" s="20"/>
      <c r="C6498" s="21"/>
      <c r="D6498" s="22"/>
    </row>
    <row r="6499" spans="1:4" x14ac:dyDescent="0.45">
      <c r="A6499" s="19"/>
      <c r="B6499" s="20"/>
      <c r="C6499" s="21"/>
      <c r="D6499" s="22"/>
    </row>
    <row r="6500" spans="1:4" ht="11.55" customHeight="1" x14ac:dyDescent="0.45">
      <c r="A6500" s="19"/>
      <c r="B6500" s="20"/>
      <c r="C6500" s="21"/>
      <c r="D6500" s="22"/>
    </row>
    <row r="6501" spans="1:4" ht="18.600000000000001" thickBot="1" x14ac:dyDescent="0.5">
      <c r="A6501" s="12"/>
      <c r="B6501" s="12" t="s">
        <v>552</v>
      </c>
      <c r="C6501" s="10" t="s">
        <v>814</v>
      </c>
      <c r="D6501" s="12"/>
    </row>
    <row r="6502" spans="1:4" x14ac:dyDescent="0.45">
      <c r="A6502" s="2" t="s">
        <v>0</v>
      </c>
      <c r="B6502" s="13" t="s">
        <v>1</v>
      </c>
      <c r="C6502" s="11" t="s">
        <v>2</v>
      </c>
      <c r="D6502" s="3" t="s">
        <v>3</v>
      </c>
    </row>
    <row r="6503" spans="1:4" x14ac:dyDescent="0.45">
      <c r="A6503" s="4">
        <v>1</v>
      </c>
      <c r="B6503" s="17" t="s">
        <v>553</v>
      </c>
      <c r="C6503" s="23">
        <v>459</v>
      </c>
      <c r="D6503" s="6">
        <f>ROUND(C6503/C$6507*100,3)</f>
        <v>12.763999999999999</v>
      </c>
    </row>
    <row r="6504" spans="1:4" x14ac:dyDescent="0.45">
      <c r="A6504" s="4">
        <v>2</v>
      </c>
      <c r="B6504" s="14" t="s">
        <v>554</v>
      </c>
      <c r="C6504" s="23">
        <v>3101</v>
      </c>
      <c r="D6504" s="6">
        <f>ROUND(C6504/C$6507*100,3)</f>
        <v>86.234999999999999</v>
      </c>
    </row>
    <row r="6505" spans="1:4" x14ac:dyDescent="0.45">
      <c r="A6505" s="4">
        <v>3</v>
      </c>
      <c r="B6505" s="14" t="s">
        <v>146</v>
      </c>
      <c r="C6505" s="23">
        <v>4</v>
      </c>
      <c r="D6505" s="6">
        <f>ROUND(C6505/C$6507*100,3)</f>
        <v>0.111</v>
      </c>
    </row>
    <row r="6506" spans="1:4" x14ac:dyDescent="0.45">
      <c r="A6506" s="4"/>
      <c r="B6506" s="14" t="s">
        <v>9</v>
      </c>
      <c r="C6506" s="23">
        <v>32</v>
      </c>
      <c r="D6506" s="6">
        <f>ROUND(C6506/C$6507*100,3)</f>
        <v>0.89</v>
      </c>
    </row>
    <row r="6507" spans="1:4" ht="18.600000000000001" thickBot="1" x14ac:dyDescent="0.5">
      <c r="A6507" s="7"/>
      <c r="B6507" s="15" t="s">
        <v>5</v>
      </c>
      <c r="C6507" s="8">
        <f>SUM(C6503:C6506)</f>
        <v>3596</v>
      </c>
      <c r="D6507" s="9">
        <f>ROUND(C6507/C$6507*100,3)</f>
        <v>100</v>
      </c>
    </row>
    <row r="6508" spans="1:4" ht="19.05" customHeight="1" x14ac:dyDescent="0.45"/>
    <row r="6510" spans="1:4" ht="18.45" customHeight="1" x14ac:dyDescent="0.45"/>
    <row r="6515" spans="1:4" ht="36.6" thickBot="1" x14ac:dyDescent="0.5">
      <c r="A6515" s="12"/>
      <c r="B6515" s="12" t="s">
        <v>559</v>
      </c>
      <c r="C6515" s="10" t="s">
        <v>814</v>
      </c>
      <c r="D6515" s="12"/>
    </row>
    <row r="6516" spans="1:4" x14ac:dyDescent="0.45">
      <c r="A6516" s="2" t="s">
        <v>0</v>
      </c>
      <c r="B6516" s="13" t="s">
        <v>1</v>
      </c>
      <c r="C6516" s="11" t="s">
        <v>2</v>
      </c>
      <c r="D6516" s="3" t="s">
        <v>3</v>
      </c>
    </row>
    <row r="6517" spans="1:4" x14ac:dyDescent="0.45">
      <c r="A6517" s="4">
        <v>1</v>
      </c>
      <c r="B6517" s="17" t="s">
        <v>555</v>
      </c>
      <c r="C6517" s="23">
        <v>459</v>
      </c>
      <c r="D6517" s="6">
        <f t="shared" ref="D6517:D6523" si="283">ROUND(C6517/C$6523*100,3)</f>
        <v>12.763999999999999</v>
      </c>
    </row>
    <row r="6518" spans="1:4" x14ac:dyDescent="0.45">
      <c r="A6518" s="4">
        <v>2</v>
      </c>
      <c r="B6518" s="14" t="s">
        <v>556</v>
      </c>
      <c r="C6518" s="23">
        <v>3095</v>
      </c>
      <c r="D6518" s="6">
        <f t="shared" si="283"/>
        <v>86.067999999999998</v>
      </c>
    </row>
    <row r="6519" spans="1:4" x14ac:dyDescent="0.45">
      <c r="A6519" s="4">
        <v>3</v>
      </c>
      <c r="B6519" s="14" t="s">
        <v>557</v>
      </c>
      <c r="C6519" s="23">
        <v>0</v>
      </c>
      <c r="D6519" s="6">
        <f t="shared" si="283"/>
        <v>0</v>
      </c>
    </row>
    <row r="6520" spans="1:4" x14ac:dyDescent="0.45">
      <c r="A6520" s="4">
        <v>4</v>
      </c>
      <c r="B6520" s="14" t="s">
        <v>558</v>
      </c>
      <c r="C6520" s="23">
        <v>1</v>
      </c>
      <c r="D6520" s="6">
        <f t="shared" si="283"/>
        <v>2.8000000000000001E-2</v>
      </c>
    </row>
    <row r="6521" spans="1:4" x14ac:dyDescent="0.45">
      <c r="A6521" s="4">
        <v>5</v>
      </c>
      <c r="B6521" s="14" t="s">
        <v>146</v>
      </c>
      <c r="C6521" s="23">
        <v>5</v>
      </c>
      <c r="D6521" s="6">
        <f t="shared" si="283"/>
        <v>0.13900000000000001</v>
      </c>
    </row>
    <row r="6522" spans="1:4" x14ac:dyDescent="0.45">
      <c r="A6522" s="4"/>
      <c r="B6522" s="14" t="s">
        <v>9</v>
      </c>
      <c r="C6522" s="23">
        <v>36</v>
      </c>
      <c r="D6522" s="6">
        <f t="shared" si="283"/>
        <v>1.0009999999999999</v>
      </c>
    </row>
    <row r="6523" spans="1:4" ht="18.600000000000001" thickBot="1" x14ac:dyDescent="0.5">
      <c r="A6523" s="7"/>
      <c r="B6523" s="15" t="s">
        <v>5</v>
      </c>
      <c r="C6523" s="8">
        <f>SUM(C6517:C6522)</f>
        <v>3596</v>
      </c>
      <c r="D6523" s="9">
        <f t="shared" si="283"/>
        <v>100</v>
      </c>
    </row>
    <row r="6524" spans="1:4" x14ac:dyDescent="0.45">
      <c r="A6524" s="19"/>
      <c r="B6524" s="20"/>
      <c r="C6524" s="21"/>
      <c r="D6524" s="22"/>
    </row>
    <row r="6525" spans="1:4" ht="33.450000000000003" customHeight="1" x14ac:dyDescent="0.45">
      <c r="A6525" s="19"/>
      <c r="B6525" s="20"/>
      <c r="C6525" s="21"/>
      <c r="D6525" s="22"/>
    </row>
    <row r="6526" spans="1:4" x14ac:dyDescent="0.45">
      <c r="A6526" s="19"/>
      <c r="B6526" s="20"/>
      <c r="C6526" s="21"/>
      <c r="D6526" s="22"/>
    </row>
    <row r="6527" spans="1:4" ht="18" customHeight="1" x14ac:dyDescent="0.45">
      <c r="A6527" s="19"/>
      <c r="B6527" s="20"/>
      <c r="C6527" s="21"/>
      <c r="D6527" s="22"/>
    </row>
    <row r="6528" spans="1:4" x14ac:dyDescent="0.45">
      <c r="A6528" s="19"/>
      <c r="B6528" s="20"/>
      <c r="C6528" s="21"/>
      <c r="D6528" s="22"/>
    </row>
    <row r="6529" spans="1:4" x14ac:dyDescent="0.45">
      <c r="A6529" s="19"/>
      <c r="B6529" s="20"/>
      <c r="C6529" s="21"/>
      <c r="D6529" s="22"/>
    </row>
    <row r="6530" spans="1:4" x14ac:dyDescent="0.45">
      <c r="A6530" s="19"/>
      <c r="B6530" s="20"/>
      <c r="C6530" s="21"/>
      <c r="D6530" s="22"/>
    </row>
    <row r="6531" spans="1:4" x14ac:dyDescent="0.45">
      <c r="A6531" s="19"/>
      <c r="B6531" s="20"/>
      <c r="C6531" s="21"/>
      <c r="D6531" s="22"/>
    </row>
    <row r="6532" spans="1:4" x14ac:dyDescent="0.45">
      <c r="A6532" s="19"/>
      <c r="B6532" s="20"/>
      <c r="C6532" s="21"/>
      <c r="D6532" s="22"/>
    </row>
    <row r="6533" spans="1:4" ht="18.600000000000001" thickBot="1" x14ac:dyDescent="0.5">
      <c r="A6533" s="12"/>
      <c r="B6533" s="12" t="s">
        <v>801</v>
      </c>
      <c r="C6533" s="10" t="s">
        <v>825</v>
      </c>
      <c r="D6533" s="12"/>
    </row>
    <row r="6534" spans="1:4" x14ac:dyDescent="0.45">
      <c r="A6534" s="2" t="s">
        <v>0</v>
      </c>
      <c r="B6534" s="13" t="s">
        <v>1</v>
      </c>
      <c r="C6534" s="11" t="s">
        <v>2</v>
      </c>
      <c r="D6534" s="3" t="s">
        <v>3</v>
      </c>
    </row>
    <row r="6535" spans="1:4" x14ac:dyDescent="0.45">
      <c r="A6535" s="4">
        <v>1</v>
      </c>
      <c r="B6535" s="17" t="s">
        <v>560</v>
      </c>
      <c r="C6535" s="23">
        <v>1</v>
      </c>
      <c r="D6535" s="6">
        <f t="shared" ref="D6535:D6541" si="284">ROUND(C6535/C$6541*100,3)</f>
        <v>2.8000000000000001E-2</v>
      </c>
    </row>
    <row r="6536" spans="1:4" x14ac:dyDescent="0.45">
      <c r="A6536" s="4">
        <v>2</v>
      </c>
      <c r="B6536" s="14" t="s">
        <v>561</v>
      </c>
      <c r="C6536" s="23">
        <v>393</v>
      </c>
      <c r="D6536" s="6">
        <f t="shared" si="284"/>
        <v>10.929</v>
      </c>
    </row>
    <row r="6537" spans="1:4" x14ac:dyDescent="0.45">
      <c r="A6537" s="4">
        <v>3</v>
      </c>
      <c r="B6537" s="14" t="s">
        <v>562</v>
      </c>
      <c r="C6537" s="23">
        <v>2397</v>
      </c>
      <c r="D6537" s="6">
        <f t="shared" si="284"/>
        <v>66.656999999999996</v>
      </c>
    </row>
    <row r="6538" spans="1:4" x14ac:dyDescent="0.45">
      <c r="A6538" s="4">
        <v>4</v>
      </c>
      <c r="B6538" s="14" t="s">
        <v>563</v>
      </c>
      <c r="C6538" s="23">
        <v>724</v>
      </c>
      <c r="D6538" s="6">
        <f t="shared" si="284"/>
        <v>20.132999999999999</v>
      </c>
    </row>
    <row r="6539" spans="1:4" x14ac:dyDescent="0.45">
      <c r="A6539" s="4">
        <v>5</v>
      </c>
      <c r="B6539" s="14" t="s">
        <v>564</v>
      </c>
      <c r="C6539" s="23">
        <v>24</v>
      </c>
      <c r="D6539" s="6">
        <f t="shared" si="284"/>
        <v>0.66700000000000004</v>
      </c>
    </row>
    <row r="6540" spans="1:4" x14ac:dyDescent="0.45">
      <c r="A6540" s="4"/>
      <c r="B6540" s="14" t="s">
        <v>9</v>
      </c>
      <c r="C6540" s="23">
        <v>57</v>
      </c>
      <c r="D6540" s="6">
        <f t="shared" si="284"/>
        <v>1.585</v>
      </c>
    </row>
    <row r="6541" spans="1:4" ht="18.600000000000001" thickBot="1" x14ac:dyDescent="0.5">
      <c r="A6541" s="7"/>
      <c r="B6541" s="15" t="s">
        <v>5</v>
      </c>
      <c r="C6541" s="8">
        <f>SUM(C6535:C6540)</f>
        <v>3596</v>
      </c>
      <c r="D6541" s="9">
        <f t="shared" si="284"/>
        <v>100</v>
      </c>
    </row>
    <row r="6542" spans="1:4" x14ac:dyDescent="0.45">
      <c r="A6542" s="19"/>
      <c r="B6542" s="20"/>
      <c r="C6542" s="21"/>
      <c r="D6542" s="22"/>
    </row>
    <row r="6543" spans="1:4" x14ac:dyDescent="0.45">
      <c r="A6543" s="19"/>
      <c r="B6543" s="20"/>
      <c r="C6543" s="21"/>
      <c r="D6543" s="22"/>
    </row>
    <row r="6544" spans="1:4" x14ac:dyDescent="0.45">
      <c r="A6544" s="19"/>
      <c r="B6544" s="20"/>
      <c r="C6544" s="21"/>
      <c r="D6544" s="22"/>
    </row>
    <row r="6545" spans="1:4" x14ac:dyDescent="0.45">
      <c r="A6545" s="19"/>
      <c r="B6545" s="20"/>
      <c r="C6545" s="21"/>
      <c r="D6545" s="22"/>
    </row>
    <row r="6546" spans="1:4" x14ac:dyDescent="0.45">
      <c r="A6546" s="19"/>
      <c r="B6546" s="20"/>
      <c r="C6546" s="21"/>
      <c r="D6546" s="22"/>
    </row>
    <row r="6547" spans="1:4" x14ac:dyDescent="0.45">
      <c r="A6547" s="19"/>
      <c r="B6547" s="20"/>
      <c r="C6547" s="21"/>
      <c r="D6547" s="22"/>
    </row>
    <row r="6548" spans="1:4" x14ac:dyDescent="0.45">
      <c r="A6548" s="19"/>
      <c r="B6548" s="20"/>
      <c r="C6548" s="21"/>
      <c r="D6548" s="22"/>
    </row>
    <row r="6549" spans="1:4" x14ac:dyDescent="0.45">
      <c r="A6549" s="19"/>
      <c r="B6549" s="20"/>
      <c r="C6549" s="21"/>
      <c r="D6549" s="22"/>
    </row>
    <row r="6550" spans="1:4" x14ac:dyDescent="0.45">
      <c r="A6550" s="19"/>
      <c r="B6550" s="20"/>
      <c r="C6550" s="21"/>
      <c r="D6550" s="22"/>
    </row>
    <row r="6551" spans="1:4" ht="18.600000000000001" thickBot="1" x14ac:dyDescent="0.5">
      <c r="A6551" s="12"/>
      <c r="B6551" s="12" t="s">
        <v>802</v>
      </c>
      <c r="C6551" s="10" t="s">
        <v>814</v>
      </c>
      <c r="D6551" s="12"/>
    </row>
    <row r="6552" spans="1:4" x14ac:dyDescent="0.45">
      <c r="A6552" s="2" t="s">
        <v>0</v>
      </c>
      <c r="B6552" s="13" t="s">
        <v>1</v>
      </c>
      <c r="C6552" s="11" t="s">
        <v>2</v>
      </c>
      <c r="D6552" s="3" t="s">
        <v>3</v>
      </c>
    </row>
    <row r="6553" spans="1:4" x14ac:dyDescent="0.45">
      <c r="A6553" s="4">
        <v>1</v>
      </c>
      <c r="B6553" s="17" t="s">
        <v>565</v>
      </c>
      <c r="C6553" s="23">
        <v>3436</v>
      </c>
      <c r="D6553" s="6">
        <f>ROUND(C6553/C$6556*100,3)</f>
        <v>95.551000000000002</v>
      </c>
    </row>
    <row r="6554" spans="1:4" x14ac:dyDescent="0.45">
      <c r="A6554" s="4">
        <v>2</v>
      </c>
      <c r="B6554" s="14" t="s">
        <v>566</v>
      </c>
      <c r="C6554" s="23">
        <v>118</v>
      </c>
      <c r="D6554" s="6">
        <f>ROUND(C6554/C$6556*100,3)</f>
        <v>3.2810000000000001</v>
      </c>
    </row>
    <row r="6555" spans="1:4" x14ac:dyDescent="0.45">
      <c r="A6555" s="4"/>
      <c r="B6555" s="14" t="s">
        <v>9</v>
      </c>
      <c r="C6555" s="23">
        <v>42</v>
      </c>
      <c r="D6555" s="6">
        <f>ROUND(C6555/C$6556*100,3)</f>
        <v>1.1679999999999999</v>
      </c>
    </row>
    <row r="6556" spans="1:4" ht="18.600000000000001" thickBot="1" x14ac:dyDescent="0.5">
      <c r="A6556" s="7"/>
      <c r="B6556" s="15" t="s">
        <v>5</v>
      </c>
      <c r="C6556" s="8">
        <f>SUM(C6553:C6555)</f>
        <v>3596</v>
      </c>
      <c r="D6556" s="9">
        <f>ROUND(C6556/C$6556*100,3)</f>
        <v>100</v>
      </c>
    </row>
    <row r="6557" spans="1:4" x14ac:dyDescent="0.45">
      <c r="A6557" s="19"/>
      <c r="B6557" s="20"/>
      <c r="C6557" s="21"/>
      <c r="D6557" s="22"/>
    </row>
    <row r="6558" spans="1:4" x14ac:dyDescent="0.45">
      <c r="A6558" s="19"/>
      <c r="B6558" s="20"/>
      <c r="C6558" s="21"/>
      <c r="D6558" s="22"/>
    </row>
    <row r="6559" spans="1:4" x14ac:dyDescent="0.45">
      <c r="A6559" s="19"/>
      <c r="B6559" s="20"/>
      <c r="C6559" s="21"/>
      <c r="D6559" s="22"/>
    </row>
    <row r="6560" spans="1:4" x14ac:dyDescent="0.45">
      <c r="A6560" s="19"/>
      <c r="B6560" s="20"/>
      <c r="C6560" s="21"/>
      <c r="D6560" s="22"/>
    </row>
    <row r="6561" spans="1:4" x14ac:dyDescent="0.45">
      <c r="A6561" s="19"/>
      <c r="B6561" s="20"/>
      <c r="C6561" s="21"/>
      <c r="D6561" s="22"/>
    </row>
    <row r="6562" spans="1:4" x14ac:dyDescent="0.45">
      <c r="A6562" s="19"/>
      <c r="B6562" s="20"/>
      <c r="C6562" s="21"/>
      <c r="D6562" s="22"/>
    </row>
    <row r="6563" spans="1:4" ht="18.600000000000001" thickBot="1" x14ac:dyDescent="0.5">
      <c r="A6563" s="12"/>
      <c r="B6563" s="12" t="s">
        <v>857</v>
      </c>
      <c r="C6563" s="10" t="s">
        <v>825</v>
      </c>
      <c r="D6563" s="12"/>
    </row>
    <row r="6564" spans="1:4" x14ac:dyDescent="0.45">
      <c r="A6564" s="2" t="s">
        <v>0</v>
      </c>
      <c r="B6564" s="13" t="s">
        <v>1</v>
      </c>
      <c r="C6564" s="11" t="s">
        <v>2</v>
      </c>
      <c r="D6564" s="3" t="s">
        <v>3</v>
      </c>
    </row>
    <row r="6565" spans="1:4" x14ac:dyDescent="0.45">
      <c r="A6565" s="4">
        <v>1</v>
      </c>
      <c r="B6565" s="17" t="s">
        <v>560</v>
      </c>
      <c r="C6565" s="23">
        <v>0</v>
      </c>
      <c r="D6565" s="6">
        <f t="shared" ref="D6565:D6571" si="285">ROUND(C6565/C$6571*100,3)</f>
        <v>0</v>
      </c>
    </row>
    <row r="6566" spans="1:4" x14ac:dyDescent="0.45">
      <c r="A6566" s="4">
        <v>2</v>
      </c>
      <c r="B6566" s="14" t="s">
        <v>561</v>
      </c>
      <c r="C6566" s="23">
        <v>248</v>
      </c>
      <c r="D6566" s="6">
        <f t="shared" si="285"/>
        <v>7.218</v>
      </c>
    </row>
    <row r="6567" spans="1:4" x14ac:dyDescent="0.45">
      <c r="A6567" s="4">
        <v>3</v>
      </c>
      <c r="B6567" s="14" t="s">
        <v>562</v>
      </c>
      <c r="C6567" s="23">
        <v>2029</v>
      </c>
      <c r="D6567" s="6">
        <f t="shared" si="285"/>
        <v>59.051000000000002</v>
      </c>
    </row>
    <row r="6568" spans="1:4" x14ac:dyDescent="0.45">
      <c r="A6568" s="4">
        <v>4</v>
      </c>
      <c r="B6568" s="14" t="s">
        <v>563</v>
      </c>
      <c r="C6568" s="23">
        <v>985</v>
      </c>
      <c r="D6568" s="6">
        <f t="shared" si="285"/>
        <v>28.667000000000002</v>
      </c>
    </row>
    <row r="6569" spans="1:4" x14ac:dyDescent="0.45">
      <c r="A6569" s="4">
        <v>5</v>
      </c>
      <c r="B6569" s="14" t="s">
        <v>564</v>
      </c>
      <c r="C6569" s="23">
        <v>89</v>
      </c>
      <c r="D6569" s="6">
        <f t="shared" si="285"/>
        <v>2.59</v>
      </c>
    </row>
    <row r="6570" spans="1:4" x14ac:dyDescent="0.45">
      <c r="A6570" s="4"/>
      <c r="B6570" s="14" t="s">
        <v>9</v>
      </c>
      <c r="C6570" s="23">
        <v>85</v>
      </c>
      <c r="D6570" s="6">
        <f t="shared" si="285"/>
        <v>2.4740000000000002</v>
      </c>
    </row>
    <row r="6571" spans="1:4" ht="18.600000000000001" thickBot="1" x14ac:dyDescent="0.5">
      <c r="A6571" s="7"/>
      <c r="B6571" s="15" t="s">
        <v>5</v>
      </c>
      <c r="C6571" s="8">
        <f>SUM(C6565:C6570)</f>
        <v>3436</v>
      </c>
      <c r="D6571" s="9">
        <f t="shared" si="285"/>
        <v>100</v>
      </c>
    </row>
    <row r="6572" spans="1:4" x14ac:dyDescent="0.45">
      <c r="A6572" s="19"/>
      <c r="B6572" s="20"/>
      <c r="C6572" s="21"/>
      <c r="D6572" s="22"/>
    </row>
    <row r="6573" spans="1:4" x14ac:dyDescent="0.45">
      <c r="A6573" s="19"/>
      <c r="B6573" s="20"/>
      <c r="C6573" s="21"/>
      <c r="D6573" s="22"/>
    </row>
    <row r="6574" spans="1:4" x14ac:dyDescent="0.45">
      <c r="A6574" s="19"/>
      <c r="B6574" s="20"/>
      <c r="C6574" s="21"/>
      <c r="D6574" s="22"/>
    </row>
    <row r="6575" spans="1:4" x14ac:dyDescent="0.45">
      <c r="A6575" s="19"/>
      <c r="B6575" s="20"/>
      <c r="C6575" s="21"/>
      <c r="D6575" s="22"/>
    </row>
    <row r="6576" spans="1:4" x14ac:dyDescent="0.45">
      <c r="A6576" s="19"/>
      <c r="B6576" s="20"/>
      <c r="C6576" s="21"/>
      <c r="D6576" s="22"/>
    </row>
    <row r="6577" spans="1:4" x14ac:dyDescent="0.45">
      <c r="A6577" s="19"/>
      <c r="B6577" s="20"/>
      <c r="C6577" s="21"/>
      <c r="D6577" s="22"/>
    </row>
    <row r="6578" spans="1:4" x14ac:dyDescent="0.45">
      <c r="A6578" s="19"/>
      <c r="B6578" s="20"/>
      <c r="C6578" s="21"/>
      <c r="D6578" s="22"/>
    </row>
    <row r="6579" spans="1:4" x14ac:dyDescent="0.45">
      <c r="A6579" s="19"/>
      <c r="B6579" s="20"/>
      <c r="C6579" s="21"/>
      <c r="D6579" s="22"/>
    </row>
    <row r="6580" spans="1:4" x14ac:dyDescent="0.45">
      <c r="A6580" s="19"/>
      <c r="B6580" s="20"/>
      <c r="C6580" s="21"/>
      <c r="D6580" s="22"/>
    </row>
    <row r="6581" spans="1:4" ht="35.549999999999997" customHeight="1" thickBot="1" x14ac:dyDescent="0.5">
      <c r="A6581" s="12"/>
      <c r="B6581" s="12" t="s">
        <v>567</v>
      </c>
      <c r="C6581" s="10" t="s">
        <v>825</v>
      </c>
      <c r="D6581" s="12"/>
    </row>
    <row r="6582" spans="1:4" x14ac:dyDescent="0.45">
      <c r="A6582" s="2" t="s">
        <v>0</v>
      </c>
      <c r="B6582" s="13" t="s">
        <v>1</v>
      </c>
      <c r="C6582" s="11" t="s">
        <v>2</v>
      </c>
      <c r="D6582" s="3" t="s">
        <v>3</v>
      </c>
    </row>
    <row r="6583" spans="1:4" x14ac:dyDescent="0.45">
      <c r="A6583" s="4">
        <v>1</v>
      </c>
      <c r="B6583" s="17" t="s">
        <v>568</v>
      </c>
      <c r="C6583" s="48">
        <v>179</v>
      </c>
      <c r="D6583" s="6">
        <f t="shared" ref="D6583:D6590" si="286">ROUND(C6583/C$6590*100,3)</f>
        <v>4.9779999999999998</v>
      </c>
    </row>
    <row r="6584" spans="1:4" x14ac:dyDescent="0.45">
      <c r="A6584" s="4">
        <v>2</v>
      </c>
      <c r="B6584" s="14" t="s">
        <v>569</v>
      </c>
      <c r="C6584" s="48">
        <v>651</v>
      </c>
      <c r="D6584" s="6">
        <f t="shared" si="286"/>
        <v>18.103000000000002</v>
      </c>
    </row>
    <row r="6585" spans="1:4" x14ac:dyDescent="0.45">
      <c r="A6585" s="4">
        <v>3</v>
      </c>
      <c r="B6585" s="14" t="s">
        <v>570</v>
      </c>
      <c r="C6585" s="48">
        <v>632</v>
      </c>
      <c r="D6585" s="6">
        <f t="shared" si="286"/>
        <v>17.574999999999999</v>
      </c>
    </row>
    <row r="6586" spans="1:4" x14ac:dyDescent="0.45">
      <c r="A6586" s="4">
        <v>4</v>
      </c>
      <c r="B6586" s="14" t="s">
        <v>571</v>
      </c>
      <c r="C6586" s="48">
        <v>619</v>
      </c>
      <c r="D6586" s="6">
        <f t="shared" si="286"/>
        <v>17.213999999999999</v>
      </c>
    </row>
    <row r="6587" spans="1:4" x14ac:dyDescent="0.45">
      <c r="A6587" s="4">
        <v>5</v>
      </c>
      <c r="B6587" s="14" t="s">
        <v>572</v>
      </c>
      <c r="C6587" s="48">
        <v>687</v>
      </c>
      <c r="D6587" s="6">
        <f t="shared" si="286"/>
        <v>19.105</v>
      </c>
    </row>
    <row r="6588" spans="1:4" x14ac:dyDescent="0.45">
      <c r="A6588" s="4">
        <v>6</v>
      </c>
      <c r="B6588" s="14" t="s">
        <v>573</v>
      </c>
      <c r="C6588" s="48">
        <v>683</v>
      </c>
      <c r="D6588" s="6">
        <f t="shared" si="286"/>
        <v>18.992999999999999</v>
      </c>
    </row>
    <row r="6589" spans="1:4" x14ac:dyDescent="0.45">
      <c r="A6589" s="4"/>
      <c r="B6589" s="14" t="s">
        <v>9</v>
      </c>
      <c r="C6589" s="55">
        <v>145</v>
      </c>
      <c r="D6589" s="6">
        <f t="shared" si="286"/>
        <v>4.032</v>
      </c>
    </row>
    <row r="6590" spans="1:4" ht="18.600000000000001" thickBot="1" x14ac:dyDescent="0.5">
      <c r="A6590" s="7"/>
      <c r="B6590" s="15" t="s">
        <v>5</v>
      </c>
      <c r="C6590" s="8">
        <f>SUM(C6583:C6589)</f>
        <v>3596</v>
      </c>
      <c r="D6590" s="9">
        <f t="shared" si="286"/>
        <v>100</v>
      </c>
    </row>
    <row r="6591" spans="1:4" x14ac:dyDescent="0.45">
      <c r="A6591" s="19"/>
      <c r="B6591" s="20"/>
      <c r="C6591" s="21"/>
      <c r="D6591" s="22"/>
    </row>
    <row r="6592" spans="1:4" x14ac:dyDescent="0.45">
      <c r="A6592" s="19"/>
      <c r="B6592" s="20"/>
      <c r="C6592" s="21"/>
      <c r="D6592" s="22"/>
    </row>
    <row r="6593" spans="1:4" x14ac:dyDescent="0.45">
      <c r="A6593" s="19"/>
      <c r="B6593" s="20"/>
      <c r="C6593" s="21"/>
      <c r="D6593" s="22"/>
    </row>
    <row r="6594" spans="1:4" x14ac:dyDescent="0.45">
      <c r="A6594" s="19"/>
      <c r="B6594" s="20"/>
      <c r="C6594" s="21"/>
      <c r="D6594" s="22"/>
    </row>
    <row r="6595" spans="1:4" x14ac:dyDescent="0.45">
      <c r="A6595" s="19"/>
      <c r="B6595" s="20"/>
      <c r="C6595" s="21"/>
      <c r="D6595" s="22"/>
    </row>
    <row r="6596" spans="1:4" x14ac:dyDescent="0.45">
      <c r="A6596" s="19"/>
      <c r="B6596" s="20"/>
      <c r="C6596" s="21"/>
      <c r="D6596" s="22"/>
    </row>
    <row r="6597" spans="1:4" x14ac:dyDescent="0.45">
      <c r="A6597" s="19"/>
      <c r="B6597" s="20"/>
      <c r="C6597" s="21"/>
      <c r="D6597" s="22"/>
    </row>
    <row r="6598" spans="1:4" x14ac:dyDescent="0.45">
      <c r="A6598" s="19"/>
      <c r="B6598" s="20"/>
      <c r="C6598" s="21"/>
      <c r="D6598" s="22"/>
    </row>
    <row r="6599" spans="1:4" x14ac:dyDescent="0.45">
      <c r="A6599" s="19"/>
      <c r="B6599" s="20"/>
      <c r="C6599" s="21"/>
      <c r="D6599" s="22"/>
    </row>
    <row r="6600" spans="1:4" ht="13.95" customHeight="1" x14ac:dyDescent="0.45">
      <c r="A6600" s="19"/>
      <c r="B6600" s="20"/>
      <c r="C6600" s="21"/>
      <c r="D6600" s="22"/>
    </row>
    <row r="6601" spans="1:4" ht="18.600000000000001" thickBot="1" x14ac:dyDescent="0.5">
      <c r="A6601" s="12"/>
      <c r="B6601" s="12" t="s">
        <v>574</v>
      </c>
      <c r="C6601" s="10" t="s">
        <v>825</v>
      </c>
      <c r="D6601" s="12"/>
    </row>
    <row r="6602" spans="1:4" x14ac:dyDescent="0.45">
      <c r="A6602" s="2" t="s">
        <v>0</v>
      </c>
      <c r="B6602" s="13" t="s">
        <v>1</v>
      </c>
      <c r="C6602" s="11" t="s">
        <v>2</v>
      </c>
      <c r="D6602" s="3" t="s">
        <v>3</v>
      </c>
    </row>
    <row r="6603" spans="1:4" x14ac:dyDescent="0.45">
      <c r="A6603" s="4">
        <v>1</v>
      </c>
      <c r="B6603" s="17" t="s">
        <v>575</v>
      </c>
      <c r="C6603" s="28">
        <v>1825</v>
      </c>
      <c r="D6603" s="6">
        <f>ROUND(C6603/C$6608*100,3)</f>
        <v>50.750999999999998</v>
      </c>
    </row>
    <row r="6604" spans="1:4" x14ac:dyDescent="0.45">
      <c r="A6604" s="4">
        <v>2</v>
      </c>
      <c r="B6604" s="14" t="s">
        <v>576</v>
      </c>
      <c r="C6604" s="28">
        <v>1174</v>
      </c>
      <c r="D6604" s="6">
        <f t="shared" ref="D6604:D6608" si="287">ROUND(C6604/C$6608*100,3)</f>
        <v>32.646999999999998</v>
      </c>
    </row>
    <row r="6605" spans="1:4" x14ac:dyDescent="0.45">
      <c r="A6605" s="4">
        <v>3</v>
      </c>
      <c r="B6605" s="14" t="s">
        <v>577</v>
      </c>
      <c r="C6605" s="28">
        <v>402</v>
      </c>
      <c r="D6605" s="6">
        <f t="shared" si="287"/>
        <v>11.179</v>
      </c>
    </row>
    <row r="6606" spans="1:4" x14ac:dyDescent="0.45">
      <c r="A6606" s="4">
        <v>4</v>
      </c>
      <c r="B6606" s="14" t="s">
        <v>578</v>
      </c>
      <c r="C6606" s="28">
        <v>72</v>
      </c>
      <c r="D6606" s="6">
        <f t="shared" si="287"/>
        <v>2.0019999999999998</v>
      </c>
    </row>
    <row r="6607" spans="1:4" x14ac:dyDescent="0.45">
      <c r="A6607" s="4"/>
      <c r="B6607" s="14" t="s">
        <v>9</v>
      </c>
      <c r="C6607" s="23">
        <v>123</v>
      </c>
      <c r="D6607" s="6">
        <f t="shared" si="287"/>
        <v>3.42</v>
      </c>
    </row>
    <row r="6608" spans="1:4" ht="18.600000000000001" thickBot="1" x14ac:dyDescent="0.5">
      <c r="A6608" s="7"/>
      <c r="B6608" s="15" t="s">
        <v>5</v>
      </c>
      <c r="C6608" s="8">
        <f>SUM(C6603:C6607)</f>
        <v>3596</v>
      </c>
      <c r="D6608" s="9">
        <f t="shared" si="287"/>
        <v>100</v>
      </c>
    </row>
    <row r="6609" spans="1:4" x14ac:dyDescent="0.45">
      <c r="A6609" s="19"/>
      <c r="B6609" s="20"/>
      <c r="C6609" s="21"/>
      <c r="D6609" s="22"/>
    </row>
    <row r="6610" spans="1:4" x14ac:dyDescent="0.45">
      <c r="A6610" s="19"/>
      <c r="B6610" s="20"/>
      <c r="C6610" s="21"/>
      <c r="D6610" s="22"/>
    </row>
    <row r="6611" spans="1:4" x14ac:dyDescent="0.45">
      <c r="A6611" s="19"/>
      <c r="B6611" s="20"/>
      <c r="C6611" s="21"/>
      <c r="D6611" s="22"/>
    </row>
    <row r="6612" spans="1:4" x14ac:dyDescent="0.45">
      <c r="A6612" s="19"/>
      <c r="B6612" s="20"/>
      <c r="C6612" s="21"/>
      <c r="D6612" s="22"/>
    </row>
    <row r="6613" spans="1:4" x14ac:dyDescent="0.45">
      <c r="A6613" s="19"/>
      <c r="B6613" s="20"/>
      <c r="C6613" s="21"/>
      <c r="D6613" s="22"/>
    </row>
    <row r="6614" spans="1:4" x14ac:dyDescent="0.45">
      <c r="A6614" s="19"/>
      <c r="B6614" s="20"/>
      <c r="C6614" s="21"/>
      <c r="D6614" s="22"/>
    </row>
    <row r="6615" spans="1:4" x14ac:dyDescent="0.45">
      <c r="A6615" s="19"/>
      <c r="B6615" s="20"/>
      <c r="C6615" s="21"/>
      <c r="D6615" s="22"/>
    </row>
    <row r="6616" spans="1:4" ht="12" customHeight="1" x14ac:dyDescent="0.45">
      <c r="A6616" s="19"/>
      <c r="B6616" s="20"/>
      <c r="C6616" s="21"/>
      <c r="D6616" s="22"/>
    </row>
    <row r="6617" spans="1:4" ht="18.600000000000001" thickBot="1" x14ac:dyDescent="0.5">
      <c r="A6617" s="12"/>
      <c r="B6617" s="12" t="s">
        <v>579</v>
      </c>
      <c r="C6617" s="10" t="s">
        <v>825</v>
      </c>
      <c r="D6617" s="12"/>
    </row>
    <row r="6618" spans="1:4" x14ac:dyDescent="0.45">
      <c r="A6618" s="2" t="s">
        <v>0</v>
      </c>
      <c r="B6618" s="13" t="s">
        <v>1</v>
      </c>
      <c r="C6618" s="11" t="s">
        <v>2</v>
      </c>
      <c r="D6618" s="3" t="s">
        <v>3</v>
      </c>
    </row>
    <row r="6619" spans="1:4" x14ac:dyDescent="0.45">
      <c r="A6619" s="4">
        <v>1</v>
      </c>
      <c r="B6619" s="17" t="s">
        <v>803</v>
      </c>
      <c r="C6619" s="28">
        <v>143</v>
      </c>
      <c r="D6619" s="6">
        <f t="shared" ref="D6619:D6625" si="288">ROUND(C6619/C$6625*100,3)</f>
        <v>3.9769999999999999</v>
      </c>
    </row>
    <row r="6620" spans="1:4" x14ac:dyDescent="0.45">
      <c r="A6620" s="4">
        <v>2</v>
      </c>
      <c r="B6620" s="14" t="s">
        <v>577</v>
      </c>
      <c r="C6620" s="28">
        <v>1198</v>
      </c>
      <c r="D6620" s="6">
        <f t="shared" si="288"/>
        <v>33.314999999999998</v>
      </c>
    </row>
    <row r="6621" spans="1:4" x14ac:dyDescent="0.45">
      <c r="A6621" s="4">
        <v>3</v>
      </c>
      <c r="B6621" s="14" t="s">
        <v>580</v>
      </c>
      <c r="C6621" s="28">
        <v>1501</v>
      </c>
      <c r="D6621" s="6">
        <f t="shared" si="288"/>
        <v>41.741</v>
      </c>
    </row>
    <row r="6622" spans="1:4" x14ac:dyDescent="0.45">
      <c r="A6622" s="4">
        <v>4</v>
      </c>
      <c r="B6622" s="14" t="s">
        <v>581</v>
      </c>
      <c r="C6622" s="28">
        <v>484</v>
      </c>
      <c r="D6622" s="6">
        <f t="shared" si="288"/>
        <v>13.459</v>
      </c>
    </row>
    <row r="6623" spans="1:4" x14ac:dyDescent="0.45">
      <c r="A6623" s="4">
        <v>5</v>
      </c>
      <c r="B6623" s="14" t="s">
        <v>582</v>
      </c>
      <c r="C6623" s="28">
        <v>172</v>
      </c>
      <c r="D6623" s="6">
        <f t="shared" si="288"/>
        <v>4.7830000000000004</v>
      </c>
    </row>
    <row r="6624" spans="1:4" x14ac:dyDescent="0.45">
      <c r="A6624" s="4"/>
      <c r="B6624" s="14" t="s">
        <v>9</v>
      </c>
      <c r="C6624" s="27">
        <v>98</v>
      </c>
      <c r="D6624" s="6">
        <f t="shared" si="288"/>
        <v>2.7250000000000001</v>
      </c>
    </row>
    <row r="6625" spans="1:4" ht="18.600000000000001" thickBot="1" x14ac:dyDescent="0.5">
      <c r="A6625" s="7"/>
      <c r="B6625" s="15" t="s">
        <v>5</v>
      </c>
      <c r="C6625" s="68">
        <f>SUM(C6619:C6624)</f>
        <v>3596</v>
      </c>
      <c r="D6625" s="9">
        <f t="shared" si="288"/>
        <v>100</v>
      </c>
    </row>
    <row r="6626" spans="1:4" x14ac:dyDescent="0.45">
      <c r="A6626" s="19"/>
      <c r="B6626" s="20"/>
      <c r="C6626" s="21"/>
      <c r="D6626" s="22"/>
    </row>
    <row r="6627" spans="1:4" x14ac:dyDescent="0.45">
      <c r="A6627" s="19"/>
      <c r="B6627" s="20"/>
      <c r="C6627" s="21"/>
      <c r="D6627" s="22"/>
    </row>
    <row r="6628" spans="1:4" x14ac:dyDescent="0.45">
      <c r="A6628" s="19"/>
      <c r="B6628" s="20"/>
      <c r="C6628" s="21"/>
      <c r="D6628" s="22"/>
    </row>
    <row r="6629" spans="1:4" x14ac:dyDescent="0.45">
      <c r="A6629" s="19"/>
      <c r="B6629" s="20"/>
      <c r="C6629" s="21"/>
      <c r="D6629" s="22"/>
    </row>
    <row r="6630" spans="1:4" x14ac:dyDescent="0.45">
      <c r="A6630" s="19"/>
      <c r="B6630" s="20"/>
      <c r="C6630" s="21"/>
      <c r="D6630" s="22"/>
    </row>
    <row r="6631" spans="1:4" x14ac:dyDescent="0.45">
      <c r="A6631" s="19"/>
      <c r="B6631" s="20"/>
      <c r="C6631" s="21"/>
      <c r="D6631" s="22"/>
    </row>
    <row r="6632" spans="1:4" x14ac:dyDescent="0.45">
      <c r="A6632" s="19"/>
      <c r="B6632" s="20"/>
      <c r="C6632" s="21"/>
      <c r="D6632" s="22"/>
    </row>
    <row r="6633" spans="1:4" x14ac:dyDescent="0.45">
      <c r="A6633" s="19"/>
      <c r="B6633" s="20"/>
      <c r="C6633" s="21"/>
      <c r="D6633" s="22"/>
    </row>
    <row r="6634" spans="1:4" x14ac:dyDescent="0.45">
      <c r="A6634" s="19"/>
      <c r="B6634" s="20"/>
      <c r="C6634" s="21"/>
      <c r="D6634" s="22"/>
    </row>
    <row r="6635" spans="1:4" ht="18.600000000000001" thickBot="1" x14ac:dyDescent="0.5">
      <c r="A6635" s="12"/>
      <c r="B6635" s="12" t="s">
        <v>583</v>
      </c>
      <c r="C6635" s="10" t="s">
        <v>816</v>
      </c>
      <c r="D6635" s="12"/>
    </row>
    <row r="6636" spans="1:4" x14ac:dyDescent="0.45">
      <c r="A6636" s="2" t="s">
        <v>0</v>
      </c>
      <c r="B6636" s="13" t="s">
        <v>1</v>
      </c>
      <c r="C6636" s="11" t="s">
        <v>2</v>
      </c>
      <c r="D6636" s="3" t="s">
        <v>3</v>
      </c>
    </row>
    <row r="6637" spans="1:4" x14ac:dyDescent="0.45">
      <c r="A6637" s="4">
        <v>1</v>
      </c>
      <c r="B6637" s="17" t="s">
        <v>52</v>
      </c>
      <c r="C6637" s="28">
        <v>3310</v>
      </c>
      <c r="D6637" s="6">
        <f>ROUND(C6637/C$6648*100,3)</f>
        <v>92.046999999999997</v>
      </c>
    </row>
    <row r="6638" spans="1:4" x14ac:dyDescent="0.45">
      <c r="A6638" s="4">
        <v>2</v>
      </c>
      <c r="B6638" s="14" t="s">
        <v>584</v>
      </c>
      <c r="C6638" s="28">
        <v>88</v>
      </c>
      <c r="D6638" s="6">
        <f t="shared" ref="D6638:D6648" si="289">ROUND(C6638/C$6648*100,3)</f>
        <v>2.4470000000000001</v>
      </c>
    </row>
    <row r="6639" spans="1:4" x14ac:dyDescent="0.45">
      <c r="A6639" s="4">
        <v>3</v>
      </c>
      <c r="B6639" s="14" t="s">
        <v>53</v>
      </c>
      <c r="C6639" s="28">
        <v>3466</v>
      </c>
      <c r="D6639" s="6">
        <f t="shared" si="289"/>
        <v>96.385000000000005</v>
      </c>
    </row>
    <row r="6640" spans="1:4" x14ac:dyDescent="0.45">
      <c r="A6640" s="4">
        <v>4</v>
      </c>
      <c r="B6640" s="14" t="s">
        <v>585</v>
      </c>
      <c r="C6640" s="28">
        <v>3</v>
      </c>
      <c r="D6640" s="6">
        <f t="shared" si="289"/>
        <v>8.3000000000000004E-2</v>
      </c>
    </row>
    <row r="6641" spans="1:4" x14ac:dyDescent="0.45">
      <c r="A6641" s="4">
        <v>5</v>
      </c>
      <c r="B6641" s="14" t="s">
        <v>586</v>
      </c>
      <c r="C6641" s="28">
        <v>2193</v>
      </c>
      <c r="D6641" s="6">
        <f t="shared" si="289"/>
        <v>60.984000000000002</v>
      </c>
    </row>
    <row r="6642" spans="1:4" x14ac:dyDescent="0.45">
      <c r="A6642" s="4">
        <v>6</v>
      </c>
      <c r="B6642" s="14" t="s">
        <v>587</v>
      </c>
      <c r="C6642" s="28">
        <v>61</v>
      </c>
      <c r="D6642" s="6">
        <f t="shared" si="289"/>
        <v>1.696</v>
      </c>
    </row>
    <row r="6643" spans="1:4" x14ac:dyDescent="0.45">
      <c r="A6643" s="4">
        <v>7</v>
      </c>
      <c r="B6643" s="14" t="s">
        <v>588</v>
      </c>
      <c r="C6643" s="28">
        <v>85</v>
      </c>
      <c r="D6643" s="6">
        <f t="shared" si="289"/>
        <v>2.3639999999999999</v>
      </c>
    </row>
    <row r="6644" spans="1:4" x14ac:dyDescent="0.45">
      <c r="A6644" s="4">
        <v>8</v>
      </c>
      <c r="B6644" s="14" t="s">
        <v>589</v>
      </c>
      <c r="C6644" s="28">
        <v>85</v>
      </c>
      <c r="D6644" s="6">
        <f t="shared" si="289"/>
        <v>2.3639999999999999</v>
      </c>
    </row>
    <row r="6645" spans="1:4" x14ac:dyDescent="0.45">
      <c r="A6645" s="4">
        <v>9</v>
      </c>
      <c r="B6645" s="14" t="s">
        <v>590</v>
      </c>
      <c r="C6645" s="28">
        <v>125</v>
      </c>
      <c r="D6645" s="6">
        <f t="shared" si="289"/>
        <v>3.476</v>
      </c>
    </row>
    <row r="6646" spans="1:4" x14ac:dyDescent="0.45">
      <c r="A6646" s="4">
        <v>10</v>
      </c>
      <c r="B6646" s="14" t="s">
        <v>591</v>
      </c>
      <c r="C6646" s="28">
        <v>57</v>
      </c>
      <c r="D6646" s="6">
        <f t="shared" si="289"/>
        <v>1.585</v>
      </c>
    </row>
    <row r="6647" spans="1:4" x14ac:dyDescent="0.45">
      <c r="A6647" s="4"/>
      <c r="B6647" s="14" t="s">
        <v>9</v>
      </c>
      <c r="C6647" s="27">
        <v>74</v>
      </c>
      <c r="D6647" s="6">
        <f t="shared" si="289"/>
        <v>2.0579999999999998</v>
      </c>
    </row>
    <row r="6648" spans="1:4" ht="18.600000000000001" thickBot="1" x14ac:dyDescent="0.5">
      <c r="A6648" s="7"/>
      <c r="B6648" s="15" t="s">
        <v>5</v>
      </c>
      <c r="C6648" s="67">
        <v>3596</v>
      </c>
      <c r="D6648" s="9">
        <f t="shared" si="289"/>
        <v>100</v>
      </c>
    </row>
    <row r="6649" spans="1:4" x14ac:dyDescent="0.45">
      <c r="A6649" s="19"/>
      <c r="B6649" s="20"/>
      <c r="C6649" s="21"/>
      <c r="D6649" s="22"/>
    </row>
    <row r="6650" spans="1:4" x14ac:dyDescent="0.45">
      <c r="A6650" s="19"/>
      <c r="B6650" s="20"/>
      <c r="C6650" s="21"/>
      <c r="D6650" s="22"/>
    </row>
    <row r="6651" spans="1:4" x14ac:dyDescent="0.45">
      <c r="A6651" s="19"/>
      <c r="B6651" s="20"/>
      <c r="C6651" s="21"/>
      <c r="D6651" s="22"/>
    </row>
    <row r="6652" spans="1:4" x14ac:dyDescent="0.45">
      <c r="A6652" s="19"/>
      <c r="B6652" s="20"/>
      <c r="C6652" s="21"/>
      <c r="D6652" s="22"/>
    </row>
    <row r="6653" spans="1:4" x14ac:dyDescent="0.45">
      <c r="A6653" s="19"/>
      <c r="B6653" s="20"/>
      <c r="C6653" s="21"/>
      <c r="D6653" s="22"/>
    </row>
    <row r="6654" spans="1:4" x14ac:dyDescent="0.45">
      <c r="A6654" s="19"/>
      <c r="B6654" s="20"/>
      <c r="C6654" s="21"/>
      <c r="D6654" s="22"/>
    </row>
    <row r="6655" spans="1:4" x14ac:dyDescent="0.45">
      <c r="A6655" s="19"/>
      <c r="B6655" s="20"/>
      <c r="C6655" s="21"/>
      <c r="D6655" s="22"/>
    </row>
    <row r="6656" spans="1:4" x14ac:dyDescent="0.45">
      <c r="A6656" s="19"/>
      <c r="B6656" s="20"/>
      <c r="C6656" s="21"/>
      <c r="D6656" s="22"/>
    </row>
    <row r="6657" spans="1:4" x14ac:dyDescent="0.45">
      <c r="A6657" s="19"/>
      <c r="B6657" s="20"/>
      <c r="C6657" s="21"/>
      <c r="D6657" s="22"/>
    </row>
    <row r="6658" spans="1:4" x14ac:dyDescent="0.45">
      <c r="A6658" s="19"/>
      <c r="B6658" s="20"/>
      <c r="C6658" s="21"/>
      <c r="D6658" s="22"/>
    </row>
    <row r="6659" spans="1:4" x14ac:dyDescent="0.45">
      <c r="A6659" s="19"/>
      <c r="B6659" s="20"/>
      <c r="C6659" s="21"/>
      <c r="D6659" s="22"/>
    </row>
    <row r="6660" spans="1:4" x14ac:dyDescent="0.45">
      <c r="A6660" s="19"/>
      <c r="B6660" s="20"/>
      <c r="C6660" s="21"/>
      <c r="D6660" s="22"/>
    </row>
    <row r="6661" spans="1:4" x14ac:dyDescent="0.45">
      <c r="A6661" s="19"/>
      <c r="B6661" s="20"/>
      <c r="C6661" s="21"/>
      <c r="D6661" s="22"/>
    </row>
    <row r="6662" spans="1:4" ht="16.5" customHeight="1" x14ac:dyDescent="0.45"/>
    <row r="6663" spans="1:4" ht="18.600000000000001" thickBot="1" x14ac:dyDescent="0.5">
      <c r="A6663" s="12"/>
      <c r="B6663" s="12" t="s">
        <v>804</v>
      </c>
      <c r="C6663" s="10" t="s">
        <v>825</v>
      </c>
      <c r="D6663" s="12"/>
    </row>
    <row r="6664" spans="1:4" x14ac:dyDescent="0.45">
      <c r="A6664" s="2" t="s">
        <v>0</v>
      </c>
      <c r="B6664" s="33" t="s">
        <v>1</v>
      </c>
      <c r="C6664" s="59" t="s">
        <v>2</v>
      </c>
      <c r="D6664" s="3" t="s">
        <v>3</v>
      </c>
    </row>
    <row r="6665" spans="1:4" x14ac:dyDescent="0.45">
      <c r="A6665" s="4">
        <v>1</v>
      </c>
      <c r="B6665" s="36" t="s">
        <v>805</v>
      </c>
      <c r="C6665" s="69">
        <v>159</v>
      </c>
      <c r="D6665" s="6">
        <f>ROUND(C6665/C$6670*100,3)</f>
        <v>7.25</v>
      </c>
    </row>
    <row r="6666" spans="1:4" x14ac:dyDescent="0.45">
      <c r="A6666" s="4">
        <v>2</v>
      </c>
      <c r="B6666" s="36" t="s">
        <v>806</v>
      </c>
      <c r="C6666" s="69">
        <v>1368</v>
      </c>
      <c r="D6666" s="6">
        <f t="shared" ref="D6666:D6670" si="290">ROUND(C6666/C$6670*100,3)</f>
        <v>62.38</v>
      </c>
    </row>
    <row r="6667" spans="1:4" x14ac:dyDescent="0.45">
      <c r="A6667" s="4">
        <v>3</v>
      </c>
      <c r="B6667" s="36" t="s">
        <v>807</v>
      </c>
      <c r="C6667" s="69">
        <v>434</v>
      </c>
      <c r="D6667" s="6">
        <f t="shared" si="290"/>
        <v>19.79</v>
      </c>
    </row>
    <row r="6668" spans="1:4" x14ac:dyDescent="0.45">
      <c r="A6668" s="4">
        <v>4</v>
      </c>
      <c r="B6668" s="36" t="s">
        <v>808</v>
      </c>
      <c r="C6668" s="69">
        <v>80</v>
      </c>
      <c r="D6668" s="6">
        <f t="shared" si="290"/>
        <v>3.6480000000000001</v>
      </c>
    </row>
    <row r="6669" spans="1:4" x14ac:dyDescent="0.45">
      <c r="A6669" s="4">
        <v>5</v>
      </c>
      <c r="B6669" s="36" t="s">
        <v>649</v>
      </c>
      <c r="C6669" s="69">
        <v>152</v>
      </c>
      <c r="D6669" s="6">
        <f t="shared" si="290"/>
        <v>6.931</v>
      </c>
    </row>
    <row r="6670" spans="1:4" ht="18.600000000000001" thickBot="1" x14ac:dyDescent="0.5">
      <c r="A6670" s="7"/>
      <c r="B6670" s="35" t="s">
        <v>5</v>
      </c>
      <c r="C6670" s="70">
        <f>SUM(C6665:C6669)</f>
        <v>2193</v>
      </c>
      <c r="D6670" s="9">
        <f t="shared" si="290"/>
        <v>100</v>
      </c>
    </row>
    <row r="6671" spans="1:4" x14ac:dyDescent="0.45">
      <c r="A6671" s="19"/>
      <c r="B6671" s="20"/>
      <c r="C6671" s="21"/>
      <c r="D6671" s="22"/>
    </row>
    <row r="6672" spans="1:4" x14ac:dyDescent="0.45">
      <c r="A6672" s="19"/>
      <c r="B6672" s="20"/>
      <c r="C6672" s="21"/>
      <c r="D6672" s="22"/>
    </row>
    <row r="6673" spans="1:4" x14ac:dyDescent="0.45">
      <c r="A6673" s="19"/>
      <c r="B6673" s="20"/>
      <c r="C6673" s="21"/>
      <c r="D6673" s="22"/>
    </row>
    <row r="6674" spans="1:4" x14ac:dyDescent="0.45">
      <c r="A6674" s="19"/>
      <c r="B6674" s="20"/>
      <c r="C6674" s="21"/>
      <c r="D6674" s="22"/>
    </row>
    <row r="6675" spans="1:4" x14ac:dyDescent="0.45">
      <c r="A6675" s="19"/>
      <c r="B6675" s="20"/>
      <c r="C6675" s="21"/>
      <c r="D6675" s="22"/>
    </row>
    <row r="6676" spans="1:4" x14ac:dyDescent="0.45">
      <c r="A6676" s="19"/>
      <c r="B6676" s="20"/>
      <c r="C6676" s="21"/>
      <c r="D6676" s="22"/>
    </row>
    <row r="6677" spans="1:4" x14ac:dyDescent="0.45">
      <c r="A6677" s="19"/>
      <c r="B6677" s="20"/>
      <c r="C6677" s="21"/>
      <c r="D6677" s="22"/>
    </row>
    <row r="6678" spans="1:4" x14ac:dyDescent="0.45">
      <c r="A6678" s="19"/>
      <c r="B6678" s="20"/>
      <c r="C6678" s="21"/>
      <c r="D6678" s="22"/>
    </row>
    <row r="6679" spans="1:4" ht="36.6" thickBot="1" x14ac:dyDescent="0.5">
      <c r="A6679" s="12"/>
      <c r="B6679" s="12" t="s">
        <v>594</v>
      </c>
      <c r="C6679" s="10" t="s">
        <v>816</v>
      </c>
      <c r="D6679" s="12"/>
    </row>
    <row r="6680" spans="1:4" x14ac:dyDescent="0.45">
      <c r="A6680" s="2" t="s">
        <v>0</v>
      </c>
      <c r="B6680" s="13" t="s">
        <v>1</v>
      </c>
      <c r="C6680" s="11" t="s">
        <v>2</v>
      </c>
      <c r="D6680" s="3" t="s">
        <v>3</v>
      </c>
    </row>
    <row r="6681" spans="1:4" x14ac:dyDescent="0.45">
      <c r="A6681" s="4">
        <v>1</v>
      </c>
      <c r="B6681" s="17" t="s">
        <v>36</v>
      </c>
      <c r="C6681" s="23">
        <v>1392</v>
      </c>
      <c r="D6681" s="6">
        <f t="shared" ref="D6681:D6688" si="291">ROUND(C6681/C$6688*100,3)</f>
        <v>38.71</v>
      </c>
    </row>
    <row r="6682" spans="1:4" x14ac:dyDescent="0.45">
      <c r="A6682" s="4">
        <v>2</v>
      </c>
      <c r="B6682" s="14" t="s">
        <v>37</v>
      </c>
      <c r="C6682" s="23">
        <v>1173</v>
      </c>
      <c r="D6682" s="6">
        <f t="shared" si="291"/>
        <v>32.619999999999997</v>
      </c>
    </row>
    <row r="6683" spans="1:4" x14ac:dyDescent="0.45">
      <c r="A6683" s="4">
        <v>3</v>
      </c>
      <c r="B6683" s="14" t="s">
        <v>38</v>
      </c>
      <c r="C6683" s="23">
        <v>723</v>
      </c>
      <c r="D6683" s="6">
        <f t="shared" si="291"/>
        <v>20.106000000000002</v>
      </c>
    </row>
    <row r="6684" spans="1:4" x14ac:dyDescent="0.45">
      <c r="A6684" s="4">
        <v>4</v>
      </c>
      <c r="B6684" s="14" t="s">
        <v>39</v>
      </c>
      <c r="C6684" s="23">
        <v>474</v>
      </c>
      <c r="D6684" s="6">
        <f t="shared" si="291"/>
        <v>13.180999999999999</v>
      </c>
    </row>
    <row r="6685" spans="1:4" x14ac:dyDescent="0.45">
      <c r="A6685" s="4">
        <v>5</v>
      </c>
      <c r="B6685" s="14" t="s">
        <v>592</v>
      </c>
      <c r="C6685" s="23">
        <v>326</v>
      </c>
      <c r="D6685" s="6">
        <f t="shared" si="291"/>
        <v>9.0660000000000007</v>
      </c>
    </row>
    <row r="6686" spans="1:4" x14ac:dyDescent="0.45">
      <c r="A6686" s="4">
        <v>6</v>
      </c>
      <c r="B6686" s="14" t="s">
        <v>593</v>
      </c>
      <c r="C6686" s="23">
        <v>1235</v>
      </c>
      <c r="D6686" s="6">
        <f t="shared" si="291"/>
        <v>34.344000000000001</v>
      </c>
    </row>
    <row r="6687" spans="1:4" x14ac:dyDescent="0.45">
      <c r="A6687" s="4"/>
      <c r="B6687" s="14" t="s">
        <v>9</v>
      </c>
      <c r="C6687" s="23">
        <v>79</v>
      </c>
      <c r="D6687" s="6">
        <f t="shared" si="291"/>
        <v>2.1970000000000001</v>
      </c>
    </row>
    <row r="6688" spans="1:4" ht="18.600000000000001" thickBot="1" x14ac:dyDescent="0.5">
      <c r="A6688" s="7"/>
      <c r="B6688" s="15" t="s">
        <v>5</v>
      </c>
      <c r="C6688" s="8">
        <v>3596</v>
      </c>
      <c r="D6688" s="9">
        <f t="shared" si="291"/>
        <v>100</v>
      </c>
    </row>
    <row r="6689" spans="1:4" x14ac:dyDescent="0.45">
      <c r="A6689" s="19"/>
      <c r="B6689" s="20"/>
      <c r="C6689" s="21"/>
      <c r="D6689" s="22"/>
    </row>
    <row r="6690" spans="1:4" x14ac:dyDescent="0.45">
      <c r="A6690" s="19"/>
      <c r="B6690" s="20"/>
      <c r="C6690" s="21"/>
      <c r="D6690" s="22"/>
    </row>
    <row r="6691" spans="1:4" x14ac:dyDescent="0.45">
      <c r="A6691" s="19"/>
      <c r="B6691" s="20"/>
      <c r="C6691" s="21"/>
      <c r="D6691" s="22"/>
    </row>
    <row r="6692" spans="1:4" x14ac:dyDescent="0.45">
      <c r="A6692" s="19"/>
      <c r="B6692" s="20"/>
      <c r="C6692" s="21"/>
      <c r="D6692" s="22"/>
    </row>
    <row r="6693" spans="1:4" x14ac:dyDescent="0.45">
      <c r="A6693" s="19"/>
      <c r="B6693" s="20"/>
      <c r="C6693" s="21"/>
      <c r="D6693" s="22"/>
    </row>
    <row r="6694" spans="1:4" x14ac:dyDescent="0.45">
      <c r="A6694" s="19"/>
      <c r="B6694" s="20"/>
      <c r="C6694" s="21"/>
      <c r="D6694" s="22"/>
    </row>
    <row r="6695" spans="1:4" x14ac:dyDescent="0.45">
      <c r="A6695" s="19"/>
      <c r="B6695" s="20"/>
      <c r="C6695" s="21"/>
      <c r="D6695" s="22"/>
    </row>
    <row r="6696" spans="1:4" x14ac:dyDescent="0.45">
      <c r="A6696" s="19"/>
      <c r="B6696" s="20"/>
      <c r="C6696" s="21"/>
      <c r="D6696" s="22"/>
    </row>
    <row r="6697" spans="1:4" x14ac:dyDescent="0.45">
      <c r="A6697" s="19"/>
      <c r="B6697" s="20"/>
      <c r="C6697" s="21"/>
      <c r="D6697" s="22"/>
    </row>
    <row r="6698" spans="1:4" x14ac:dyDescent="0.45">
      <c r="A6698" s="19"/>
      <c r="B6698" s="20"/>
      <c r="C6698" s="21"/>
      <c r="D6698" s="22"/>
    </row>
    <row r="6699" spans="1:4" x14ac:dyDescent="0.45">
      <c r="A6699" s="19"/>
      <c r="B6699" s="20"/>
      <c r="C6699" s="21"/>
      <c r="D6699" s="22"/>
    </row>
    <row r="6700" spans="1:4" ht="36.6" thickBot="1" x14ac:dyDescent="0.5">
      <c r="A6700" s="12"/>
      <c r="B6700" s="12" t="s">
        <v>595</v>
      </c>
      <c r="C6700" s="10" t="s">
        <v>814</v>
      </c>
      <c r="D6700" s="12"/>
    </row>
    <row r="6701" spans="1:4" x14ac:dyDescent="0.45">
      <c r="A6701" s="2" t="s">
        <v>0</v>
      </c>
      <c r="B6701" s="13" t="s">
        <v>1</v>
      </c>
      <c r="C6701" s="11" t="s">
        <v>2</v>
      </c>
      <c r="D6701" s="3" t="s">
        <v>3</v>
      </c>
    </row>
    <row r="6702" spans="1:4" x14ac:dyDescent="0.45">
      <c r="A6702" s="4">
        <v>1</v>
      </c>
      <c r="B6702" s="17" t="s">
        <v>596</v>
      </c>
      <c r="C6702" s="48">
        <v>16</v>
      </c>
      <c r="D6702" s="6">
        <f t="shared" ref="D6702:D6723" si="292">ROUND(C6702/C$6723*100,3)</f>
        <v>0.44500000000000001</v>
      </c>
    </row>
    <row r="6703" spans="1:4" x14ac:dyDescent="0.45">
      <c r="A6703" s="4">
        <v>2</v>
      </c>
      <c r="B6703" s="14" t="s">
        <v>597</v>
      </c>
      <c r="C6703" s="48">
        <v>14</v>
      </c>
      <c r="D6703" s="6">
        <f t="shared" si="292"/>
        <v>0.38900000000000001</v>
      </c>
    </row>
    <row r="6704" spans="1:4" x14ac:dyDescent="0.45">
      <c r="A6704" s="4">
        <v>3</v>
      </c>
      <c r="B6704" s="14" t="s">
        <v>598</v>
      </c>
      <c r="C6704" s="48">
        <v>13</v>
      </c>
      <c r="D6704" s="6">
        <f t="shared" si="292"/>
        <v>0.36199999999999999</v>
      </c>
    </row>
    <row r="6705" spans="1:4" x14ac:dyDescent="0.45">
      <c r="A6705" s="4">
        <v>4</v>
      </c>
      <c r="B6705" s="14" t="s">
        <v>599</v>
      </c>
      <c r="C6705" s="48">
        <v>20</v>
      </c>
      <c r="D6705" s="6">
        <f t="shared" si="292"/>
        <v>0.55600000000000005</v>
      </c>
    </row>
    <row r="6706" spans="1:4" x14ac:dyDescent="0.45">
      <c r="A6706" s="4">
        <v>5</v>
      </c>
      <c r="B6706" s="14" t="s">
        <v>600</v>
      </c>
      <c r="C6706" s="48">
        <v>22</v>
      </c>
      <c r="D6706" s="6">
        <f t="shared" si="292"/>
        <v>0.61199999999999999</v>
      </c>
    </row>
    <row r="6707" spans="1:4" x14ac:dyDescent="0.45">
      <c r="A6707" s="4">
        <v>6</v>
      </c>
      <c r="B6707" s="14" t="s">
        <v>601</v>
      </c>
      <c r="C6707" s="48">
        <v>53</v>
      </c>
      <c r="D6707" s="6">
        <f t="shared" si="292"/>
        <v>1.474</v>
      </c>
    </row>
    <row r="6708" spans="1:4" x14ac:dyDescent="0.45">
      <c r="A6708" s="4">
        <v>7</v>
      </c>
      <c r="B6708" s="14" t="s">
        <v>602</v>
      </c>
      <c r="C6708" s="48">
        <v>73</v>
      </c>
      <c r="D6708" s="6">
        <f t="shared" si="292"/>
        <v>2.0299999999999998</v>
      </c>
    </row>
    <row r="6709" spans="1:4" x14ac:dyDescent="0.45">
      <c r="A6709" s="4">
        <v>8</v>
      </c>
      <c r="B6709" s="14" t="s">
        <v>603</v>
      </c>
      <c r="C6709" s="48">
        <v>145</v>
      </c>
      <c r="D6709" s="6">
        <f t="shared" si="292"/>
        <v>4.032</v>
      </c>
    </row>
    <row r="6710" spans="1:4" x14ac:dyDescent="0.45">
      <c r="A6710" s="4">
        <v>9</v>
      </c>
      <c r="B6710" s="14" t="s">
        <v>604</v>
      </c>
      <c r="C6710" s="48">
        <v>221</v>
      </c>
      <c r="D6710" s="6">
        <f t="shared" si="292"/>
        <v>6.1459999999999999</v>
      </c>
    </row>
    <row r="6711" spans="1:4" x14ac:dyDescent="0.45">
      <c r="A6711" s="4">
        <v>10</v>
      </c>
      <c r="B6711" s="14" t="s">
        <v>605</v>
      </c>
      <c r="C6711" s="48">
        <v>262</v>
      </c>
      <c r="D6711" s="6">
        <f t="shared" si="292"/>
        <v>7.2859999999999996</v>
      </c>
    </row>
    <row r="6712" spans="1:4" x14ac:dyDescent="0.45">
      <c r="A6712" s="4">
        <v>11</v>
      </c>
      <c r="B6712" s="14" t="s">
        <v>606</v>
      </c>
      <c r="C6712" s="48">
        <v>350</v>
      </c>
      <c r="D6712" s="6">
        <f t="shared" si="292"/>
        <v>9.7330000000000005</v>
      </c>
    </row>
    <row r="6713" spans="1:4" x14ac:dyDescent="0.45">
      <c r="A6713" s="4">
        <v>12</v>
      </c>
      <c r="B6713" s="14" t="s">
        <v>607</v>
      </c>
      <c r="C6713" s="48">
        <v>581</v>
      </c>
      <c r="D6713" s="6">
        <f t="shared" si="292"/>
        <v>16.157</v>
      </c>
    </row>
    <row r="6714" spans="1:4" x14ac:dyDescent="0.45">
      <c r="A6714" s="4">
        <v>13</v>
      </c>
      <c r="B6714" s="14" t="s">
        <v>608</v>
      </c>
      <c r="C6714" s="48">
        <v>504</v>
      </c>
      <c r="D6714" s="6">
        <f t="shared" si="292"/>
        <v>14.016</v>
      </c>
    </row>
    <row r="6715" spans="1:4" x14ac:dyDescent="0.45">
      <c r="A6715" s="4">
        <v>14</v>
      </c>
      <c r="B6715" s="14" t="s">
        <v>609</v>
      </c>
      <c r="C6715" s="48">
        <v>360</v>
      </c>
      <c r="D6715" s="6">
        <f t="shared" si="292"/>
        <v>10.010999999999999</v>
      </c>
    </row>
    <row r="6716" spans="1:4" x14ac:dyDescent="0.45">
      <c r="A6716" s="4">
        <v>15</v>
      </c>
      <c r="B6716" s="14" t="s">
        <v>610</v>
      </c>
      <c r="C6716" s="48">
        <v>230</v>
      </c>
      <c r="D6716" s="6">
        <f t="shared" si="292"/>
        <v>6.3959999999999999</v>
      </c>
    </row>
    <row r="6717" spans="1:4" x14ac:dyDescent="0.45">
      <c r="A6717" s="4">
        <v>16</v>
      </c>
      <c r="B6717" s="14" t="s">
        <v>611</v>
      </c>
      <c r="C6717" s="48">
        <v>146</v>
      </c>
      <c r="D6717" s="6">
        <f t="shared" si="292"/>
        <v>4.0599999999999996</v>
      </c>
    </row>
    <row r="6718" spans="1:4" x14ac:dyDescent="0.45">
      <c r="A6718" s="4">
        <v>17</v>
      </c>
      <c r="B6718" s="14" t="s">
        <v>612</v>
      </c>
      <c r="C6718" s="48">
        <v>238</v>
      </c>
      <c r="D6718" s="6">
        <f t="shared" si="292"/>
        <v>6.6180000000000003</v>
      </c>
    </row>
    <row r="6719" spans="1:4" x14ac:dyDescent="0.45">
      <c r="A6719" s="4">
        <v>18</v>
      </c>
      <c r="B6719" s="14" t="s">
        <v>613</v>
      </c>
      <c r="C6719" s="48">
        <v>51</v>
      </c>
      <c r="D6719" s="6">
        <f t="shared" si="292"/>
        <v>1.4179999999999999</v>
      </c>
    </row>
    <row r="6720" spans="1:4" x14ac:dyDescent="0.45">
      <c r="A6720" s="4">
        <v>19</v>
      </c>
      <c r="B6720" s="14" t="s">
        <v>614</v>
      </c>
      <c r="C6720" s="48">
        <v>38</v>
      </c>
      <c r="D6720" s="6">
        <f t="shared" si="292"/>
        <v>1.0569999999999999</v>
      </c>
    </row>
    <row r="6721" spans="1:4" x14ac:dyDescent="0.45">
      <c r="A6721" s="4">
        <v>20</v>
      </c>
      <c r="B6721" s="14" t="s">
        <v>615</v>
      </c>
      <c r="C6721" s="48">
        <v>60</v>
      </c>
      <c r="D6721" s="6">
        <f t="shared" si="292"/>
        <v>1.669</v>
      </c>
    </row>
    <row r="6722" spans="1:4" x14ac:dyDescent="0.45">
      <c r="A6722" s="4"/>
      <c r="B6722" s="14" t="s">
        <v>9</v>
      </c>
      <c r="C6722" s="55">
        <v>199</v>
      </c>
      <c r="D6722" s="6">
        <f t="shared" si="292"/>
        <v>5.5339999999999998</v>
      </c>
    </row>
    <row r="6723" spans="1:4" ht="18.600000000000001" thickBot="1" x14ac:dyDescent="0.5">
      <c r="A6723" s="7"/>
      <c r="B6723" s="15" t="s">
        <v>5</v>
      </c>
      <c r="C6723" s="8">
        <f>SUM(C6702:C6722)</f>
        <v>3596</v>
      </c>
      <c r="D6723" s="9">
        <f t="shared" si="292"/>
        <v>100</v>
      </c>
    </row>
    <row r="6749" spans="1:4" ht="36.6" thickBot="1" x14ac:dyDescent="0.5">
      <c r="A6749" s="12"/>
      <c r="B6749" s="12" t="s">
        <v>616</v>
      </c>
      <c r="C6749" s="10" t="s">
        <v>814</v>
      </c>
      <c r="D6749" s="12"/>
    </row>
    <row r="6750" spans="1:4" x14ac:dyDescent="0.45">
      <c r="A6750" s="2" t="s">
        <v>0</v>
      </c>
      <c r="B6750" s="13" t="s">
        <v>1</v>
      </c>
      <c r="C6750" s="11" t="s">
        <v>2</v>
      </c>
      <c r="D6750" s="3" t="s">
        <v>3</v>
      </c>
    </row>
    <row r="6751" spans="1:4" x14ac:dyDescent="0.45">
      <c r="A6751" s="4">
        <v>1</v>
      </c>
      <c r="B6751" s="17" t="s">
        <v>596</v>
      </c>
      <c r="C6751" s="25">
        <v>921</v>
      </c>
      <c r="D6751" s="6">
        <f t="shared" ref="D6751:D6772" si="293">ROUND(C6751/C$6772*100,3)</f>
        <v>25.611999999999998</v>
      </c>
    </row>
    <row r="6752" spans="1:4" x14ac:dyDescent="0.45">
      <c r="A6752" s="4">
        <v>2</v>
      </c>
      <c r="B6752" s="14" t="s">
        <v>597</v>
      </c>
      <c r="C6752" s="25">
        <v>192</v>
      </c>
      <c r="D6752" s="6">
        <f t="shared" si="293"/>
        <v>5.3390000000000004</v>
      </c>
    </row>
    <row r="6753" spans="1:4" x14ac:dyDescent="0.45">
      <c r="A6753" s="4">
        <v>3</v>
      </c>
      <c r="B6753" s="14" t="s">
        <v>598</v>
      </c>
      <c r="C6753" s="25">
        <v>335</v>
      </c>
      <c r="D6753" s="6">
        <f t="shared" si="293"/>
        <v>9.3160000000000007</v>
      </c>
    </row>
    <row r="6754" spans="1:4" x14ac:dyDescent="0.45">
      <c r="A6754" s="4">
        <v>4</v>
      </c>
      <c r="B6754" s="14" t="s">
        <v>599</v>
      </c>
      <c r="C6754" s="25">
        <v>261</v>
      </c>
      <c r="D6754" s="6">
        <f t="shared" si="293"/>
        <v>7.258</v>
      </c>
    </row>
    <row r="6755" spans="1:4" x14ac:dyDescent="0.45">
      <c r="A6755" s="4">
        <v>5</v>
      </c>
      <c r="B6755" s="14" t="s">
        <v>600</v>
      </c>
      <c r="C6755" s="25">
        <v>195</v>
      </c>
      <c r="D6755" s="6">
        <f t="shared" si="293"/>
        <v>5.423</v>
      </c>
    </row>
    <row r="6756" spans="1:4" x14ac:dyDescent="0.45">
      <c r="A6756" s="4">
        <v>6</v>
      </c>
      <c r="B6756" s="14" t="s">
        <v>601</v>
      </c>
      <c r="C6756" s="25">
        <v>207</v>
      </c>
      <c r="D6756" s="6">
        <f t="shared" si="293"/>
        <v>5.7560000000000002</v>
      </c>
    </row>
    <row r="6757" spans="1:4" x14ac:dyDescent="0.45">
      <c r="A6757" s="4">
        <v>7</v>
      </c>
      <c r="B6757" s="14" t="s">
        <v>602</v>
      </c>
      <c r="C6757" s="25">
        <v>186</v>
      </c>
      <c r="D6757" s="6">
        <f t="shared" si="293"/>
        <v>5.1719999999999997</v>
      </c>
    </row>
    <row r="6758" spans="1:4" x14ac:dyDescent="0.45">
      <c r="A6758" s="4">
        <v>8</v>
      </c>
      <c r="B6758" s="14" t="s">
        <v>603</v>
      </c>
      <c r="C6758" s="25">
        <v>233</v>
      </c>
      <c r="D6758" s="6">
        <f t="shared" si="293"/>
        <v>6.4790000000000001</v>
      </c>
    </row>
    <row r="6759" spans="1:4" x14ac:dyDescent="0.45">
      <c r="A6759" s="4">
        <v>9</v>
      </c>
      <c r="B6759" s="14" t="s">
        <v>604</v>
      </c>
      <c r="C6759" s="25">
        <v>187</v>
      </c>
      <c r="D6759" s="6">
        <f t="shared" si="293"/>
        <v>5.2</v>
      </c>
    </row>
    <row r="6760" spans="1:4" x14ac:dyDescent="0.45">
      <c r="A6760" s="4">
        <v>10</v>
      </c>
      <c r="B6760" s="14" t="s">
        <v>605</v>
      </c>
      <c r="C6760" s="25">
        <v>180</v>
      </c>
      <c r="D6760" s="6">
        <f t="shared" si="293"/>
        <v>5.0060000000000002</v>
      </c>
    </row>
    <row r="6761" spans="1:4" x14ac:dyDescent="0.45">
      <c r="A6761" s="4">
        <v>11</v>
      </c>
      <c r="B6761" s="14" t="s">
        <v>606</v>
      </c>
      <c r="C6761" s="25">
        <v>157</v>
      </c>
      <c r="D6761" s="6">
        <f t="shared" si="293"/>
        <v>4.3659999999999997</v>
      </c>
    </row>
    <row r="6762" spans="1:4" x14ac:dyDescent="0.45">
      <c r="A6762" s="4">
        <v>12</v>
      </c>
      <c r="B6762" s="14" t="s">
        <v>607</v>
      </c>
      <c r="C6762" s="25">
        <v>171</v>
      </c>
      <c r="D6762" s="6">
        <f t="shared" si="293"/>
        <v>4.7549999999999999</v>
      </c>
    </row>
    <row r="6763" spans="1:4" x14ac:dyDescent="0.45">
      <c r="A6763" s="4">
        <v>13</v>
      </c>
      <c r="B6763" s="14" t="s">
        <v>608</v>
      </c>
      <c r="C6763" s="25">
        <v>78</v>
      </c>
      <c r="D6763" s="6">
        <f t="shared" si="293"/>
        <v>2.169</v>
      </c>
    </row>
    <row r="6764" spans="1:4" x14ac:dyDescent="0.45">
      <c r="A6764" s="4">
        <v>14</v>
      </c>
      <c r="B6764" s="14" t="s">
        <v>609</v>
      </c>
      <c r="C6764" s="25">
        <v>41</v>
      </c>
      <c r="D6764" s="6">
        <f t="shared" si="293"/>
        <v>1.1399999999999999</v>
      </c>
    </row>
    <row r="6765" spans="1:4" x14ac:dyDescent="0.45">
      <c r="A6765" s="4">
        <v>15</v>
      </c>
      <c r="B6765" s="14" t="s">
        <v>610</v>
      </c>
      <c r="C6765" s="25">
        <v>29</v>
      </c>
      <c r="D6765" s="6">
        <f t="shared" si="293"/>
        <v>0.80600000000000005</v>
      </c>
    </row>
    <row r="6766" spans="1:4" x14ac:dyDescent="0.45">
      <c r="A6766" s="4">
        <v>16</v>
      </c>
      <c r="B6766" s="14" t="s">
        <v>611</v>
      </c>
      <c r="C6766" s="25">
        <v>9</v>
      </c>
      <c r="D6766" s="6">
        <f t="shared" si="293"/>
        <v>0.25</v>
      </c>
    </row>
    <row r="6767" spans="1:4" x14ac:dyDescent="0.45">
      <c r="A6767" s="4">
        <v>17</v>
      </c>
      <c r="B6767" s="14" t="s">
        <v>612</v>
      </c>
      <c r="C6767" s="25">
        <v>19</v>
      </c>
      <c r="D6767" s="6">
        <f t="shared" si="293"/>
        <v>0.52800000000000002</v>
      </c>
    </row>
    <row r="6768" spans="1:4" x14ac:dyDescent="0.45">
      <c r="A6768" s="4">
        <v>18</v>
      </c>
      <c r="B6768" s="14" t="s">
        <v>613</v>
      </c>
      <c r="C6768" s="25">
        <v>1</v>
      </c>
      <c r="D6768" s="6">
        <f t="shared" si="293"/>
        <v>2.8000000000000001E-2</v>
      </c>
    </row>
    <row r="6769" spans="1:4" x14ac:dyDescent="0.45">
      <c r="A6769" s="4">
        <v>19</v>
      </c>
      <c r="B6769" s="14" t="s">
        <v>614</v>
      </c>
      <c r="C6769" s="25">
        <v>2</v>
      </c>
      <c r="D6769" s="6">
        <f t="shared" si="293"/>
        <v>5.6000000000000001E-2</v>
      </c>
    </row>
    <row r="6770" spans="1:4" x14ac:dyDescent="0.45">
      <c r="A6770" s="4">
        <v>20</v>
      </c>
      <c r="B6770" s="14" t="s">
        <v>615</v>
      </c>
      <c r="C6770" s="25">
        <v>1</v>
      </c>
      <c r="D6770" s="6">
        <f t="shared" si="293"/>
        <v>2.8000000000000001E-2</v>
      </c>
    </row>
    <row r="6771" spans="1:4" x14ac:dyDescent="0.45">
      <c r="A6771" s="4"/>
      <c r="B6771" s="14" t="s">
        <v>9</v>
      </c>
      <c r="C6771" s="26">
        <v>191</v>
      </c>
      <c r="D6771" s="6">
        <f t="shared" si="293"/>
        <v>5.3109999999999999</v>
      </c>
    </row>
    <row r="6772" spans="1:4" ht="18.600000000000001" thickBot="1" x14ac:dyDescent="0.5">
      <c r="A6772" s="7"/>
      <c r="B6772" s="15" t="s">
        <v>5</v>
      </c>
      <c r="C6772" s="8">
        <f>SUM(C6751:C6771)</f>
        <v>3596</v>
      </c>
      <c r="D6772" s="9">
        <f t="shared" si="293"/>
        <v>100</v>
      </c>
    </row>
    <row r="6773" spans="1:4" x14ac:dyDescent="0.45">
      <c r="A6773" s="19"/>
      <c r="B6773" s="20"/>
      <c r="C6773" s="21"/>
      <c r="D6773" s="22"/>
    </row>
    <row r="6774" spans="1:4" x14ac:dyDescent="0.45">
      <c r="A6774" s="19"/>
      <c r="B6774" s="20"/>
      <c r="C6774" s="21"/>
      <c r="D6774" s="22"/>
    </row>
    <row r="6775" spans="1:4" x14ac:dyDescent="0.45">
      <c r="A6775" s="19"/>
      <c r="B6775" s="20"/>
      <c r="C6775" s="21"/>
      <c r="D6775" s="22"/>
    </row>
    <row r="6776" spans="1:4" x14ac:dyDescent="0.45">
      <c r="A6776" s="19"/>
      <c r="B6776" s="20"/>
      <c r="C6776" s="21"/>
      <c r="D6776" s="22"/>
    </row>
    <row r="6777" spans="1:4" x14ac:dyDescent="0.45">
      <c r="A6777" s="19"/>
      <c r="B6777" s="20"/>
      <c r="C6777" s="21"/>
      <c r="D6777" s="22"/>
    </row>
    <row r="6778" spans="1:4" x14ac:dyDescent="0.45">
      <c r="A6778" s="19"/>
      <c r="B6778" s="20"/>
      <c r="C6778" s="21"/>
      <c r="D6778" s="22"/>
    </row>
    <row r="6779" spans="1:4" x14ac:dyDescent="0.45">
      <c r="A6779" s="19"/>
      <c r="B6779" s="20"/>
      <c r="C6779" s="21"/>
      <c r="D6779" s="22"/>
    </row>
    <row r="6780" spans="1:4" x14ac:dyDescent="0.45">
      <c r="A6780" s="19"/>
      <c r="B6780" s="20"/>
      <c r="C6780" s="21"/>
      <c r="D6780" s="22"/>
    </row>
    <row r="6781" spans="1:4" x14ac:dyDescent="0.45">
      <c r="A6781" s="19"/>
      <c r="B6781" s="20"/>
      <c r="C6781" s="21"/>
      <c r="D6781" s="22"/>
    </row>
    <row r="6782" spans="1:4" x14ac:dyDescent="0.45">
      <c r="A6782" s="19"/>
      <c r="B6782" s="20"/>
      <c r="C6782" s="21"/>
      <c r="D6782" s="22"/>
    </row>
    <row r="6783" spans="1:4" x14ac:dyDescent="0.45">
      <c r="A6783" s="19"/>
      <c r="B6783" s="20"/>
      <c r="C6783" s="21"/>
      <c r="D6783" s="22"/>
    </row>
    <row r="6784" spans="1:4" x14ac:dyDescent="0.45">
      <c r="A6784" s="19"/>
      <c r="B6784" s="20"/>
      <c r="C6784" s="21"/>
      <c r="D6784" s="22"/>
    </row>
    <row r="6785" spans="1:4" x14ac:dyDescent="0.45">
      <c r="A6785" s="19"/>
      <c r="B6785" s="20"/>
      <c r="C6785" s="21"/>
      <c r="D6785" s="22"/>
    </row>
    <row r="6786" spans="1:4" x14ac:dyDescent="0.45">
      <c r="A6786" s="19"/>
      <c r="B6786" s="20"/>
      <c r="C6786" s="21"/>
      <c r="D6786" s="22"/>
    </row>
    <row r="6787" spans="1:4" x14ac:dyDescent="0.45">
      <c r="A6787" s="19"/>
      <c r="B6787" s="20"/>
      <c r="C6787" s="21"/>
      <c r="D6787" s="22"/>
    </row>
    <row r="6788" spans="1:4" x14ac:dyDescent="0.45">
      <c r="A6788" s="19"/>
      <c r="B6788" s="20"/>
      <c r="C6788" s="21"/>
      <c r="D6788" s="22"/>
    </row>
    <row r="6789" spans="1:4" x14ac:dyDescent="0.45">
      <c r="A6789" s="19"/>
      <c r="B6789" s="20"/>
      <c r="C6789" s="21"/>
      <c r="D6789" s="22"/>
    </row>
    <row r="6790" spans="1:4" x14ac:dyDescent="0.45">
      <c r="A6790" s="19"/>
      <c r="B6790" s="20"/>
      <c r="C6790" s="21"/>
      <c r="D6790" s="22"/>
    </row>
    <row r="6791" spans="1:4" x14ac:dyDescent="0.45">
      <c r="A6791" s="19"/>
      <c r="B6791" s="20"/>
      <c r="C6791" s="21"/>
      <c r="D6791" s="22"/>
    </row>
    <row r="6792" spans="1:4" x14ac:dyDescent="0.45">
      <c r="A6792" s="19"/>
      <c r="B6792" s="20"/>
      <c r="C6792" s="21"/>
      <c r="D6792" s="22"/>
    </row>
    <row r="6793" spans="1:4" x14ac:dyDescent="0.45">
      <c r="A6793" s="19"/>
      <c r="B6793" s="20"/>
      <c r="C6793" s="21"/>
      <c r="D6793" s="22"/>
    </row>
    <row r="6794" spans="1:4" x14ac:dyDescent="0.45">
      <c r="A6794" s="19"/>
      <c r="B6794" s="20"/>
      <c r="C6794" s="21"/>
      <c r="D6794" s="22"/>
    </row>
    <row r="6795" spans="1:4" x14ac:dyDescent="0.45">
      <c r="A6795" s="19"/>
      <c r="B6795" s="20"/>
      <c r="C6795" s="21"/>
      <c r="D6795" s="22"/>
    </row>
    <row r="6796" spans="1:4" x14ac:dyDescent="0.45">
      <c r="A6796" s="19"/>
      <c r="B6796" s="20"/>
      <c r="C6796" s="21"/>
      <c r="D6796" s="22"/>
    </row>
    <row r="6797" spans="1:4" x14ac:dyDescent="0.45">
      <c r="A6797" s="19"/>
      <c r="B6797" s="20"/>
      <c r="C6797" s="21"/>
      <c r="D6797" s="22"/>
    </row>
    <row r="6798" spans="1:4" x14ac:dyDescent="0.45">
      <c r="A6798" s="19"/>
      <c r="B6798" s="20"/>
      <c r="C6798" s="21"/>
      <c r="D6798" s="22"/>
    </row>
    <row r="6799" spans="1:4" ht="54.6" thickBot="1" x14ac:dyDescent="0.5">
      <c r="A6799" s="12"/>
      <c r="B6799" s="12" t="s">
        <v>928</v>
      </c>
      <c r="C6799" s="10" t="s">
        <v>814</v>
      </c>
      <c r="D6799" s="12"/>
    </row>
    <row r="6800" spans="1:4" x14ac:dyDescent="0.45">
      <c r="A6800" s="2" t="s">
        <v>0</v>
      </c>
      <c r="B6800" s="13" t="s">
        <v>1</v>
      </c>
      <c r="C6800" s="11" t="s">
        <v>2</v>
      </c>
      <c r="D6800" s="3" t="s">
        <v>3</v>
      </c>
    </row>
    <row r="6801" spans="1:4" x14ac:dyDescent="0.45">
      <c r="A6801" s="4">
        <v>1</v>
      </c>
      <c r="B6801" s="17" t="s">
        <v>596</v>
      </c>
      <c r="C6801" s="23">
        <v>0</v>
      </c>
      <c r="D6801" s="6">
        <f t="shared" ref="D6801:D6823" si="294">ROUND(C6801/C$6823*100,3)</f>
        <v>0</v>
      </c>
    </row>
    <row r="6802" spans="1:4" x14ac:dyDescent="0.45">
      <c r="A6802" s="4">
        <v>2</v>
      </c>
      <c r="B6802" s="14" t="s">
        <v>597</v>
      </c>
      <c r="C6802" s="23">
        <v>0</v>
      </c>
      <c r="D6802" s="6">
        <f t="shared" si="294"/>
        <v>0</v>
      </c>
    </row>
    <row r="6803" spans="1:4" x14ac:dyDescent="0.45">
      <c r="A6803" s="4">
        <v>3</v>
      </c>
      <c r="B6803" s="14" t="s">
        <v>598</v>
      </c>
      <c r="C6803" s="23">
        <v>0</v>
      </c>
      <c r="D6803" s="6">
        <f t="shared" si="294"/>
        <v>0</v>
      </c>
    </row>
    <row r="6804" spans="1:4" x14ac:dyDescent="0.45">
      <c r="A6804" s="4">
        <v>4</v>
      </c>
      <c r="B6804" s="14" t="s">
        <v>599</v>
      </c>
      <c r="C6804" s="23">
        <v>0</v>
      </c>
      <c r="D6804" s="6">
        <f t="shared" si="294"/>
        <v>0</v>
      </c>
    </row>
    <row r="6805" spans="1:4" x14ac:dyDescent="0.45">
      <c r="A6805" s="4">
        <v>5</v>
      </c>
      <c r="B6805" s="14" t="s">
        <v>600</v>
      </c>
      <c r="C6805" s="23">
        <v>0</v>
      </c>
      <c r="D6805" s="6">
        <f t="shared" si="294"/>
        <v>0</v>
      </c>
    </row>
    <row r="6806" spans="1:4" x14ac:dyDescent="0.45">
      <c r="A6806" s="4">
        <v>6</v>
      </c>
      <c r="B6806" s="14" t="s">
        <v>601</v>
      </c>
      <c r="C6806" s="23">
        <v>0</v>
      </c>
      <c r="D6806" s="6">
        <f t="shared" si="294"/>
        <v>0</v>
      </c>
    </row>
    <row r="6807" spans="1:4" x14ac:dyDescent="0.45">
      <c r="A6807" s="4">
        <v>7</v>
      </c>
      <c r="B6807" s="14" t="s">
        <v>602</v>
      </c>
      <c r="C6807" s="23">
        <v>0</v>
      </c>
      <c r="D6807" s="6">
        <f t="shared" si="294"/>
        <v>0</v>
      </c>
    </row>
    <row r="6808" spans="1:4" x14ac:dyDescent="0.45">
      <c r="A6808" s="4">
        <v>8</v>
      </c>
      <c r="B6808" s="14" t="s">
        <v>603</v>
      </c>
      <c r="C6808" s="23">
        <v>0</v>
      </c>
      <c r="D6808" s="6">
        <f t="shared" si="294"/>
        <v>0</v>
      </c>
    </row>
    <row r="6809" spans="1:4" x14ac:dyDescent="0.45">
      <c r="A6809" s="4">
        <v>9</v>
      </c>
      <c r="B6809" s="14" t="s">
        <v>604</v>
      </c>
      <c r="C6809" s="23">
        <v>0</v>
      </c>
      <c r="D6809" s="6">
        <f t="shared" si="294"/>
        <v>0</v>
      </c>
    </row>
    <row r="6810" spans="1:4" x14ac:dyDescent="0.45">
      <c r="A6810" s="4">
        <v>10</v>
      </c>
      <c r="B6810" s="14" t="s">
        <v>605</v>
      </c>
      <c r="C6810" s="23">
        <v>0</v>
      </c>
      <c r="D6810" s="6">
        <f t="shared" si="294"/>
        <v>0</v>
      </c>
    </row>
    <row r="6811" spans="1:4" x14ac:dyDescent="0.45">
      <c r="A6811" s="4">
        <v>11</v>
      </c>
      <c r="B6811" s="14" t="s">
        <v>606</v>
      </c>
      <c r="C6811" s="23">
        <v>0</v>
      </c>
      <c r="D6811" s="6">
        <f t="shared" si="294"/>
        <v>0</v>
      </c>
    </row>
    <row r="6812" spans="1:4" x14ac:dyDescent="0.45">
      <c r="A6812" s="4">
        <v>12</v>
      </c>
      <c r="B6812" s="14" t="s">
        <v>607</v>
      </c>
      <c r="C6812" s="23">
        <v>0</v>
      </c>
      <c r="D6812" s="6">
        <f t="shared" si="294"/>
        <v>0</v>
      </c>
    </row>
    <row r="6813" spans="1:4" x14ac:dyDescent="0.45">
      <c r="A6813" s="4">
        <v>13</v>
      </c>
      <c r="B6813" s="14" t="s">
        <v>608</v>
      </c>
      <c r="C6813" s="23">
        <v>0</v>
      </c>
      <c r="D6813" s="6">
        <f t="shared" si="294"/>
        <v>0</v>
      </c>
    </row>
    <row r="6814" spans="1:4" x14ac:dyDescent="0.45">
      <c r="A6814" s="4">
        <v>14</v>
      </c>
      <c r="B6814" s="14" t="s">
        <v>609</v>
      </c>
      <c r="C6814" s="23">
        <v>0</v>
      </c>
      <c r="D6814" s="6">
        <f t="shared" si="294"/>
        <v>0</v>
      </c>
    </row>
    <row r="6815" spans="1:4" x14ac:dyDescent="0.45">
      <c r="A6815" s="4">
        <v>15</v>
      </c>
      <c r="B6815" s="14" t="s">
        <v>610</v>
      </c>
      <c r="C6815" s="23">
        <v>0</v>
      </c>
      <c r="D6815" s="6">
        <f t="shared" si="294"/>
        <v>0</v>
      </c>
    </row>
    <row r="6816" spans="1:4" x14ac:dyDescent="0.45">
      <c r="A6816" s="4">
        <v>16</v>
      </c>
      <c r="B6816" s="14" t="s">
        <v>611</v>
      </c>
      <c r="C6816" s="23">
        <v>0</v>
      </c>
      <c r="D6816" s="6">
        <f t="shared" si="294"/>
        <v>0</v>
      </c>
    </row>
    <row r="6817" spans="1:4" x14ac:dyDescent="0.45">
      <c r="A6817" s="4">
        <v>17</v>
      </c>
      <c r="B6817" s="14" t="s">
        <v>612</v>
      </c>
      <c r="C6817" s="23">
        <v>0</v>
      </c>
      <c r="D6817" s="6">
        <f t="shared" si="294"/>
        <v>0</v>
      </c>
    </row>
    <row r="6818" spans="1:4" x14ac:dyDescent="0.45">
      <c r="A6818" s="4">
        <v>18</v>
      </c>
      <c r="B6818" s="14" t="s">
        <v>613</v>
      </c>
      <c r="C6818" s="23">
        <v>0</v>
      </c>
      <c r="D6818" s="6">
        <f t="shared" si="294"/>
        <v>0</v>
      </c>
    </row>
    <row r="6819" spans="1:4" x14ac:dyDescent="0.45">
      <c r="A6819" s="4">
        <v>19</v>
      </c>
      <c r="B6819" s="14" t="s">
        <v>614</v>
      </c>
      <c r="C6819" s="23">
        <v>0</v>
      </c>
      <c r="D6819" s="6">
        <f t="shared" si="294"/>
        <v>0</v>
      </c>
    </row>
    <row r="6820" spans="1:4" x14ac:dyDescent="0.45">
      <c r="A6820" s="4">
        <v>20</v>
      </c>
      <c r="B6820" s="14" t="s">
        <v>615</v>
      </c>
      <c r="C6820" s="23">
        <v>0</v>
      </c>
      <c r="D6820" s="6">
        <f t="shared" si="294"/>
        <v>0</v>
      </c>
    </row>
    <row r="6821" spans="1:4" x14ac:dyDescent="0.45">
      <c r="A6821" s="4"/>
      <c r="B6821" s="14" t="s">
        <v>7</v>
      </c>
      <c r="C6821" s="23">
        <v>0</v>
      </c>
      <c r="D6821" s="6">
        <f t="shared" si="294"/>
        <v>0</v>
      </c>
    </row>
    <row r="6822" spans="1:4" x14ac:dyDescent="0.45">
      <c r="A6822" s="4"/>
      <c r="B6822" s="14" t="s">
        <v>9</v>
      </c>
      <c r="C6822" s="23">
        <v>3596</v>
      </c>
      <c r="D6822" s="6">
        <f t="shared" si="294"/>
        <v>100</v>
      </c>
    </row>
    <row r="6823" spans="1:4" ht="18.600000000000001" thickBot="1" x14ac:dyDescent="0.5">
      <c r="A6823" s="7"/>
      <c r="B6823" s="15" t="s">
        <v>5</v>
      </c>
      <c r="C6823" s="8">
        <f>SUM(C6801:C6822)</f>
        <v>3596</v>
      </c>
      <c r="D6823" s="9">
        <f t="shared" si="294"/>
        <v>100</v>
      </c>
    </row>
    <row r="6824" spans="1:4" x14ac:dyDescent="0.45">
      <c r="A6824" s="19"/>
      <c r="B6824" s="20"/>
      <c r="C6824" s="21"/>
      <c r="D6824" s="22"/>
    </row>
    <row r="6825" spans="1:4" x14ac:dyDescent="0.45">
      <c r="A6825" s="19"/>
      <c r="B6825" s="20"/>
      <c r="C6825" s="21"/>
      <c r="D6825" s="22"/>
    </row>
    <row r="6826" spans="1:4" x14ac:dyDescent="0.45">
      <c r="A6826" s="19"/>
      <c r="B6826" s="20"/>
      <c r="C6826" s="21"/>
      <c r="D6826" s="22"/>
    </row>
    <row r="6827" spans="1:4" x14ac:dyDescent="0.45">
      <c r="A6827" s="19"/>
      <c r="B6827" s="20"/>
      <c r="C6827" s="21"/>
      <c r="D6827" s="22"/>
    </row>
    <row r="6828" spans="1:4" x14ac:dyDescent="0.45">
      <c r="A6828" s="19"/>
      <c r="B6828" s="20"/>
      <c r="C6828" s="21"/>
      <c r="D6828" s="22"/>
    </row>
    <row r="6829" spans="1:4" x14ac:dyDescent="0.45">
      <c r="A6829" s="19"/>
      <c r="B6829" s="20"/>
      <c r="C6829" s="21"/>
      <c r="D6829" s="22"/>
    </row>
    <row r="6830" spans="1:4" x14ac:dyDescent="0.45">
      <c r="A6830" s="19"/>
      <c r="B6830" s="20"/>
      <c r="C6830" s="21"/>
      <c r="D6830" s="22"/>
    </row>
    <row r="6831" spans="1:4" x14ac:dyDescent="0.45">
      <c r="A6831" s="19"/>
      <c r="B6831" s="20"/>
      <c r="C6831" s="21"/>
      <c r="D6831" s="22"/>
    </row>
    <row r="6832" spans="1:4" x14ac:dyDescent="0.45">
      <c r="A6832" s="19"/>
      <c r="B6832" s="20"/>
      <c r="C6832" s="21"/>
      <c r="D6832" s="22"/>
    </row>
    <row r="6833" spans="1:4" x14ac:dyDescent="0.45">
      <c r="A6833" s="19"/>
      <c r="B6833" s="20"/>
      <c r="C6833" s="21"/>
      <c r="D6833" s="22"/>
    </row>
    <row r="6834" spans="1:4" x14ac:dyDescent="0.45">
      <c r="A6834" s="19"/>
      <c r="B6834" s="20"/>
      <c r="C6834" s="21"/>
      <c r="D6834" s="22"/>
    </row>
    <row r="6835" spans="1:4" x14ac:dyDescent="0.45">
      <c r="A6835" s="19"/>
      <c r="B6835" s="20"/>
      <c r="C6835" s="21"/>
      <c r="D6835" s="22"/>
    </row>
    <row r="6836" spans="1:4" x14ac:dyDescent="0.45">
      <c r="A6836" s="19"/>
      <c r="B6836" s="20"/>
      <c r="C6836" s="21"/>
      <c r="D6836" s="22"/>
    </row>
    <row r="6837" spans="1:4" x14ac:dyDescent="0.45">
      <c r="A6837" s="19"/>
      <c r="B6837" s="20"/>
      <c r="C6837" s="21"/>
      <c r="D6837" s="22"/>
    </row>
    <row r="6838" spans="1:4" x14ac:dyDescent="0.45">
      <c r="A6838" s="19"/>
      <c r="B6838" s="20"/>
      <c r="C6838" s="21"/>
      <c r="D6838" s="22"/>
    </row>
    <row r="6839" spans="1:4" x14ac:dyDescent="0.45">
      <c r="A6839" s="19"/>
      <c r="B6839" s="20"/>
      <c r="C6839" s="21"/>
      <c r="D6839" s="22"/>
    </row>
    <row r="6840" spans="1:4" x14ac:dyDescent="0.45">
      <c r="A6840" s="19"/>
      <c r="B6840" s="20"/>
      <c r="C6840" s="21"/>
      <c r="D6840" s="22"/>
    </row>
    <row r="6841" spans="1:4" x14ac:dyDescent="0.45">
      <c r="A6841" s="19"/>
      <c r="B6841" s="20"/>
      <c r="C6841" s="21"/>
      <c r="D6841" s="22"/>
    </row>
    <row r="6842" spans="1:4" x14ac:dyDescent="0.45">
      <c r="A6842" s="19"/>
      <c r="B6842" s="20"/>
      <c r="C6842" s="21"/>
      <c r="D6842" s="22"/>
    </row>
    <row r="6843" spans="1:4" x14ac:dyDescent="0.45">
      <c r="A6843" s="19"/>
      <c r="B6843" s="20"/>
      <c r="C6843" s="21"/>
      <c r="D6843" s="22"/>
    </row>
    <row r="6844" spans="1:4" x14ac:dyDescent="0.45">
      <c r="A6844" s="19"/>
      <c r="B6844" s="20"/>
      <c r="C6844" s="21"/>
      <c r="D6844" s="22"/>
    </row>
    <row r="6845" spans="1:4" x14ac:dyDescent="0.45">
      <c r="A6845" s="19"/>
      <c r="B6845" s="20"/>
      <c r="C6845" s="21"/>
      <c r="D6845" s="22"/>
    </row>
    <row r="6846" spans="1:4" x14ac:dyDescent="0.45">
      <c r="A6846" s="19"/>
      <c r="B6846" s="20"/>
      <c r="C6846" s="21"/>
      <c r="D6846" s="22"/>
    </row>
    <row r="6847" spans="1:4" x14ac:dyDescent="0.45">
      <c r="A6847" s="19"/>
      <c r="B6847" s="20"/>
      <c r="C6847" s="21"/>
      <c r="D6847" s="22"/>
    </row>
    <row r="6848" spans="1:4" x14ac:dyDescent="0.45">
      <c r="A6848" s="19"/>
      <c r="B6848" s="20"/>
      <c r="C6848" s="21"/>
      <c r="D6848" s="22"/>
    </row>
    <row r="6849" spans="1:4" ht="36.6" thickBot="1" x14ac:dyDescent="0.5">
      <c r="A6849" s="12"/>
      <c r="B6849" s="12" t="s">
        <v>617</v>
      </c>
      <c r="C6849" s="10" t="s">
        <v>814</v>
      </c>
      <c r="D6849" s="12"/>
    </row>
    <row r="6850" spans="1:4" x14ac:dyDescent="0.45">
      <c r="A6850" s="2" t="s">
        <v>0</v>
      </c>
      <c r="B6850" s="13" t="s">
        <v>1</v>
      </c>
      <c r="C6850" s="11" t="s">
        <v>2</v>
      </c>
      <c r="D6850" s="3" t="s">
        <v>3</v>
      </c>
    </row>
    <row r="6851" spans="1:4" x14ac:dyDescent="0.45">
      <c r="A6851" s="4">
        <v>1</v>
      </c>
      <c r="B6851" s="17" t="s">
        <v>596</v>
      </c>
      <c r="C6851" s="23">
        <v>9</v>
      </c>
      <c r="D6851" s="6">
        <f t="shared" ref="D6851:D6871" si="295">ROUND(C6851/C$6871*100,3)</f>
        <v>0.25</v>
      </c>
    </row>
    <row r="6852" spans="1:4" x14ac:dyDescent="0.45">
      <c r="A6852" s="4">
        <v>2</v>
      </c>
      <c r="B6852" s="14" t="s">
        <v>597</v>
      </c>
      <c r="C6852" s="23">
        <v>8</v>
      </c>
      <c r="D6852" s="6">
        <f t="shared" si="295"/>
        <v>0.222</v>
      </c>
    </row>
    <row r="6853" spans="1:4" x14ac:dyDescent="0.45">
      <c r="A6853" s="4">
        <v>3</v>
      </c>
      <c r="B6853" s="14" t="s">
        <v>598</v>
      </c>
      <c r="C6853" s="23">
        <v>13</v>
      </c>
      <c r="D6853" s="6">
        <f t="shared" si="295"/>
        <v>0.36199999999999999</v>
      </c>
    </row>
    <row r="6854" spans="1:4" x14ac:dyDescent="0.45">
      <c r="A6854" s="4">
        <v>4</v>
      </c>
      <c r="B6854" s="14" t="s">
        <v>599</v>
      </c>
      <c r="C6854" s="23">
        <v>11</v>
      </c>
      <c r="D6854" s="6">
        <f t="shared" si="295"/>
        <v>0.30599999999999999</v>
      </c>
    </row>
    <row r="6855" spans="1:4" x14ac:dyDescent="0.45">
      <c r="A6855" s="4">
        <v>5</v>
      </c>
      <c r="B6855" s="14" t="s">
        <v>600</v>
      </c>
      <c r="C6855" s="23">
        <v>27</v>
      </c>
      <c r="D6855" s="6">
        <f t="shared" si="295"/>
        <v>0.751</v>
      </c>
    </row>
    <row r="6856" spans="1:4" x14ac:dyDescent="0.45">
      <c r="A6856" s="4">
        <v>6</v>
      </c>
      <c r="B6856" s="14" t="s">
        <v>601</v>
      </c>
      <c r="C6856" s="23">
        <v>28</v>
      </c>
      <c r="D6856" s="6">
        <f t="shared" si="295"/>
        <v>0.77900000000000003</v>
      </c>
    </row>
    <row r="6857" spans="1:4" x14ac:dyDescent="0.45">
      <c r="A6857" s="4">
        <v>7</v>
      </c>
      <c r="B6857" s="14" t="s">
        <v>602</v>
      </c>
      <c r="C6857" s="23">
        <v>32</v>
      </c>
      <c r="D6857" s="6">
        <f t="shared" si="295"/>
        <v>0.89</v>
      </c>
    </row>
    <row r="6858" spans="1:4" x14ac:dyDescent="0.45">
      <c r="A6858" s="4">
        <v>8</v>
      </c>
      <c r="B6858" s="14" t="s">
        <v>603</v>
      </c>
      <c r="C6858" s="23">
        <v>62</v>
      </c>
      <c r="D6858" s="6">
        <f t="shared" si="295"/>
        <v>1.724</v>
      </c>
    </row>
    <row r="6859" spans="1:4" x14ac:dyDescent="0.45">
      <c r="A6859" s="4">
        <v>9</v>
      </c>
      <c r="B6859" s="14" t="s">
        <v>604</v>
      </c>
      <c r="C6859" s="23">
        <v>94</v>
      </c>
      <c r="D6859" s="6">
        <f t="shared" si="295"/>
        <v>2.6139999999999999</v>
      </c>
    </row>
    <row r="6860" spans="1:4" x14ac:dyDescent="0.45">
      <c r="A6860" s="4">
        <v>10</v>
      </c>
      <c r="B6860" s="14" t="s">
        <v>605</v>
      </c>
      <c r="C6860" s="23">
        <v>155</v>
      </c>
      <c r="D6860" s="6">
        <f t="shared" si="295"/>
        <v>4.3099999999999996</v>
      </c>
    </row>
    <row r="6861" spans="1:4" x14ac:dyDescent="0.45">
      <c r="A6861" s="4">
        <v>11</v>
      </c>
      <c r="B6861" s="14" t="s">
        <v>606</v>
      </c>
      <c r="C6861" s="23">
        <v>172</v>
      </c>
      <c r="D6861" s="6">
        <f t="shared" si="295"/>
        <v>4.7830000000000004</v>
      </c>
    </row>
    <row r="6862" spans="1:4" x14ac:dyDescent="0.45">
      <c r="A6862" s="4">
        <v>12</v>
      </c>
      <c r="B6862" s="14" t="s">
        <v>607</v>
      </c>
      <c r="C6862" s="23">
        <v>355</v>
      </c>
      <c r="D6862" s="6">
        <f t="shared" si="295"/>
        <v>9.8719999999999999</v>
      </c>
    </row>
    <row r="6863" spans="1:4" x14ac:dyDescent="0.45">
      <c r="A6863" s="4">
        <v>13</v>
      </c>
      <c r="B6863" s="14" t="s">
        <v>608</v>
      </c>
      <c r="C6863" s="23">
        <v>392</v>
      </c>
      <c r="D6863" s="6">
        <f t="shared" si="295"/>
        <v>10.901</v>
      </c>
    </row>
    <row r="6864" spans="1:4" x14ac:dyDescent="0.45">
      <c r="A6864" s="4">
        <v>14</v>
      </c>
      <c r="B6864" s="14" t="s">
        <v>609</v>
      </c>
      <c r="C6864" s="23">
        <v>434</v>
      </c>
      <c r="D6864" s="6">
        <f t="shared" si="295"/>
        <v>12.069000000000001</v>
      </c>
    </row>
    <row r="6865" spans="1:4" x14ac:dyDescent="0.45">
      <c r="A6865" s="4">
        <v>15</v>
      </c>
      <c r="B6865" s="14" t="s">
        <v>610</v>
      </c>
      <c r="C6865" s="23">
        <v>379</v>
      </c>
      <c r="D6865" s="6">
        <f t="shared" si="295"/>
        <v>10.539</v>
      </c>
    </row>
    <row r="6866" spans="1:4" x14ac:dyDescent="0.45">
      <c r="A6866" s="4">
        <v>16</v>
      </c>
      <c r="B6866" s="14" t="s">
        <v>611</v>
      </c>
      <c r="C6866" s="23">
        <v>305</v>
      </c>
      <c r="D6866" s="6">
        <f t="shared" si="295"/>
        <v>8.4819999999999993</v>
      </c>
    </row>
    <row r="6867" spans="1:4" x14ac:dyDescent="0.45">
      <c r="A6867" s="4">
        <v>17</v>
      </c>
      <c r="B6867" s="14" t="s">
        <v>612</v>
      </c>
      <c r="C6867" s="23">
        <v>587</v>
      </c>
      <c r="D6867" s="6">
        <f t="shared" si="295"/>
        <v>16.324000000000002</v>
      </c>
    </row>
    <row r="6868" spans="1:4" x14ac:dyDescent="0.45">
      <c r="A6868" s="4">
        <v>18</v>
      </c>
      <c r="B6868" s="14" t="s">
        <v>613</v>
      </c>
      <c r="C6868" s="23">
        <v>135</v>
      </c>
      <c r="D6868" s="6">
        <f t="shared" si="295"/>
        <v>3.754</v>
      </c>
    </row>
    <row r="6869" spans="1:4" x14ac:dyDescent="0.45">
      <c r="A6869" s="4">
        <v>19</v>
      </c>
      <c r="B6869" s="14" t="s">
        <v>614</v>
      </c>
      <c r="C6869" s="23">
        <v>68</v>
      </c>
      <c r="D6869" s="6">
        <f t="shared" si="295"/>
        <v>1.891</v>
      </c>
    </row>
    <row r="6870" spans="1:4" x14ac:dyDescent="0.45">
      <c r="A6870" s="4"/>
      <c r="B6870" s="14" t="s">
        <v>9</v>
      </c>
      <c r="C6870" s="23">
        <v>330</v>
      </c>
      <c r="D6870" s="6">
        <f t="shared" si="295"/>
        <v>9.1769999999999996</v>
      </c>
    </row>
    <row r="6871" spans="1:4" ht="18.600000000000001" thickBot="1" x14ac:dyDescent="0.5">
      <c r="A6871" s="7"/>
      <c r="B6871" s="15" t="s">
        <v>5</v>
      </c>
      <c r="C6871" s="8">
        <f>SUM(C6851:C6870)</f>
        <v>3596</v>
      </c>
      <c r="D6871" s="9">
        <f t="shared" si="295"/>
        <v>100</v>
      </c>
    </row>
  </sheetData>
  <phoneticPr fontId="4"/>
  <printOptions horizontalCentered="1"/>
  <pageMargins left="0.70866141732283472" right="0.70866141732283472" top="0.74803149606299213" bottom="0.74803149606299213" header="0.31496062992125984" footer="0.31496062992125984"/>
  <pageSetup paperSize="9" scale="68" fitToHeight="0" orientation="portrait" r:id="rId1"/>
  <headerFooter>
    <oddFooter>&amp;C保護者（就学前）&amp;P</oddFooter>
  </headerFooter>
  <rowBreaks count="155" manualBreakCount="155">
    <brk id="28" max="3" man="1"/>
    <brk id="69" max="3" man="1"/>
    <brk id="117" max="3" man="1"/>
    <brk id="160" max="3" man="1"/>
    <brk id="203" max="3" man="1"/>
    <brk id="251" max="3" man="1"/>
    <brk id="295" max="3" man="1"/>
    <brk id="337" max="3" man="1"/>
    <brk id="379" max="3" man="1"/>
    <brk id="421" max="3" man="1"/>
    <brk id="464" max="3" man="1"/>
    <brk id="506" max="3" man="1"/>
    <brk id="549" max="3" man="1"/>
    <brk id="591" max="3" man="1"/>
    <brk id="623" max="3" man="1"/>
    <brk id="671" max="3" man="1"/>
    <brk id="723" max="3" man="1"/>
    <brk id="766" max="3" man="1"/>
    <brk id="800" max="3" man="1"/>
    <brk id="852" max="3" man="1"/>
    <brk id="896" max="3" man="1"/>
    <brk id="944" max="3" man="1"/>
    <brk id="994" max="3" man="1"/>
    <brk id="1033" max="3" man="1"/>
    <brk id="1069" max="3" man="1"/>
    <brk id="1111" max="3" man="1"/>
    <brk id="1159" max="3" man="1"/>
    <brk id="1205" max="3" man="1"/>
    <brk id="1248" max="3" man="1"/>
    <brk id="1282" max="3" man="1"/>
    <brk id="1326" max="3" man="1"/>
    <brk id="1371" max="3" man="1"/>
    <brk id="1414" max="3" man="1"/>
    <brk id="1445" max="3" man="1"/>
    <brk id="1476" max="3" man="1"/>
    <brk id="1524" max="3" man="1"/>
    <brk id="1560" max="3" man="1"/>
    <brk id="1606" max="3" man="1"/>
    <brk id="1653" max="3" man="1"/>
    <brk id="1696" max="3" man="1"/>
    <brk id="1739" max="3" man="1"/>
    <brk id="1785" max="3" man="1"/>
    <brk id="1822" max="3" man="1"/>
    <brk id="1872" max="3" man="1"/>
    <brk id="1918" max="3" man="1"/>
    <brk id="1974" max="3" man="1"/>
    <brk id="2010" max="3" man="1"/>
    <brk id="2066" max="3" man="1"/>
    <brk id="2106" max="3" man="1"/>
    <brk id="2146" max="3" man="1"/>
    <brk id="2202" max="3" man="1"/>
    <brk id="2258" max="3" man="1"/>
    <brk id="2313" max="3" man="1"/>
    <brk id="2369" max="3" man="1"/>
    <brk id="2425" max="3" man="1"/>
    <brk id="2481" max="3" man="1"/>
    <brk id="2537" max="3" man="1"/>
    <brk id="2593" max="3" man="1"/>
    <brk id="2649" max="3" man="1"/>
    <brk id="2705" max="3" man="1"/>
    <brk id="2761" max="3" man="1"/>
    <brk id="2802" max="3" man="1"/>
    <brk id="2855" max="3" man="1"/>
    <brk id="2909" max="3" man="1"/>
    <brk id="2958" max="3" man="1"/>
    <brk id="3005" max="3" man="1"/>
    <brk id="3049" max="3" man="1"/>
    <brk id="3093" max="3" man="1"/>
    <brk id="3135" max="3" man="1"/>
    <brk id="3179" max="3" man="1"/>
    <brk id="3214" max="3" man="1"/>
    <brk id="3255" max="3" man="1"/>
    <brk id="3292" max="3" man="1"/>
    <brk id="3346" max="3" man="1"/>
    <brk id="3399" max="3" man="1"/>
    <brk id="3441" max="3" man="1"/>
    <brk id="3494" max="3" man="1"/>
    <brk id="3545" max="3" man="1"/>
    <brk id="3586" max="3" man="1"/>
    <brk id="3638" max="3" man="1"/>
    <brk id="3691" max="3" man="1"/>
    <brk id="3730" max="3" man="1"/>
    <brk id="3765" max="3" man="1"/>
    <brk id="3801" max="3" man="1"/>
    <brk id="3832" max="3" man="1"/>
    <brk id="3871" max="3" man="1"/>
    <brk id="3921" max="3" man="1"/>
    <brk id="3962" max="3" man="1"/>
    <brk id="4003" max="3" man="1"/>
    <brk id="4043" max="3" man="1"/>
    <brk id="4086" max="3" man="1"/>
    <brk id="4129" max="3" man="1"/>
    <brk id="4179" max="3" man="1"/>
    <brk id="4231" max="3" man="1"/>
    <brk id="4283" max="3" man="1"/>
    <brk id="4335" max="3" man="1"/>
    <brk id="4388" max="3" man="1"/>
    <brk id="4442" max="3" man="1"/>
    <brk id="4496" max="3" man="1"/>
    <brk id="4548" max="3" man="1"/>
    <brk id="4596" max="3" man="1"/>
    <brk id="4645" max="3" man="1"/>
    <brk id="4698" max="3" man="1"/>
    <brk id="4750" max="3" man="1"/>
    <brk id="4803" max="3" man="1"/>
    <brk id="4857" max="3" man="1"/>
    <brk id="4911" max="3" man="1"/>
    <brk id="4965" max="3" man="1"/>
    <brk id="5015" max="3" man="1"/>
    <brk id="5069" max="3" man="1"/>
    <brk id="5117" max="3" man="1"/>
    <brk id="5163" max="3" man="1"/>
    <brk id="5203" max="3" man="1"/>
    <brk id="5245" max="3" man="1"/>
    <brk id="5286" max="3" man="1"/>
    <brk id="5325" max="3" man="1"/>
    <brk id="5368" max="3" man="1"/>
    <brk id="5411" max="3" man="1"/>
    <brk id="5452" max="3" man="1"/>
    <brk id="5493" max="3" man="1"/>
    <brk id="5544" max="3" man="1"/>
    <brk id="5596" max="3" man="1"/>
    <brk id="5649" max="3" man="1"/>
    <brk id="5703" max="3" man="1"/>
    <brk id="5724" max="3" man="1"/>
    <brk id="5761" max="3" man="1"/>
    <brk id="5793" max="3" man="1"/>
    <brk id="5825" max="3" man="1"/>
    <brk id="5857" max="3" man="1"/>
    <brk id="5889" max="3" man="1"/>
    <brk id="5921" max="3" man="1"/>
    <brk id="5952" max="3" man="1"/>
    <brk id="5983" max="3" man="1"/>
    <brk id="6014" max="3" man="1"/>
    <brk id="6044" max="3" man="1"/>
    <brk id="6074" max="3" man="1"/>
    <brk id="6106" max="3" man="1"/>
    <brk id="6137" max="3" man="1"/>
    <brk id="6168" max="3" man="1"/>
    <brk id="6204" max="3" man="1"/>
    <brk id="6250" max="3" man="1"/>
    <brk id="6295" max="3" man="1"/>
    <brk id="6315" max="3" man="1"/>
    <brk id="6365" max="3" man="1"/>
    <brk id="6398" max="3" man="1"/>
    <brk id="6431" max="3" man="1"/>
    <brk id="6482" max="3" man="1"/>
    <brk id="6532" max="3" man="1"/>
    <brk id="6580" max="3" man="1"/>
    <brk id="6634" max="3" man="1"/>
    <brk id="6678" max="3" man="1"/>
    <brk id="6699" max="3" man="1"/>
    <brk id="6748" max="3" man="1"/>
    <brk id="6798" max="3" man="1"/>
    <brk id="6848" max="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単純集計結果（就学前保護者）</vt:lpstr>
      <vt:lpstr>'単純集計結果（就学前保護者）'!Print_Area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2024-02-07T05:47:22Z</dcterms:modified>
</cp:coreProperties>
</file>