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5.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xr:revisionPtr xr6:coauthVersionLast="47" xr6:coauthVersionMax="47" documentId="13_ncr:1_{91ABDF09-3373-49D2-959E-94EB50AE9915}" revIDLastSave="0" xr10:uidLastSave="{00000000-0000-0000-0000-000000000000}"/>
  <workbookProtection lockStructure="1" workbookAlgorithmName="SHA-512" workbookHashValue="nEpl5FVc+O47n3G8zt54C8s05g7wt/hVCWGoPanbvZJztRtZPTqj/ig4lErUdzpWP6l1cSFO0pb7ewMUlucvFA==" workbookSaltValue="34e7qo69EtSkIT5uuw5ZlA==" workbookSpinCount="100000"/>
  <bookViews>
    <workbookView xr2:uid="{00000000-000D-0000-FFFF-FFFF00000000}" windowHeight="15600" windowWidth="28920" xWindow="-60" yWindow="-16260"/>
  </bookViews>
  <sheets>
    <sheet r:id="rId1" name="表紙" sheetId="10"/>
    <sheet r:id="rId2" name="①" sheetId="1"/>
    <sheet r:id="rId3" name="②" sheetId="2"/>
    <sheet r:id="rId4" name="③" sheetId="3"/>
    <sheet r:id="rId5" name="④" sheetId="4"/>
    <sheet r:id="rId6" name="⑤" sheetId="5"/>
    <sheet r:id="rId7" name="⑥" sheetId="6"/>
    <sheet r:id="rId8" name="⑦" sheetId="7"/>
    <sheet r:id="rId9" name="連携項目" sheetId="8" state="hidden"/>
  </sheets>
  <definedNames>
    <definedName hidden="1" localSheetId="1" name="_xlnm._FilterDatabase">①!$U$52:$AG$53</definedName>
    <definedName localSheetId="1" name="_xlnm.Print_Area">①!$A$1:$AG$59</definedName>
    <definedName localSheetId="2" name="_xlnm.Print_Area">②!$A$1:$AG$55</definedName>
    <definedName localSheetId="3" name="_xlnm.Print_Area">③!$A$1:$AG$61</definedName>
    <definedName localSheetId="4" name="_xlnm.Print_Area">④!$A$1:$AG$61</definedName>
    <definedName localSheetId="5" name="_xlnm.Print_Area">⑤!$A$1:$AG$62</definedName>
    <definedName localSheetId="0" name="_xlnm.Print_Area">表紙!$A$1:$AC$43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28" i="10" l="1"/>
  <c r="E2" i="8"/>
  <c r="F2" i="8" a="1"/>
  <c r="F3" i="8" a="1"/>
  <c r="F3" i="8" l="1"/>
  <c r="F2" i="8"/>
  <c r="E4" i="8" l="1"/>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F56" i="8" a="1"/>
  <c r="F105" i="8" a="1"/>
  <c r="F121" i="8" a="1"/>
  <c r="F92" i="8" a="1"/>
  <c r="F41" i="8" a="1"/>
  <c r="F10" i="8" a="1"/>
  <c r="F98" i="8" a="1"/>
  <c r="F118" i="8" a="1"/>
  <c r="F43" i="8" a="1"/>
  <c r="F104" i="8" a="1"/>
  <c r="F100" i="8" a="1"/>
  <c r="F50" i="8" a="1"/>
  <c r="F36" i="8" a="1"/>
  <c r="F23" i="8" a="1"/>
  <c r="F51" i="8" a="1"/>
  <c r="F78" i="8" a="1"/>
  <c r="F141" i="8" a="1"/>
  <c r="F30" i="8" a="1"/>
  <c r="F79" i="8" a="1"/>
  <c r="F25" i="8" a="1"/>
  <c r="F9" i="8" a="1"/>
  <c r="F128" i="8" a="1"/>
  <c r="F74" i="8" a="1"/>
  <c r="F132" i="8" a="1"/>
  <c r="F60" i="8" a="1"/>
  <c r="F102" i="8" a="1"/>
  <c r="F97" i="8" a="1"/>
  <c r="F11" i="8" a="1"/>
  <c r="F89" i="8" a="1"/>
  <c r="F88" i="8" a="1"/>
  <c r="F16" i="8" a="1"/>
  <c r="F96" i="8" a="1"/>
  <c r="F71" i="8" a="1"/>
  <c r="F137" i="8" a="1"/>
  <c r="F84" i="8" a="1"/>
  <c r="F15" i="8" a="1"/>
  <c r="F107" i="8" a="1"/>
  <c r="F35" i="8" a="1"/>
  <c r="F115" i="8" a="1"/>
  <c r="F66" i="8" a="1"/>
  <c r="F119" i="8" a="1"/>
  <c r="F140" i="8" a="1"/>
  <c r="F113" i="8" a="1"/>
  <c r="F64" i="8" a="1"/>
  <c r="F37" i="8" a="1"/>
  <c r="F117" i="8" a="1"/>
  <c r="F28" i="8" a="1"/>
  <c r="F32" i="8" a="1"/>
  <c r="F123" i="8" a="1"/>
  <c r="F58" i="8" a="1"/>
  <c r="F142" i="8" a="1"/>
  <c r="F109" i="8" a="1"/>
  <c r="F62" i="8" a="1"/>
  <c r="F59" i="8" a="1"/>
  <c r="F72" i="8" a="1"/>
  <c r="F61" i="8" a="1"/>
  <c r="F124" i="8" a="1"/>
  <c r="F39" i="8" a="1"/>
  <c r="F103" i="8" a="1"/>
  <c r="F26" i="8" a="1"/>
  <c r="F131" i="8" a="1"/>
  <c r="F54" i="8" a="1"/>
  <c r="F85" i="8" a="1"/>
  <c r="F44" i="8" a="1"/>
  <c r="F34" i="8" a="1"/>
  <c r="F125" i="8" a="1"/>
  <c r="F55" i="8" a="1"/>
  <c r="F129" i="8" a="1"/>
  <c r="F22" i="8" a="1"/>
  <c r="F8" i="8" a="1"/>
  <c r="F108" i="8" a="1"/>
  <c r="F21" i="8" a="1"/>
  <c r="F75" i="8" a="1"/>
  <c r="F7" i="8" a="1"/>
  <c r="F33" i="8" a="1"/>
  <c r="F65" i="8" a="1"/>
  <c r="F17" i="8" a="1"/>
  <c r="F90" i="8" a="1"/>
  <c r="F80" i="8" a="1"/>
  <c r="F42" i="8" a="1"/>
  <c r="F83" i="8" a="1"/>
  <c r="F126" i="8" a="1"/>
  <c r="F46" i="8" a="1"/>
  <c r="F14" i="8" a="1"/>
  <c r="F77" i="8" a="1"/>
  <c r="F134" i="8" a="1"/>
  <c r="F86" i="8" a="1"/>
  <c r="F95" i="8" a="1"/>
  <c r="F130" i="8" a="1"/>
  <c r="F82" i="8" a="1"/>
  <c r="F87" i="8" a="1"/>
  <c r="F94" i="8" a="1"/>
  <c r="F99" i="8" a="1"/>
  <c r="F67" i="8" a="1"/>
  <c r="F136" i="8" a="1"/>
  <c r="F49" i="8" a="1"/>
  <c r="F76" i="8" a="1"/>
  <c r="F12" i="8" a="1"/>
  <c r="F133" i="8" a="1"/>
  <c r="F135" i="8" a="1"/>
  <c r="F116" i="8" a="1"/>
  <c r="F38" i="8" a="1"/>
  <c r="F57" i="8" a="1"/>
  <c r="F20" i="8" a="1"/>
  <c r="F19" i="8" a="1"/>
  <c r="F101" i="8" a="1"/>
  <c r="F4" i="8" a="1"/>
  <c r="F91" i="8" a="1"/>
  <c r="F70" i="8" a="1"/>
  <c r="F127" i="8" a="1"/>
  <c r="F31" i="8" a="1"/>
  <c r="F68" i="8" a="1"/>
  <c r="F5" i="8" a="1"/>
  <c r="F120" i="8" a="1"/>
  <c r="F18" i="8" a="1"/>
  <c r="F110" i="8" a="1"/>
  <c r="F63" i="8" a="1"/>
  <c r="F139" i="8" a="1"/>
  <c r="F52" i="8" a="1"/>
  <c r="F13" i="8" a="1"/>
  <c r="F122" i="8" a="1"/>
  <c r="F27" i="8" a="1"/>
  <c r="F6" i="8" a="1"/>
  <c r="F47" i="8" a="1"/>
  <c r="F69" i="8" a="1"/>
  <c r="F93" i="8" a="1"/>
  <c r="F29" i="8" a="1"/>
  <c r="F114" i="8" a="1"/>
  <c r="F40" i="8" a="1"/>
  <c r="F45" i="8" a="1"/>
  <c r="F81" i="8" a="1"/>
  <c r="F48" i="8" a="1"/>
  <c r="F138" i="8" a="1"/>
  <c r="F106" i="8" a="1"/>
  <c r="F24" i="8" a="1"/>
  <c r="F53" i="8" a="1"/>
  <c r="F73" i="8" a="1"/>
  <c r="F111" i="8" a="1"/>
  <c r="F112" i="8" a="1"/>
  <c r="F98" i="8" l="1"/>
  <c r="F74" i="8"/>
  <c r="F66" i="8"/>
  <c r="F58" i="8"/>
  <c r="F50" i="8"/>
  <c r="F42" i="8"/>
  <c r="F34" i="8"/>
  <c r="F113" i="8"/>
  <c r="F65" i="8"/>
  <c r="F33" i="8"/>
  <c r="F17" i="8"/>
  <c r="F9" i="8"/>
  <c r="F138" i="8"/>
  <c r="F106" i="8"/>
  <c r="F90" i="8"/>
  <c r="F137" i="8"/>
  <c r="F97" i="8"/>
  <c r="F57" i="8"/>
  <c r="F25" i="8"/>
  <c r="F136" i="8"/>
  <c r="F128" i="8"/>
  <c r="F112" i="8"/>
  <c r="F72" i="8"/>
  <c r="F56" i="8"/>
  <c r="F40" i="8"/>
  <c r="F24" i="8"/>
  <c r="F135" i="8"/>
  <c r="F127" i="8"/>
  <c r="F111" i="8"/>
  <c r="F103" i="8"/>
  <c r="F87" i="8"/>
  <c r="F79" i="8"/>
  <c r="F71" i="8"/>
  <c r="F63" i="8"/>
  <c r="F55" i="8"/>
  <c r="F47" i="8"/>
  <c r="F39" i="8"/>
  <c r="F31" i="8"/>
  <c r="F23" i="8"/>
  <c r="F15" i="8"/>
  <c r="F7" i="8"/>
  <c r="F130" i="8"/>
  <c r="F129" i="8"/>
  <c r="F89" i="8"/>
  <c r="F73" i="8"/>
  <c r="F41" i="8"/>
  <c r="F120" i="8"/>
  <c r="F104" i="8"/>
  <c r="F88" i="8"/>
  <c r="F80" i="8"/>
  <c r="F64" i="8"/>
  <c r="F48" i="8"/>
  <c r="F32" i="8"/>
  <c r="F16" i="8"/>
  <c r="F8" i="8"/>
  <c r="F119" i="8"/>
  <c r="F95" i="8"/>
  <c r="F6" i="8"/>
  <c r="F122" i="8"/>
  <c r="F121" i="8"/>
  <c r="F117" i="8"/>
  <c r="F109" i="8"/>
  <c r="F93" i="8"/>
  <c r="F85" i="8"/>
  <c r="F77" i="8"/>
  <c r="F69" i="8"/>
  <c r="F61" i="8"/>
  <c r="F53" i="8"/>
  <c r="F45" i="8"/>
  <c r="F37" i="8"/>
  <c r="F29" i="8"/>
  <c r="F21" i="8"/>
  <c r="F13" i="8"/>
  <c r="F5" i="8"/>
  <c r="F114" i="8"/>
  <c r="F82" i="8"/>
  <c r="F105" i="8"/>
  <c r="F81" i="8"/>
  <c r="F49" i="8"/>
  <c r="F141" i="8"/>
  <c r="F133" i="8"/>
  <c r="F125" i="8"/>
  <c r="F140" i="8"/>
  <c r="F132" i="8"/>
  <c r="F124" i="8"/>
  <c r="F116" i="8"/>
  <c r="F108" i="8"/>
  <c r="F100" i="8"/>
  <c r="F92" i="8"/>
  <c r="F84" i="8"/>
  <c r="F76" i="8"/>
  <c r="F68" i="8"/>
  <c r="F60" i="8"/>
  <c r="F52" i="8"/>
  <c r="F44" i="8"/>
  <c r="F36" i="8"/>
  <c r="F28" i="8"/>
  <c r="F20" i="8"/>
  <c r="F12" i="8"/>
  <c r="F4" i="8"/>
  <c r="F86" i="8"/>
  <c r="F67" i="8"/>
  <c r="F11" i="8"/>
  <c r="F96" i="8"/>
  <c r="F70" i="8"/>
  <c r="F46" i="8"/>
  <c r="F22" i="8"/>
  <c r="F123" i="8"/>
  <c r="F75" i="8"/>
  <c r="F51" i="8"/>
  <c r="F19" i="8"/>
  <c r="F101" i="8"/>
  <c r="F54" i="8"/>
  <c r="F30" i="8"/>
  <c r="F139" i="8"/>
  <c r="F91" i="8"/>
  <c r="F59" i="8"/>
  <c r="F35" i="8"/>
  <c r="F26" i="8"/>
  <c r="F18" i="8"/>
  <c r="F10" i="8"/>
  <c r="F142" i="8"/>
  <c r="F126" i="8"/>
  <c r="F102" i="8"/>
  <c r="F78" i="8"/>
  <c r="F14" i="8"/>
  <c r="F115" i="8"/>
  <c r="F107" i="8"/>
  <c r="F99" i="8"/>
  <c r="F83" i="8"/>
  <c r="F43" i="8"/>
  <c r="F62" i="8"/>
  <c r="F38" i="8"/>
  <c r="F131" i="8"/>
  <c r="F134" i="8"/>
  <c r="F118" i="8"/>
  <c r="F110" i="8"/>
  <c r="F94" i="8"/>
  <c r="F27" i="8"/>
  <c r="U9" i="1" l="1"/>
  <c r="E215" i="8" l="1"/>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3" i="8"/>
  <c r="M2" i="7"/>
  <c r="L21" i="6"/>
  <c r="L22" i="6" s="1"/>
  <c r="D2" i="6"/>
  <c r="AJ34" i="3"/>
  <c r="AJ33" i="3"/>
  <c r="AJ32" i="3"/>
  <c r="AJ31" i="3"/>
  <c r="Y23" i="3"/>
  <c r="W23" i="3"/>
  <c r="Y21" i="3"/>
  <c r="W21" i="3"/>
  <c r="Y19" i="3"/>
  <c r="W19" i="3"/>
  <c r="Y17" i="3"/>
  <c r="W17" i="3"/>
  <c r="Y15" i="3"/>
  <c r="W15" i="3"/>
  <c r="Y13" i="3"/>
  <c r="W13" i="3"/>
  <c r="Y11" i="3"/>
  <c r="W11" i="3"/>
  <c r="Y9" i="3"/>
  <c r="W9" i="3"/>
  <c r="AA54" i="2"/>
  <c r="Y54" i="2"/>
  <c r="W54" i="2"/>
  <c r="U54" i="2"/>
  <c r="S54" i="2"/>
  <c r="Q54" i="2"/>
  <c r="O54" i="2"/>
  <c r="M54" i="2"/>
  <c r="AC52" i="2"/>
  <c r="AC50" i="2"/>
  <c r="AC48" i="2"/>
  <c r="AC46" i="2"/>
  <c r="AC44" i="2"/>
  <c r="U11" i="1"/>
  <c r="U10" i="1"/>
  <c r="F203" i="8" a="1"/>
  <c r="F199" i="8" a="1"/>
  <c r="F167" i="8" a="1"/>
  <c r="F202" i="8" a="1"/>
  <c r="F176" i="8" a="1"/>
  <c r="F169" i="8" a="1"/>
  <c r="F206" i="8" a="1"/>
  <c r="F158" i="8" a="1"/>
  <c r="F163" i="8" a="1"/>
  <c r="F181" i="8" a="1"/>
  <c r="F196" i="8" a="1"/>
  <c r="F193" i="8" a="1"/>
  <c r="F183" i="8" a="1"/>
  <c r="F211" i="8" a="1"/>
  <c r="F179" i="8" a="1"/>
  <c r="F186" i="8" a="1"/>
  <c r="F205" i="8" a="1"/>
  <c r="F194" i="8" a="1"/>
  <c r="F190" i="8" a="1"/>
  <c r="F164" i="8" a="1"/>
  <c r="F198" i="8" a="1"/>
  <c r="F172" i="8" a="1"/>
  <c r="F195" i="8" a="1"/>
  <c r="F154" i="8" a="1"/>
  <c r="F215" i="8" a="1"/>
  <c r="F170" i="8" a="1"/>
  <c r="F182" i="8" a="1"/>
  <c r="F200" i="8" a="1"/>
  <c r="F157" i="8" a="1"/>
  <c r="F201" i="8" a="1"/>
  <c r="F161" i="8" a="1"/>
  <c r="F208" i="8" a="1"/>
  <c r="F156" i="8" a="1"/>
  <c r="F213" i="8" a="1"/>
  <c r="F174" i="8" a="1"/>
  <c r="F204" i="8" a="1"/>
  <c r="F155" i="8" a="1"/>
  <c r="F150" i="8" a="1"/>
  <c r="F191" i="8" a="1"/>
  <c r="F152" i="8" a="1"/>
  <c r="F187" i="8" a="1"/>
  <c r="F159" i="8" a="1"/>
  <c r="F162" i="8" a="1"/>
  <c r="F180" i="8" a="1"/>
  <c r="F210" i="8" a="1"/>
  <c r="F151" i="8" a="1"/>
  <c r="F171" i="8" a="1"/>
  <c r="F212" i="8" a="1"/>
  <c r="F189" i="8" a="1"/>
  <c r="F175" i="8" a="1"/>
  <c r="F197" i="8" a="1"/>
  <c r="F214" i="8" a="1"/>
  <c r="F165" i="8" a="1"/>
  <c r="F160" i="8" a="1"/>
  <c r="F143" i="8" a="1"/>
  <c r="F148" i="8" a="1"/>
  <c r="F178" i="8" a="1"/>
  <c r="F145" i="8" a="1"/>
  <c r="F184" i="8" a="1"/>
  <c r="F146" i="8" a="1"/>
  <c r="F149" i="8" a="1"/>
  <c r="F168" i="8" a="1"/>
  <c r="F188" i="8" a="1"/>
  <c r="F207" i="8" a="1"/>
  <c r="F192" i="8" a="1"/>
  <c r="F177" i="8" a="1"/>
  <c r="F173" i="8" a="1"/>
  <c r="F166" i="8" a="1"/>
  <c r="F185" i="8" a="1"/>
  <c r="F147" i="8" a="1"/>
  <c r="F144" i="8" a="1"/>
  <c r="F153" i="8" a="1"/>
  <c r="F209" i="8" a="1"/>
  <c r="AC54" i="2" l="1"/>
  <c r="F194" i="8"/>
  <c r="F202" i="8"/>
  <c r="F210" i="8"/>
  <c r="F147" i="8"/>
  <c r="F155" i="8"/>
  <c r="F163" i="8"/>
  <c r="F171" i="8"/>
  <c r="F179" i="8"/>
  <c r="F187" i="8"/>
  <c r="F195" i="8"/>
  <c r="F203" i="8"/>
  <c r="F211" i="8"/>
  <c r="F156" i="8"/>
  <c r="F172" i="8"/>
  <c r="F180" i="8"/>
  <c r="F188" i="8"/>
  <c r="F204" i="8"/>
  <c r="F212" i="8"/>
  <c r="F148" i="8"/>
  <c r="F164" i="8"/>
  <c r="F196" i="8"/>
  <c r="F213" i="8"/>
  <c r="F150" i="8"/>
  <c r="F158" i="8"/>
  <c r="F166" i="8"/>
  <c r="F174" i="8"/>
  <c r="F182" i="8"/>
  <c r="F190" i="8"/>
  <c r="F198" i="8"/>
  <c r="F206" i="8"/>
  <c r="F214" i="8"/>
  <c r="F143" i="8"/>
  <c r="F151" i="8"/>
  <c r="F159" i="8"/>
  <c r="F167" i="8"/>
  <c r="F175" i="8"/>
  <c r="F183" i="8"/>
  <c r="F191" i="8"/>
  <c r="F199" i="8"/>
  <c r="F207" i="8"/>
  <c r="F215" i="8"/>
  <c r="F146" i="8"/>
  <c r="F154" i="8"/>
  <c r="F162" i="8"/>
  <c r="F170" i="8"/>
  <c r="F178" i="8"/>
  <c r="F186" i="8"/>
  <c r="F149" i="8"/>
  <c r="F157" i="8"/>
  <c r="F165" i="8"/>
  <c r="F173" i="8"/>
  <c r="F181" i="8"/>
  <c r="F189" i="8"/>
  <c r="F197" i="8"/>
  <c r="F205" i="8"/>
  <c r="F144" i="8"/>
  <c r="F152" i="8"/>
  <c r="F160" i="8"/>
  <c r="F168" i="8"/>
  <c r="F176" i="8"/>
  <c r="F184" i="8"/>
  <c r="F192" i="8"/>
  <c r="F200" i="8"/>
  <c r="F208" i="8"/>
  <c r="F145" i="8"/>
  <c r="F153" i="8"/>
  <c r="F161" i="8"/>
  <c r="F169" i="8"/>
  <c r="F177" i="8"/>
  <c r="F185" i="8"/>
  <c r="F193" i="8"/>
  <c r="F201" i="8"/>
  <c r="F20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<sst xmlns="http://schemas.openxmlformats.org/spreadsheetml/2006/main" count="1467" uniqueCount="865">
  <si>
    <t>第１号様式</t>
  </si>
  <si>
    <t>ＮＯ．１</t>
  </si>
  <si>
    <t>・ 認   可   外   保   育   施   設   設   置   届</t>
  </si>
  <si>
    <t>・ 運営状況報告書 （</t>
  </si>
  <si>
    <t>年</t>
  </si>
  <si>
    <t>月）</t>
  </si>
  <si>
    <t>（表題はどちらかを抹消してください）</t>
  </si>
  <si>
    <t>（宛先）  名古屋市長</t>
  </si>
  <si>
    <t>令和</t>
  </si>
  <si>
    <t>月</t>
  </si>
  <si>
    <t>日現在</t>
  </si>
  <si>
    <t>設置者</t>
  </si>
  <si>
    <t>下記のとおり  （</t>
  </si>
  <si>
    <t>）。</t>
  </si>
  <si>
    <t>施設住所</t>
  </si>
  <si>
    <t>〒</t>
  </si>
  <si>
    <t>名古屋市</t>
  </si>
  <si>
    <t>区</t>
  </si>
  <si>
    <t>最寄り駅</t>
  </si>
  <si>
    <t>路線</t>
  </si>
  <si>
    <t>電話番号</t>
  </si>
  <si>
    <t>ＦＡＸ番号</t>
  </si>
  <si>
    <t>電子メールアドレス</t>
  </si>
  <si>
    <t>管理者</t>
  </si>
  <si>
    <t>利用児童定員</t>
  </si>
  <si>
    <t>0歳</t>
  </si>
  <si>
    <t>1歳</t>
  </si>
  <si>
    <t>2歳</t>
  </si>
  <si>
    <t>3歳</t>
  </si>
  <si>
    <t>4歳</t>
  </si>
  <si>
    <t>5歳</t>
  </si>
  <si>
    <t>6歳以上(就学前)</t>
  </si>
  <si>
    <t>学童</t>
  </si>
  <si>
    <t>合計</t>
  </si>
  <si>
    <t>企業主導型保育事業</t>
  </si>
  <si>
    <t>従業員枠</t>
  </si>
  <si>
    <t>地域枠</t>
  </si>
  <si>
    <t>企業主導型保育事業（内閣府助成制度）　　　　　　　　　　　　　　　　　 　　　　　　</t>
  </si>
  <si>
    <t>：</t>
  </si>
  <si>
    <t>事業所内保育（雇用する労働者の監護する乳幼児のみの保育所）　　　　　　　　</t>
  </si>
  <si>
    <t>院内保育（事業所内保育のうち病院設置者が行うもの）　　　　　　　　　　　　　　　</t>
  </si>
  <si>
    <t>設置経営主体</t>
  </si>
  <si>
    <t>設置経営主体名</t>
  </si>
  <si>
    <t>代表者</t>
  </si>
  <si>
    <t>職名</t>
  </si>
  <si>
    <t>氏名</t>
  </si>
  <si>
    <t>設置経営主体住所</t>
  </si>
  <si>
    <t>業務委託先</t>
  </si>
  <si>
    <t>委託内容</t>
  </si>
  <si>
    <t>系列施設</t>
  </si>
  <si>
    <t>有の場合</t>
  </si>
  <si>
    <t>系列施設数</t>
  </si>
  <si>
    <t>か所</t>
  </si>
  <si>
    <t>うち名古屋市内</t>
  </si>
  <si>
    <t>送迎バスの運行</t>
  </si>
  <si>
    <t>備考：</t>
  </si>
  <si>
    <t>ＮＯ．２</t>
  </si>
  <si>
    <t>受入年齢</t>
  </si>
  <si>
    <t>から</t>
  </si>
  <si>
    <t>まで</t>
  </si>
  <si>
    <t>※０歳児の場合は月齢まで記載すること</t>
  </si>
  <si>
    <t>保育時間</t>
  </si>
  <si>
    <t>～</t>
  </si>
  <si>
    <t>/</t>
  </si>
  <si>
    <t>２４時間制</t>
  </si>
  <si>
    <t>24時間制</t>
  </si>
  <si>
    <t>（このうち主たる１１時間の保育時間</t>
  </si>
  <si>
    <t>）</t>
  </si>
  <si>
    <t>休業日</t>
  </si>
  <si>
    <t>年中無休</t>
  </si>
  <si>
    <t>土曜日休業</t>
  </si>
  <si>
    <t>日曜日休業</t>
  </si>
  <si>
    <t>祝日休業</t>
  </si>
  <si>
    <t>年末年始</t>
  </si>
  <si>
    <t>（</t>
  </si>
  <si>
    <t>夏休み</t>
  </si>
  <si>
    <t>春休み</t>
  </si>
  <si>
    <t>一時預かり</t>
  </si>
  <si>
    <t>宿泊保育</t>
  </si>
  <si>
    <t>企業契約</t>
  </si>
  <si>
    <t>平均１日あたり</t>
  </si>
  <si>
    <t>人</t>
  </si>
  <si>
    <t>週に</t>
  </si>
  <si>
    <t>回程度</t>
  </si>
  <si>
    <t>平均１月あたり</t>
  </si>
  <si>
    <t>月に</t>
  </si>
  <si>
    <t>サービス内容の掲示</t>
  </si>
  <si>
    <t>契約書の交付</t>
  </si>
  <si>
    <t>保護者等への
契約内容等の説明</t>
  </si>
  <si>
    <t>土地建物</t>
  </si>
  <si>
    <t>構造</t>
  </si>
  <si>
    <t>その他の場合</t>
  </si>
  <si>
    <t>所有関係</t>
  </si>
  <si>
    <t>土地</t>
  </si>
  <si>
    <t>形態</t>
  </si>
  <si>
    <t>建物</t>
  </si>
  <si>
    <t>立地</t>
  </si>
  <si>
    <t>階数</t>
  </si>
  <si>
    <t>階建て</t>
  </si>
  <si>
    <t>建物の</t>
  </si>
  <si>
    <t>階</t>
  </si>
  <si>
    <t>面積</t>
  </si>
  <si>
    <t>室名</t>
  </si>
  <si>
    <t>保育室</t>
  </si>
  <si>
    <t>調理室</t>
  </si>
  <si>
    <t>便所</t>
  </si>
  <si>
    <t>数面積</t>
  </si>
  <si>
    <t>室</t>
  </si>
  <si>
    <t>㎡</t>
  </si>
  <si>
    <t>留意事項</t>
  </si>
  <si>
    <t>・０歳児保育場所の区画</t>
  </si>
  <si>
    <t>・保育室との区画</t>
  </si>
  <si>
    <t>・便器の数</t>
  </si>
  <si>
    <t>大</t>
  </si>
  <si>
    <t>個</t>
  </si>
  <si>
    <t>小</t>
  </si>
  <si>
    <t>・専用手洗い</t>
  </si>
  <si>
    <t>・保育室との区切り</t>
  </si>
  <si>
    <t>・沐浴・シャワー等の設備：</t>
  </si>
  <si>
    <t>・調理室との区切り</t>
  </si>
  <si>
    <t>玩具</t>
  </si>
  <si>
    <t>備え付けられている遊具等</t>
  </si>
  <si>
    <t>玩具（</t>
  </si>
  <si>
    <t>楽器（</t>
  </si>
  <si>
    <t>その他（</t>
  </si>
  <si>
    <t>その他</t>
  </si>
  <si>
    <t>◎ 届出日前日（月曜日届出の場合は金曜日）又は報告月の初日の平日の登録児童数を記入してください。（一時預かり児童は除きます）</t>
  </si>
  <si>
    <t>登録児童数</t>
  </si>
  <si>
    <t>時間</t>
  </si>
  <si>
    <t>年齢</t>
  </si>
  <si>
    <t>０歳</t>
  </si>
  <si>
    <t>１歳</t>
  </si>
  <si>
    <t>２歳</t>
  </si>
  <si>
    <t>３歳</t>
  </si>
  <si>
    <t>４歳</t>
  </si>
  <si>
    <t>５歳</t>
  </si>
  <si>
    <t>６歳以上
（就学前）</t>
  </si>
  <si>
    <t>昼間</t>
  </si>
  <si>
    <t>午後８時までに
お迎え</t>
  </si>
  <si>
    <t>夜間</t>
  </si>
  <si>
    <t>午後１０時までに
お迎え</t>
  </si>
  <si>
    <t>深夜</t>
  </si>
  <si>
    <t>午後１０時～午前２時
までにお迎え</t>
  </si>
  <si>
    <t>宿泊</t>
  </si>
  <si>
    <t>午前２時～翌朝に
お迎え</t>
  </si>
  <si>
    <t>２４時間</t>
  </si>
  <si>
    <t>２４時間お迎えなし</t>
  </si>
  <si>
    <t>計</t>
  </si>
  <si>
    <t>ＮＯ．３</t>
  </si>
  <si>
    <t>◎時間毎の実際の保育児童数・保育従事者数を「届出日前日または報告月上旬のもっとも平均的な１日」を抽出して記入してください。</t>
  </si>
  <si>
    <t>（一時預かりの児童を別掲してください。）</t>
  </si>
  <si>
    <t xml:space="preserve">[ </t>
  </si>
  <si>
    <t>日</t>
  </si>
  <si>
    <t>曜日]</t>
  </si>
  <si>
    <t>時間毎の保育児童数</t>
  </si>
  <si>
    <t>保育従事者数
（）は有資格者の内数</t>
  </si>
  <si>
    <t>一時</t>
  </si>
  <si>
    <t>常勤</t>
  </si>
  <si>
    <t>非常勤</t>
  </si>
  <si>
    <t>7:00～8:59</t>
  </si>
  <si>
    <t>(</t>
  </si>
  <si>
    <t>)</t>
  </si>
  <si>
    <t>9:00～16:59</t>
  </si>
  <si>
    <t>17:00～17:59</t>
  </si>
  <si>
    <t>18:00～18:59</t>
  </si>
  <si>
    <t>19:00～19:59</t>
  </si>
  <si>
    <t>20:00～21:59</t>
  </si>
  <si>
    <t>22:00～23:59</t>
  </si>
  <si>
    <t>0:00～6:59</t>
  </si>
  <si>
    <t>職員数</t>
  </si>
  <si>
    <t>施設長（保育責任者）</t>
  </si>
  <si>
    <t>保育従事者 （ＮＯ６も記入ください）</t>
  </si>
  <si>
    <t>・保育従事</t>
  </si>
  <si>
    <t>保育士</t>
  </si>
  <si>
    <t>・資格</t>
  </si>
  <si>
    <t>看護師</t>
  </si>
  <si>
    <t>准看護師</t>
  </si>
  <si>
    <t>家庭的保育者</t>
  </si>
  <si>
    <t>子育て支援員研修修了者</t>
  </si>
  <si>
    <t>職員の
健康診断</t>
  </si>
  <si>
    <t>採用時</t>
  </si>
  <si>
    <t>診断書</t>
  </si>
  <si>
    <t>職員の健康診断　診断書</t>
  </si>
  <si>
    <t>職員の健康診断　その他</t>
  </si>
  <si>
    <t>定期</t>
  </si>
  <si>
    <t>年に</t>
  </si>
  <si>
    <t>回（</t>
  </si>
  <si>
    <t>月、</t>
  </si>
  <si>
    <t>実施</t>
  </si>
  <si>
    <t>児童の
健康診断</t>
  </si>
  <si>
    <t>入所時</t>
  </si>
  <si>
    <t>児童の健康診断　診断書</t>
  </si>
  <si>
    <t>児童の健康診断　その他</t>
  </si>
  <si>
    <t>身長測定</t>
  </si>
  <si>
    <t>発育チェック</t>
  </si>
  <si>
    <t>体重測定</t>
  </si>
  <si>
    <t>その他発育チェック</t>
  </si>
  <si>
    <t>乳幼児突然死症候群に対する注意</t>
  </si>
  <si>
    <t>睡眠中の乳幼児のきめ細かな観察</t>
  </si>
  <si>
    <t>仰向け寝</t>
  </si>
  <si>
    <t>保育室での禁煙の厳守</t>
  </si>
  <si>
    <t>医薬品の
常備</t>
  </si>
  <si>
    <t>保管場所</t>
  </si>
  <si>
    <t>体温計</t>
  </si>
  <si>
    <t>水まくら等</t>
  </si>
  <si>
    <t>消毒外用薬</t>
  </si>
  <si>
    <t>絆創膏類</t>
  </si>
  <si>
    <t>登園・降園時の児童の視診</t>
  </si>
  <si>
    <t>嘱託医の有無</t>
  </si>
  <si>
    <t>水枕等</t>
  </si>
  <si>
    <t>提携医療機関</t>
  </si>
  <si>
    <t>名称</t>
  </si>
  <si>
    <t>ばんそうこう類</t>
  </si>
  <si>
    <t>その他医薬品等</t>
  </si>
  <si>
    <t>所在地</t>
  </si>
  <si>
    <t>提携内容</t>
  </si>
  <si>
    <t>緊急時における対応方法</t>
  </si>
  <si>
    <t>ＮＯ．４</t>
  </si>
  <si>
    <t>保育料</t>
  </si>
  <si>
    <t>昼間児童月額</t>
  </si>
  <si>
    <t>夜間児童月額</t>
  </si>
  <si>
    <t>日額</t>
  </si>
  <si>
    <t>１時間額</t>
  </si>
  <si>
    <t>給食費</t>
  </si>
  <si>
    <t>入会金</t>
  </si>
  <si>
    <t>円</t>
  </si>
  <si>
    <t>・月額</t>
  </si>
  <si>
    <t>・日額</t>
  </si>
  <si>
    <t>キャンセル料</t>
  </si>
  <si>
    <t>・１食</t>
  </si>
  <si>
    <t>夕食</t>
  </si>
  <si>
    <t>昼食</t>
  </si>
  <si>
    <t>保育料に含まれている</t>
  </si>
  <si>
    <t>変更を生じたことがある場合にあっては当該変更のうち直近のものの内容及びその理由</t>
  </si>
  <si>
    <t>屋外保育
外気浴</t>
  </si>
  <si>
    <t>園庭の場合</t>
  </si>
  <si>
    <t>（週に</t>
  </si>
  <si>
    <t>回くらい実施 ）</t>
  </si>
  <si>
    <t>施設に在籍している保育従事者数</t>
  </si>
  <si>
    <t>うち、研修受講の有無</t>
  </si>
  <si>
    <t>保育の質の向上のための研修</t>
  </si>
  <si>
    <t>子育て支援員研修</t>
  </si>
  <si>
    <t>家庭的保育者等研修</t>
  </si>
  <si>
    <t>保育士その他の職員の配置数及び勤務の体制の予定</t>
  </si>
  <si>
    <t>虐待の防止のための措置に関する事項</t>
  </si>
  <si>
    <t>ここ１年間の研修参加</t>
  </si>
  <si>
    <t>参加者数</t>
  </si>
  <si>
    <t>年月日</t>
  </si>
  <si>
    <t>研修名</t>
  </si>
  <si>
    <t>修了証の掲示（利用児童定員が5名以下の施設）</t>
  </si>
  <si>
    <t>給食</t>
  </si>
  <si>
    <t>調理方法</t>
  </si>
  <si>
    <t>《弁当以外の場合、献立表を添付してください》</t>
  </si>
  <si>
    <t>施設内調理</t>
  </si>
  <si>
    <t>外部委託の場合：</t>
  </si>
  <si>
    <t>契約</t>
  </si>
  <si>
    <t>業者名</t>
  </si>
  <si>
    <t>離乳食</t>
  </si>
  <si>
    <t>市販品</t>
  </si>
  <si>
    <t>家庭持参</t>
  </si>
  <si>
    <t>外注</t>
  </si>
  <si>
    <t>外注や弁当を簡易調理</t>
  </si>
  <si>
    <t>保存食</t>
  </si>
  <si>
    <t>）時間、</t>
  </si>
  <si>
    <t>）に保存している</t>
  </si>
  <si>
    <t>検便</t>
  </si>
  <si>
    <t xml:space="preserve">調理担当者の検便  </t>
  </si>
  <si>
    <t>）回実施</t>
  </si>
  <si>
    <t>衛生管理</t>
  </si>
  <si>
    <t>保育室の清掃方法・回数</t>
  </si>
  <si>
    <t>哺乳瓶の消毒・保管方法</t>
  </si>
  <si>
    <t>便所の清掃方法・回数</t>
  </si>
  <si>
    <t>衣類の洗濯・消毒方法</t>
  </si>
  <si>
    <t>調理室の清掃方法・回数</t>
  </si>
  <si>
    <t>寝具の乾燥・消毒方法</t>
  </si>
  <si>
    <t>食器の消毒保管・方法</t>
  </si>
  <si>
    <t>玩具類の洗濯・消毒方法</t>
  </si>
  <si>
    <t>ＮＯ．５</t>
  </si>
  <si>
    <t>保護者との連携</t>
  </si>
  <si>
    <t>献立の配布</t>
  </si>
  <si>
    <t>児童記録票</t>
  </si>
  <si>
    <t>施設だよりの発行</t>
  </si>
  <si>
    <t>職員名簿</t>
  </si>
  <si>
    <t>連絡帳</t>
  </si>
  <si>
    <t>保育日誌</t>
  </si>
  <si>
    <t>緊急連絡表の作成</t>
  </si>
  <si>
    <t>資格証明書</t>
  </si>
  <si>
    <t>苦情受付担当者</t>
  </si>
  <si>
    <t>雇用関係書類（雇用通知書・賃金台帳等）</t>
  </si>
  <si>
    <t>保険加入状況</t>
  </si>
  <si>
    <t>種類</t>
  </si>
  <si>
    <t>賠償責任</t>
  </si>
  <si>
    <t>傷害保険</t>
  </si>
  <si>
    <t>保険事故（内容）</t>
  </si>
  <si>
    <t>非常口</t>
  </si>
  <si>
    <t>消火器</t>
  </si>
  <si>
    <t>本</t>
  </si>
  <si>
    <t>その他の
消火器具</t>
  </si>
  <si>
    <t>消防計画</t>
  </si>
  <si>
    <t>（届出日</t>
  </si>
  <si>
    <t>非常災害対策</t>
  </si>
  <si>
    <t>2階該当</t>
  </si>
  <si>
    <t>2階非該当</t>
  </si>
  <si>
    <t>建築物</t>
  </si>
  <si>
    <t>避難設備</t>
  </si>
  <si>
    <t>屋内階段</t>
  </si>
  <si>
    <t>か所）</t>
  </si>
  <si>
    <t>屋外階段</t>
  </si>
  <si>
    <t>待避上有効なバルコニー</t>
  </si>
  <si>
    <t>屋外傾斜路</t>
  </si>
  <si>
    <t>窓枠</t>
  </si>
  <si>
    <t>転落防止設備</t>
  </si>
  <si>
    <t>階段手すり</t>
  </si>
  <si>
    <t>テラス手すり</t>
  </si>
  <si>
    <t>保育室が３階の場合</t>
  </si>
  <si>
    <t>３階該当</t>
  </si>
  <si>
    <t>３階非該当</t>
  </si>
  <si>
    <t>避難階に直結の屋内階段（保育室から30m以内）</t>
  </si>
  <si>
    <t>避難階に直結の屋外階段（保育室から30m以内）</t>
  </si>
  <si>
    <t>調理室・保育室の防火対策</t>
  </si>
  <si>
    <t>調理室の防火区画</t>
  </si>
  <si>
    <t>あるいは</t>
  </si>
  <si>
    <t>スプリンクラー設備</t>
  </si>
  <si>
    <t>自動消火設備かつ延焼防止装置</t>
  </si>
  <si>
    <t>壁・天井の不燃仕上げ</t>
  </si>
  <si>
    <t>カーテン等の防炎処理</t>
  </si>
  <si>
    <t>避難警報器具
または非常警報設備</t>
  </si>
  <si>
    <t>※保育室が2階以上にある場合、耐火建築物等が確認出来る書類を添付してください。</t>
  </si>
  <si>
    <t>子どもの預かりサービスの
マッチングサイトへの登録状況</t>
  </si>
  <si>
    <t>マッチングサイトへの登録</t>
  </si>
  <si>
    <t>サイト名</t>
  </si>
  <si>
    <t>URL</t>
  </si>
  <si>
    <t>※マッチングサイトのページを印刷する等、サービスの内容に関する情報を伝達等していることが分かる</t>
  </si>
  <si>
    <t>書類を添付してください。</t>
  </si>
  <si>
    <t>設置者が過去に事業停止命令又は施設閉鎖命令を受けたか否かの別（受けたことがある場合には、その命令の内容を含む。）</t>
  </si>
  <si>
    <t>（有の場合）</t>
  </si>
  <si>
    <t>その命令の内容</t>
  </si>
  <si>
    <t>その命令を行った都道府県等名</t>
  </si>
  <si>
    <t>命令を行った年月日</t>
  </si>
  <si>
    <t>第1号様式</t>
  </si>
  <si>
    <t>No.6</t>
  </si>
  <si>
    <t>保育従事者名簿</t>
  </si>
  <si>
    <t>施設名 （</t>
  </si>
  <si>
    <t>記入日：</t>
  </si>
  <si>
    <t xml:space="preserve">保育従事者氏名 </t>
  </si>
  <si>
    <t xml:space="preserve">生年月日 </t>
  </si>
  <si>
    <t>保育士等資格免許  発行機関：年月：番号
もしくは
保育士証  登録番号：登録年月</t>
  </si>
  <si>
    <t>研修受講修了証の有無</t>
  </si>
  <si>
    <t>採用年月日</t>
  </si>
  <si>
    <t>採用の形態</t>
  </si>
  <si>
    <t>調査月上旬の平均的な日の
勤務時間を記入してください</t>
  </si>
  <si>
    <t>常勤・非常勤</t>
  </si>
  <si>
    <t>週勤務時間</t>
  </si>
  <si>
    <t>開始</t>
  </si>
  <si>
    <t>終了</t>
  </si>
  <si>
    <t>勤務時間</t>
  </si>
  <si>
    <t>例</t>
  </si>
  <si>
    <t>名古屋 花子</t>
  </si>
  <si>
    <t>保育士   愛知県－012345：平成３０年3月31日</t>
  </si>
  <si>
    <t>有</t>
  </si>
  <si>
    <t>４０時間</t>
  </si>
  <si>
    <t>８時間</t>
  </si>
  <si>
    <t>※  届出日前日または調査日に在職の職員について記入してください。休暇等の場合は勤務時間欄にその旨記入ください。</t>
  </si>
  <si>
    <t>合計勤務時間    Ａ</t>
  </si>
  <si>
    <t>※  報告内容が具備されていれば、施設の様式で提出も差し支えありません。</t>
  </si>
  <si>
    <t xml:space="preserve">常勤換算   Ａ ÷ ８時間 </t>
  </si>
  <si>
    <t>ＮＯ．7</t>
  </si>
  <si>
    <t>入所（登録）児童名簿</t>
  </si>
  <si>
    <t xml:space="preserve"> 施設名（</t>
  </si>
  <si>
    <t>届出日前日または調査月初日の登録児童を記入してください。（一時預かり児童は除きます。）</t>
  </si>
  <si>
    <t>現在</t>
  </si>
  <si>
    <t>児童氏名</t>
  </si>
  <si>
    <t>生年月日</t>
  </si>
  <si>
    <t>住所</t>
  </si>
  <si>
    <t>入所年月日</t>
  </si>
  <si>
    <t>保護者の状況</t>
  </si>
  <si>
    <t>（区まで記入ください）</t>
  </si>
  <si>
    <t>父</t>
  </si>
  <si>
    <t>母</t>
  </si>
  <si>
    <t>名古屋　太郎</t>
  </si>
  <si>
    <t>中区</t>
  </si>
  <si>
    <t>保護者の状況欄は次の番号で記入してください。</t>
  </si>
  <si>
    <t xml:space="preserve">１ 居宅外就労 （会社員等）            ２  居宅外就労 （社交業・飲食業等）  </t>
  </si>
  <si>
    <t>３ 居宅外就労（その他）                ４ 居宅内就労（自営・医師等）</t>
  </si>
  <si>
    <t xml:space="preserve">５ 産前産後     ６ 疾病等 （病気等）  ７ 親族の介護    ８ その他 （不明・求職中・就学・無職等） </t>
  </si>
  <si>
    <t>※  施設の様式に追記する形でも差し支えありません。</t>
  </si>
  <si>
    <t>項目名</t>
  </si>
  <si>
    <t>補足</t>
  </si>
  <si>
    <t>参照シート</t>
  </si>
  <si>
    <t>参照セル</t>
  </si>
  <si>
    <t>参照</t>
  </si>
  <si>
    <t>連携値</t>
  </si>
  <si>
    <t>kintoneフィールドコード</t>
  </si>
  <si>
    <t>最寄り駅（路線）</t>
  </si>
  <si>
    <t>施設情報</t>
  </si>
  <si>
    <t>①</t>
  </si>
  <si>
    <t>I19</t>
  </si>
  <si>
    <t>moyorieki_rosen</t>
  </si>
  <si>
    <t>最寄り駅（最寄り駅）</t>
  </si>
  <si>
    <t>U19</t>
  </si>
  <si>
    <t xml:space="preserve">moyorieki </t>
  </si>
  <si>
    <t>E30</t>
  </si>
  <si>
    <t>riyouTeiin0_text</t>
  </si>
  <si>
    <t>G30</t>
  </si>
  <si>
    <t>riyouTeiin1_text</t>
  </si>
  <si>
    <t>I30</t>
  </si>
  <si>
    <t>riyouTeiin2_text</t>
  </si>
  <si>
    <t>K30</t>
  </si>
  <si>
    <t>riyouTeiin3_text</t>
  </si>
  <si>
    <t>M30</t>
  </si>
  <si>
    <t>riyouTeiin4_text</t>
  </si>
  <si>
    <t>O30</t>
  </si>
  <si>
    <t>riyouTeiin5_text</t>
  </si>
  <si>
    <t>Q30</t>
  </si>
  <si>
    <t>riyouTeiin6_text</t>
  </si>
  <si>
    <t>T30</t>
  </si>
  <si>
    <t>riyouTeiin7_text</t>
  </si>
  <si>
    <t>V30</t>
  </si>
  <si>
    <t>riyouTeiin8_text</t>
  </si>
  <si>
    <t>受入年齢　From</t>
  </si>
  <si>
    <t>②</t>
  </si>
  <si>
    <t>E3</t>
  </si>
  <si>
    <t>ukeireNenreiFrom_text</t>
  </si>
  <si>
    <t>受入年齢　To</t>
  </si>
  <si>
    <t>M3</t>
  </si>
  <si>
    <t>ukeireNenreiTo_text</t>
  </si>
  <si>
    <t>保育時間　２４時間制</t>
  </si>
  <si>
    <t>AK5</t>
  </si>
  <si>
    <t>hoikuZikan24_text</t>
  </si>
  <si>
    <t>休業日　年中無休</t>
  </si>
  <si>
    <t>AK9</t>
  </si>
  <si>
    <t>kyuugyoubiNenjuu_text</t>
  </si>
  <si>
    <t>休業日　祝日休業</t>
  </si>
  <si>
    <t>AK12</t>
  </si>
  <si>
    <t>kyuugyoubiSyuku_text</t>
  </si>
  <si>
    <t>休業日　年末年始</t>
  </si>
  <si>
    <t>AK13</t>
  </si>
  <si>
    <t>kyuugyoubiNenmatsu_text</t>
  </si>
  <si>
    <t>休業日　夏休み</t>
  </si>
  <si>
    <t>AK14</t>
  </si>
  <si>
    <t>kyuugyoubiNatsu_text</t>
  </si>
  <si>
    <t>休業日　春休み</t>
  </si>
  <si>
    <t>AK15</t>
  </si>
  <si>
    <t>kyuugyoubiHaru_text</t>
  </si>
  <si>
    <t>A17</t>
  </si>
  <si>
    <t>ichiziAzukari_text</t>
  </si>
  <si>
    <t>L17</t>
  </si>
  <si>
    <t>syukuhakuHoiku_text</t>
  </si>
  <si>
    <t>W17</t>
  </si>
  <si>
    <t>kigyouKeiyaku_text</t>
  </si>
  <si>
    <t>土地建物　構造</t>
  </si>
  <si>
    <t>土地建物　</t>
  </si>
  <si>
    <t>E23</t>
  </si>
  <si>
    <t>tochiTatemonoKouzou_text</t>
  </si>
  <si>
    <t>土地建物　形態</t>
  </si>
  <si>
    <t>E25</t>
  </si>
  <si>
    <t>tochiTatemonoKeitai_text</t>
  </si>
  <si>
    <t>土地建物　立地</t>
  </si>
  <si>
    <t>E27</t>
  </si>
  <si>
    <t>tochiTatemonoRicchi_text</t>
  </si>
  <si>
    <t>所有関係　土地</t>
  </si>
  <si>
    <t>AD23</t>
  </si>
  <si>
    <t>syoyuuKankeiTochi_text</t>
  </si>
  <si>
    <t>所有関係　建物</t>
  </si>
  <si>
    <t>AD25</t>
  </si>
  <si>
    <t>syoyuuKankeiTatemono_text</t>
  </si>
  <si>
    <t>AA27</t>
  </si>
  <si>
    <t>kaisuu_text</t>
  </si>
  <si>
    <t>階数建/建物の</t>
  </si>
  <si>
    <t>AE27</t>
  </si>
  <si>
    <t>kaisuuTatemono_text</t>
  </si>
  <si>
    <t>保育室　室数</t>
  </si>
  <si>
    <t>F30</t>
  </si>
  <si>
    <t>hoikushitsuShitsusuu_text</t>
  </si>
  <si>
    <t>保育室　面積(m2)</t>
  </si>
  <si>
    <t>hoikushitsuMenseki_text</t>
  </si>
  <si>
    <t>０歳（昼間）</t>
  </si>
  <si>
    <t>hiruma0_text</t>
  </si>
  <si>
    <t>０歳（夜間）</t>
  </si>
  <si>
    <t>yakan0_text</t>
  </si>
  <si>
    <t>０歳（深夜）</t>
  </si>
  <si>
    <t>shinya0_text</t>
  </si>
  <si>
    <t>０歳（宿泊）</t>
  </si>
  <si>
    <t>syukuhaku0_text</t>
  </si>
  <si>
    <t>０歳（２４時間）</t>
  </si>
  <si>
    <t>day0_text</t>
  </si>
  <si>
    <t>１歳（昼間）</t>
  </si>
  <si>
    <t>hiruma1_text</t>
  </si>
  <si>
    <t>１歳（夜間）</t>
  </si>
  <si>
    <t>yakan1_text</t>
  </si>
  <si>
    <t>１歳（深夜）</t>
  </si>
  <si>
    <t>shinya1_text</t>
  </si>
  <si>
    <t>１歳（宿泊）</t>
  </si>
  <si>
    <t>syukuhaku1_text</t>
  </si>
  <si>
    <t>１歳（２４時間）</t>
  </si>
  <si>
    <t>day1_text</t>
  </si>
  <si>
    <t>２歳（昼間）</t>
  </si>
  <si>
    <t>hiruma2_text</t>
  </si>
  <si>
    <t>２歳（夜間）</t>
  </si>
  <si>
    <t>yakan2_text</t>
  </si>
  <si>
    <t>２歳（深夜）</t>
  </si>
  <si>
    <t>shinya2_text</t>
  </si>
  <si>
    <t>２歳（宿泊）</t>
  </si>
  <si>
    <t>syukuhaku2_text</t>
  </si>
  <si>
    <t>２歳（２４時間）</t>
  </si>
  <si>
    <t>day2_text</t>
  </si>
  <si>
    <t>３歳（昼間）</t>
  </si>
  <si>
    <t>hiruma3_text</t>
  </si>
  <si>
    <t>３歳（夜間）</t>
  </si>
  <si>
    <t>yakan3_text</t>
  </si>
  <si>
    <t>３歳（深夜）</t>
  </si>
  <si>
    <t>shinya3_text</t>
  </si>
  <si>
    <t>３歳（宿泊）</t>
  </si>
  <si>
    <t>syukuhaku3_text</t>
  </si>
  <si>
    <t>３歳（２４時間）</t>
  </si>
  <si>
    <t>day3_text</t>
  </si>
  <si>
    <t>４歳（昼間）</t>
  </si>
  <si>
    <t>hiruma4_text</t>
  </si>
  <si>
    <t>４歳（夜間）</t>
  </si>
  <si>
    <t>yakan4_text</t>
  </si>
  <si>
    <t>４歳（深夜）</t>
  </si>
  <si>
    <t>shinya4_text</t>
  </si>
  <si>
    <t>４歳（宿泊）</t>
  </si>
  <si>
    <t>syukuhaku4_text</t>
  </si>
  <si>
    <t>４歳（２４時間）</t>
  </si>
  <si>
    <t>day4_text</t>
  </si>
  <si>
    <t>５歳（昼間）</t>
  </si>
  <si>
    <t>hiruma5_text</t>
  </si>
  <si>
    <t>５歳（夜間）</t>
  </si>
  <si>
    <t>yakan5_text</t>
  </si>
  <si>
    <t>５歳（深夜）</t>
  </si>
  <si>
    <t>shinya5_text</t>
  </si>
  <si>
    <t>５歳（宿泊）</t>
  </si>
  <si>
    <t>syukuhaku5_text</t>
  </si>
  <si>
    <t>５歳（２４時間）</t>
  </si>
  <si>
    <t>day5_text</t>
  </si>
  <si>
    <t>６歳以上（昼間）</t>
  </si>
  <si>
    <t>hiruma6_text</t>
  </si>
  <si>
    <t>６歳以上（夜間）</t>
  </si>
  <si>
    <t>yakan6_text</t>
  </si>
  <si>
    <t>６歳以上（深夜）</t>
  </si>
  <si>
    <t>shinya6_text</t>
  </si>
  <si>
    <t>６歳以上（宿泊）</t>
  </si>
  <si>
    <t>syukuhaku6_text</t>
  </si>
  <si>
    <t>６歳以上（２４時間）</t>
  </si>
  <si>
    <t>day6_text</t>
  </si>
  <si>
    <t>学童（昼間）</t>
  </si>
  <si>
    <t>gakudouHiruma_text</t>
  </si>
  <si>
    <t>学童（夜間）</t>
  </si>
  <si>
    <t>gakudouYakan_text</t>
  </si>
  <si>
    <t>学童（深夜）</t>
  </si>
  <si>
    <t>gakudouShinya_text</t>
  </si>
  <si>
    <t>学童（宿泊）</t>
  </si>
  <si>
    <t>gakudouSyukuhaku_text</t>
  </si>
  <si>
    <t>学童（２４時間）</t>
  </si>
  <si>
    <t>gakudouDay_text</t>
  </si>
  <si>
    <t>保育従事者常勤数（保育士）</t>
  </si>
  <si>
    <t>③</t>
  </si>
  <si>
    <t>AJ31</t>
  </si>
  <si>
    <t>hoikuJuuzisyaJoukinsuu1_text</t>
  </si>
  <si>
    <t>保育従事者常勤数（看護師）</t>
  </si>
  <si>
    <t>AJ32</t>
  </si>
  <si>
    <t>hoikuJuuzisyaJoukinsuu2_text</t>
  </si>
  <si>
    <t>保育従事者常勤数（家庭的保育者）</t>
  </si>
  <si>
    <t>AJ33</t>
  </si>
  <si>
    <t>hoikuJuuzisyaJoukinsuu3_text</t>
  </si>
  <si>
    <t>保育従事者常勤数（子育て支援員研修修了者）</t>
  </si>
  <si>
    <t>AJ34</t>
  </si>
  <si>
    <t>hoikuJuuzisyaJoukinsuu4_text</t>
  </si>
  <si>
    <t>保育従事者常勤数</t>
  </si>
  <si>
    <t>L28</t>
  </si>
  <si>
    <t>hoikuJuuzisyaJoukinsuu_text</t>
  </si>
  <si>
    <t>保育従事者常勤数（その他）</t>
  </si>
  <si>
    <t>M36</t>
  </si>
  <si>
    <t>sonotaHoikuJuuzisyaJoukinsuu_text</t>
  </si>
  <si>
    <t>保育従事者非常勤数</t>
  </si>
  <si>
    <t>R28</t>
  </si>
  <si>
    <t>hoikuJuuzisyaHijoukinsuu_text</t>
  </si>
  <si>
    <t>保育従事者非常勤数（その他）</t>
  </si>
  <si>
    <t>R36</t>
  </si>
  <si>
    <t>sonotaHoikuJuuzisyaHijoukinsuu_text</t>
  </si>
  <si>
    <t>提携医療機関（名称）</t>
  </si>
  <si>
    <t>J56</t>
  </si>
  <si>
    <t>Teikeiiryo_name</t>
  </si>
  <si>
    <t>提携医療機関（所在地）</t>
  </si>
  <si>
    <t>J58</t>
  </si>
  <si>
    <t>Teikeiiryo_syozaichi</t>
  </si>
  <si>
    <t>提携医療機関（提携内容）</t>
  </si>
  <si>
    <t>X58</t>
  </si>
  <si>
    <t>Teikeiiryo_naiyou</t>
  </si>
  <si>
    <t>J60</t>
  </si>
  <si>
    <t>kinkyu_taiou</t>
  </si>
  <si>
    <t>０歳(昼間児童月額)</t>
  </si>
  <si>
    <t>④</t>
  </si>
  <si>
    <t>hirumaGetsugaku0_text</t>
  </si>
  <si>
    <t>０歳(夜間児童月額)</t>
  </si>
  <si>
    <t>yakanGetsugaku0_text</t>
  </si>
  <si>
    <t>０歳(１時間額)</t>
  </si>
  <si>
    <t>hourGaku0_text</t>
  </si>
  <si>
    <t>１歳(昼間児童月額)</t>
  </si>
  <si>
    <t>hirumaGetsugaku1_text</t>
  </si>
  <si>
    <t>１歳(夜間児童月額)</t>
  </si>
  <si>
    <t>yakanGetsugaku1_text</t>
  </si>
  <si>
    <t>１歳(１時間額)</t>
  </si>
  <si>
    <t>hourGaku1_text</t>
  </si>
  <si>
    <t>２歳(昼間児童月額)</t>
  </si>
  <si>
    <t>hirumaGetsugaku2_text</t>
  </si>
  <si>
    <t>２歳(夜間児童月額)</t>
  </si>
  <si>
    <t>yakanGetsugaku2_text</t>
  </si>
  <si>
    <t>２歳(１時間額)</t>
  </si>
  <si>
    <t>hourGaku2_text</t>
  </si>
  <si>
    <t>３歳(昼間児童月額)</t>
  </si>
  <si>
    <t>hirumaGetsugaku3_text</t>
  </si>
  <si>
    <t>３歳(夜間児童月額)</t>
  </si>
  <si>
    <t>yakanGetsugaku3_text</t>
  </si>
  <si>
    <t>３歳(１時間額)</t>
  </si>
  <si>
    <t>hourGaku3_text</t>
  </si>
  <si>
    <t>４歳(昼間児童月額)</t>
  </si>
  <si>
    <t>hirumaGetsugaku4_text</t>
  </si>
  <si>
    <t>４歳(夜間児童月額)</t>
  </si>
  <si>
    <t>yakanGetsugaku4_text</t>
  </si>
  <si>
    <t>４歳(１時間額)</t>
  </si>
  <si>
    <t>hourGaku4_text</t>
  </si>
  <si>
    <t>５歳(昼間児童月額)</t>
  </si>
  <si>
    <t>hirumaGetsugaku5_text</t>
  </si>
  <si>
    <t>５歳(夜間児童月額)</t>
  </si>
  <si>
    <t>yakanGetsugaku5_text</t>
  </si>
  <si>
    <t>５歳(１時間額)</t>
  </si>
  <si>
    <t>hourGaku5_text</t>
  </si>
  <si>
    <t>６歳以上
（就学前）(昼間児童月額)</t>
  </si>
  <si>
    <t>hirumaGetsugaku6_text</t>
  </si>
  <si>
    <t>６歳以上
（就学前）(夜間児童月額)</t>
  </si>
  <si>
    <t>yakanGetsugaku6_text</t>
  </si>
  <si>
    <t>６歳以上
（就学前）(１時間額)</t>
  </si>
  <si>
    <t>hourGaku6_text</t>
  </si>
  <si>
    <t>学童(昼間児童月額)</t>
  </si>
  <si>
    <t>gakudouHirumaGetsugaku_text</t>
  </si>
  <si>
    <t>学童(夜間児童月額)</t>
  </si>
  <si>
    <t>gakudouYakanGetsugaku_text</t>
  </si>
  <si>
    <t>学童(１時間額)</t>
  </si>
  <si>
    <t>gakudouHourGaku_text</t>
  </si>
  <si>
    <t>nyuugakukin_text</t>
  </si>
  <si>
    <t>直近の変更</t>
  </si>
  <si>
    <t>tyokkinhennkou</t>
  </si>
  <si>
    <t>配置予定</t>
  </si>
  <si>
    <t>haichiYotei</t>
  </si>
  <si>
    <t>虐待防止措置</t>
  </si>
  <si>
    <t>gyakutaiboushisochi</t>
  </si>
  <si>
    <t>AJ47</t>
  </si>
  <si>
    <t>tyouriHouhou1_text</t>
  </si>
  <si>
    <t>AJ48</t>
  </si>
  <si>
    <t>tyouriHouhou2_text</t>
  </si>
  <si>
    <t>AJ49</t>
  </si>
  <si>
    <t>tyouriHouhou3_text</t>
  </si>
  <si>
    <t>外部委託業者名</t>
  </si>
  <si>
    <t>gaibuItakuZigyousyamei_text</t>
  </si>
  <si>
    <t>賠償責任保険（賠償責任）</t>
  </si>
  <si>
    <t>⑤</t>
  </si>
  <si>
    <t>AJ14</t>
  </si>
  <si>
    <t>baisyouSekininHoken_text</t>
  </si>
  <si>
    <t>AJ15</t>
  </si>
  <si>
    <t>syougaiHoken_text</t>
  </si>
  <si>
    <t>AJ16</t>
  </si>
  <si>
    <t>hokenSonota_text</t>
  </si>
  <si>
    <t>保険加入状況（内容）</t>
  </si>
  <si>
    <t>L16</t>
  </si>
  <si>
    <t>hokenkanyu_naiyou</t>
  </si>
  <si>
    <t>保険加入状況（金額）</t>
  </si>
  <si>
    <t>L18</t>
  </si>
  <si>
    <t>hokenkanyu_kingaku</t>
  </si>
  <si>
    <t>hizyousaigaitaisaku</t>
  </si>
  <si>
    <t>過去の命令（有無）</t>
  </si>
  <si>
    <t>過去の命令</t>
  </si>
  <si>
    <t>kakomeirei_umu</t>
  </si>
  <si>
    <t>過去の命令（内容）</t>
  </si>
  <si>
    <t>kakomeirei_naiyou</t>
  </si>
  <si>
    <t>過去の命令（都道府県）</t>
  </si>
  <si>
    <t>kakomeirei_todouhuken</t>
  </si>
  <si>
    <t>過去の命令（年月日）</t>
  </si>
  <si>
    <t>kakomeirei_nenngappi</t>
  </si>
  <si>
    <t>安全装置</t>
    <rPh sb="0" eb="4">
      <t>アンゼンソウチ</t>
    </rPh>
    <phoneticPr fontId="25"/>
  </si>
  <si>
    <t>保有台数</t>
    <rPh sb="0" eb="4">
      <t>ホユウダイスウ</t>
    </rPh>
    <phoneticPr fontId="25"/>
  </si>
  <si>
    <t>台</t>
    <rPh sb="0" eb="1">
      <t>ダイ</t>
    </rPh>
    <phoneticPr fontId="25"/>
  </si>
  <si>
    <t>運営（保育）委託をしている場合</t>
    <phoneticPr fontId="25"/>
  </si>
  <si>
    <t>設置予定</t>
    <rPh sb="0" eb="4">
      <t>セッチヨテイ</t>
    </rPh>
    <phoneticPr fontId="25"/>
  </si>
  <si>
    <t>降車時確認式</t>
    <rPh sb="0" eb="3">
      <t>コウシャジ</t>
    </rPh>
    <rPh sb="3" eb="6">
      <t>カクニンシキ</t>
    </rPh>
    <phoneticPr fontId="25"/>
  </si>
  <si>
    <t>自動検知式</t>
    <rPh sb="0" eb="5">
      <t>ジドウケンチシキ</t>
    </rPh>
    <phoneticPr fontId="25"/>
  </si>
  <si>
    <t>時</t>
    <rPh sb="0" eb="1">
      <t>ジ</t>
    </rPh>
    <phoneticPr fontId="25"/>
  </si>
  <si>
    <t>分</t>
    <rPh sb="0" eb="1">
      <t>フン</t>
    </rPh>
    <phoneticPr fontId="25"/>
  </si>
  <si>
    <t>）</t>
    <phoneticPr fontId="25"/>
  </si>
  <si>
    <t>保育料に含まれている</t>
    <rPh sb="0" eb="3">
      <t>ホイクリョウ</t>
    </rPh>
    <rPh sb="4" eb="5">
      <t>フク</t>
    </rPh>
    <phoneticPr fontId="25"/>
  </si>
  <si>
    <t xml:space="preserve">   その場合は「料金表は別紙参照」にチェックしてください。</t>
    <phoneticPr fontId="25"/>
  </si>
  <si>
    <t>※本表には整数のみ記入可能です。記入が困難な場合は、パンフレット等の添付でも差し支えありません。</t>
    <phoneticPr fontId="25"/>
  </si>
  <si>
    <t>料金表は別紙参照</t>
    <rPh sb="0" eb="3">
      <t>リョウキンヒョウ</t>
    </rPh>
    <rPh sb="4" eb="8">
      <t>ベッシサンショウ</t>
    </rPh>
    <phoneticPr fontId="25"/>
  </si>
  <si>
    <t>施設内調理</t>
    <rPh sb="0" eb="5">
      <t>シセツナイチョウリ</t>
    </rPh>
    <phoneticPr fontId="15"/>
  </si>
  <si>
    <t>弁当持参</t>
    <rPh sb="0" eb="4">
      <t>ベントウジサン</t>
    </rPh>
    <phoneticPr fontId="16"/>
  </si>
  <si>
    <t>仕出し弁当</t>
    <rPh sb="0" eb="2">
      <t>シダ</t>
    </rPh>
    <rPh sb="3" eb="5">
      <t>ベントウ</t>
    </rPh>
    <phoneticPr fontId="16"/>
  </si>
  <si>
    <t>外部委託</t>
    <rPh sb="0" eb="4">
      <t>ガイブイタク</t>
    </rPh>
    <phoneticPr fontId="16"/>
  </si>
  <si>
    <t>弁当持参</t>
    <rPh sb="0" eb="4">
      <t>ベントウジサン</t>
    </rPh>
    <phoneticPr fontId="25"/>
  </si>
  <si>
    <t>仕出し弁当</t>
    <rPh sb="0" eb="2">
      <t>シダ</t>
    </rPh>
    <rPh sb="3" eb="5">
      <t>ベントウ</t>
    </rPh>
    <phoneticPr fontId="25"/>
  </si>
  <si>
    <t>外部委託</t>
    <rPh sb="0" eb="4">
      <t>ガイブイタク</t>
    </rPh>
    <phoneticPr fontId="25"/>
  </si>
  <si>
    <t>外部搬入</t>
    <rPh sb="0" eb="4">
      <t>ガイブハンニュウ</t>
    </rPh>
    <phoneticPr fontId="25"/>
  </si>
  <si>
    <t>その他（</t>
    <rPh sb="2" eb="3">
      <t>タ</t>
    </rPh>
    <phoneticPr fontId="25"/>
  </si>
  <si>
    <t>大型遊具（</t>
    <rPh sb="0" eb="4">
      <t>オオガタユウグ</t>
    </rPh>
    <phoneticPr fontId="25"/>
  </si>
  <si>
    <t>絵本</t>
    <rPh sb="0" eb="2">
      <t>エホン</t>
    </rPh>
    <phoneticPr fontId="25"/>
  </si>
  <si>
    <t>睡眠中の乳幼児のきめ細かな観察と記録</t>
    <rPh sb="16" eb="18">
      <t>キロク</t>
    </rPh>
    <phoneticPr fontId="25"/>
  </si>
  <si>
    <t xml:space="preserve">
</t>
    <phoneticPr fontId="25"/>
  </si>
  <si>
    <t>保険金額（円）</t>
    <rPh sb="5" eb="6">
      <t>エン</t>
    </rPh>
    <phoneticPr fontId="25"/>
  </si>
  <si>
    <t>デイリープログラム</t>
    <phoneticPr fontId="25"/>
  </si>
  <si>
    <t>保育室が２階の場合</t>
    <phoneticPr fontId="25"/>
  </si>
  <si>
    <t xml:space="preserve">   その場合は「保険契約書は別紙参照」にチェックしてください。</t>
    <rPh sb="9" eb="14">
      <t>ホケンケイヤクショ</t>
    </rPh>
    <phoneticPr fontId="25"/>
  </si>
  <si>
    <t>保険契約書は別紙参照</t>
    <rPh sb="0" eb="5">
      <t>ホケンケイヤクショ</t>
    </rPh>
    <rPh sb="6" eb="10">
      <t>ベッシサンショウ</t>
    </rPh>
    <phoneticPr fontId="25"/>
  </si>
  <si>
    <t>※保険内容が複数ある場合には、保険契約書の写しを添付していただいても差し支えありません。</t>
    <rPh sb="1" eb="3">
      <t>ホケン</t>
    </rPh>
    <rPh sb="3" eb="5">
      <t>ナイヨウ</t>
    </rPh>
    <rPh sb="6" eb="8">
      <t>フクスウ</t>
    </rPh>
    <rPh sb="10" eb="12">
      <t>バアイ</t>
    </rPh>
    <rPh sb="15" eb="17">
      <t>ホケン</t>
    </rPh>
    <rPh sb="17" eb="19">
      <t>ケイヤク</t>
    </rPh>
    <rPh sb="19" eb="20">
      <t>ショ</t>
    </rPh>
    <rPh sb="21" eb="22">
      <t>ウツ</t>
    </rPh>
    <rPh sb="24" eb="26">
      <t>テンプ</t>
    </rPh>
    <rPh sb="34" eb="35">
      <t>サ</t>
    </rPh>
    <rPh sb="36" eb="37">
      <t>ツカ</t>
    </rPh>
    <phoneticPr fontId="25"/>
  </si>
  <si>
    <t>保険契約書は別紙参照</t>
    <phoneticPr fontId="25"/>
  </si>
  <si>
    <t>避難訓練及び消火に対する訓練</t>
    <rPh sb="2" eb="4">
      <t>クンレン</t>
    </rPh>
    <rPh sb="4" eb="5">
      <t>オヨ</t>
    </rPh>
    <rPh sb="6" eb="8">
      <t>ショウカ</t>
    </rPh>
    <rPh sb="9" eb="10">
      <t>タイ</t>
    </rPh>
    <rPh sb="12" eb="14">
      <t>クンレン</t>
    </rPh>
    <phoneticPr fontId="25"/>
  </si>
  <si>
    <t>開設</t>
    <phoneticPr fontId="25"/>
  </si>
  <si>
    <t>大型遊具</t>
    <rPh sb="0" eb="4">
      <t>オオガタユウグ</t>
    </rPh>
    <phoneticPr fontId="25"/>
  </si>
  <si>
    <t>楽器</t>
    <rPh sb="0" eb="2">
      <t>ガッキ</t>
    </rPh>
    <phoneticPr fontId="25"/>
  </si>
  <si>
    <t>最寄り駅</t>
    <phoneticPr fontId="25"/>
  </si>
  <si>
    <t>送迎バスの運行</t>
    <rPh sb="0" eb="2">
      <t>ソウゲイ</t>
    </rPh>
    <rPh sb="5" eb="7">
      <t>ウンコウ</t>
    </rPh>
    <phoneticPr fontId="25"/>
  </si>
  <si>
    <t>安全装置（設置予定）</t>
    <rPh sb="0" eb="4">
      <t>アンゼンソウチ</t>
    </rPh>
    <rPh sb="5" eb="9">
      <t>セッチヨテイ</t>
    </rPh>
    <phoneticPr fontId="25"/>
  </si>
  <si>
    <t>安全装置（降車時確認式）</t>
    <rPh sb="0" eb="4">
      <t>アンゼンソウチ</t>
    </rPh>
    <rPh sb="5" eb="11">
      <t>コウシャジカクニンシキ</t>
    </rPh>
    <phoneticPr fontId="25"/>
  </si>
  <si>
    <t>安全装置（自動検知式）</t>
    <rPh sb="0" eb="4">
      <t>アンゼンソウチ</t>
    </rPh>
    <rPh sb="5" eb="10">
      <t>ジドウケンチシキ</t>
    </rPh>
    <phoneticPr fontId="25"/>
  </si>
  <si>
    <t>G52</t>
    <phoneticPr fontId="25"/>
  </si>
  <si>
    <t>AJ52</t>
    <phoneticPr fontId="25"/>
  </si>
  <si>
    <t>AJ53</t>
  </si>
  <si>
    <t>AJ54</t>
  </si>
  <si>
    <t>R53</t>
    <phoneticPr fontId="25"/>
  </si>
  <si>
    <t>保育時間From（時）　非該当の場合　</t>
    <rPh sb="9" eb="10">
      <t>ジ</t>
    </rPh>
    <phoneticPr fontId="25"/>
  </si>
  <si>
    <t>保育時間From（分）　非該当の場合　</t>
    <rPh sb="9" eb="10">
      <t>フン</t>
    </rPh>
    <phoneticPr fontId="25"/>
  </si>
  <si>
    <t>保育時間To（時）　非該当の場合　</t>
    <rPh sb="7" eb="8">
      <t>ジ</t>
    </rPh>
    <phoneticPr fontId="25"/>
  </si>
  <si>
    <t>保育時間To（分）　非該当の場合　</t>
    <rPh sb="7" eb="8">
      <t>フン</t>
    </rPh>
    <phoneticPr fontId="25"/>
  </si>
  <si>
    <t>E5</t>
    <phoneticPr fontId="25"/>
  </si>
  <si>
    <t>I5</t>
    <phoneticPr fontId="25"/>
  </si>
  <si>
    <t>O5</t>
    <phoneticPr fontId="25"/>
  </si>
  <si>
    <t>S5</t>
    <phoneticPr fontId="25"/>
  </si>
  <si>
    <t>調理室　面積(m2)</t>
    <rPh sb="0" eb="3">
      <t>チョウリシツ</t>
    </rPh>
    <rPh sb="4" eb="6">
      <t>メンセキ</t>
    </rPh>
    <phoneticPr fontId="25"/>
  </si>
  <si>
    <t>便所　か所</t>
    <rPh sb="0" eb="2">
      <t>ベンジョ</t>
    </rPh>
    <rPh sb="4" eb="5">
      <t>ショ</t>
    </rPh>
    <phoneticPr fontId="25"/>
  </si>
  <si>
    <t>土地建物　</t>
    <phoneticPr fontId="25"/>
  </si>
  <si>
    <t>P30</t>
    <phoneticPr fontId="25"/>
  </si>
  <si>
    <t>Y30</t>
    <phoneticPr fontId="25"/>
  </si>
  <si>
    <t>M44</t>
    <phoneticPr fontId="25"/>
  </si>
  <si>
    <t>M46</t>
    <phoneticPr fontId="25"/>
  </si>
  <si>
    <t>M48</t>
    <phoneticPr fontId="25"/>
  </si>
  <si>
    <t>M50</t>
    <phoneticPr fontId="25"/>
  </si>
  <si>
    <t>M52</t>
    <phoneticPr fontId="25"/>
  </si>
  <si>
    <t>O44</t>
    <phoneticPr fontId="25"/>
  </si>
  <si>
    <t>O46</t>
    <phoneticPr fontId="25"/>
  </si>
  <si>
    <t>O48</t>
    <phoneticPr fontId="25"/>
  </si>
  <si>
    <t>O50</t>
    <phoneticPr fontId="25"/>
  </si>
  <si>
    <t>O52</t>
    <phoneticPr fontId="25"/>
  </si>
  <si>
    <t>Q44</t>
    <phoneticPr fontId="25"/>
  </si>
  <si>
    <t>Q46</t>
    <phoneticPr fontId="25"/>
  </si>
  <si>
    <t>Q48</t>
    <phoneticPr fontId="25"/>
  </si>
  <si>
    <t>Q50</t>
    <phoneticPr fontId="25"/>
  </si>
  <si>
    <t>Q52</t>
    <phoneticPr fontId="25"/>
  </si>
  <si>
    <t>S44</t>
    <phoneticPr fontId="25"/>
  </si>
  <si>
    <t>S46</t>
    <phoneticPr fontId="25"/>
  </si>
  <si>
    <t>S48</t>
    <phoneticPr fontId="25"/>
  </si>
  <si>
    <t>S50</t>
    <phoneticPr fontId="25"/>
  </si>
  <si>
    <t>S52</t>
    <phoneticPr fontId="25"/>
  </si>
  <si>
    <t>U44</t>
    <phoneticPr fontId="25"/>
  </si>
  <si>
    <t>U46</t>
    <phoneticPr fontId="25"/>
  </si>
  <si>
    <t>U48</t>
    <phoneticPr fontId="25"/>
  </si>
  <si>
    <t>U50</t>
    <phoneticPr fontId="25"/>
  </si>
  <si>
    <t>U52</t>
    <phoneticPr fontId="25"/>
  </si>
  <si>
    <t>施設名</t>
    <phoneticPr fontId="25"/>
  </si>
  <si>
    <t>W44</t>
    <phoneticPr fontId="25"/>
  </si>
  <si>
    <t>W46</t>
    <phoneticPr fontId="25"/>
  </si>
  <si>
    <t>W48</t>
    <phoneticPr fontId="25"/>
  </si>
  <si>
    <t>W50</t>
    <phoneticPr fontId="25"/>
  </si>
  <si>
    <t>W52</t>
    <phoneticPr fontId="25"/>
  </si>
  <si>
    <t>Y44</t>
    <phoneticPr fontId="25"/>
  </si>
  <si>
    <t>Y46</t>
    <phoneticPr fontId="25"/>
  </si>
  <si>
    <t>Y48</t>
    <phoneticPr fontId="25"/>
  </si>
  <si>
    <t>Y50</t>
    <phoneticPr fontId="25"/>
  </si>
  <si>
    <t>Y52</t>
    <phoneticPr fontId="25"/>
  </si>
  <si>
    <t>AA44</t>
    <phoneticPr fontId="25"/>
  </si>
  <si>
    <t>AA46</t>
    <phoneticPr fontId="25"/>
  </si>
  <si>
    <t>AA48</t>
    <phoneticPr fontId="25"/>
  </si>
  <si>
    <t>AA50</t>
    <phoneticPr fontId="25"/>
  </si>
  <si>
    <t>AA52</t>
    <phoneticPr fontId="25"/>
  </si>
  <si>
    <t>G6</t>
    <phoneticPr fontId="25"/>
  </si>
  <si>
    <t>M6</t>
    <phoneticPr fontId="25"/>
  </si>
  <si>
    <t>X6</t>
    <phoneticPr fontId="25"/>
  </si>
  <si>
    <t>G8</t>
    <phoneticPr fontId="25"/>
  </si>
  <si>
    <t>M8</t>
    <phoneticPr fontId="25"/>
  </si>
  <si>
    <t>X8</t>
    <phoneticPr fontId="25"/>
  </si>
  <si>
    <t>G10</t>
    <phoneticPr fontId="25"/>
  </si>
  <si>
    <t>M10</t>
    <phoneticPr fontId="25"/>
  </si>
  <si>
    <t>X10</t>
    <phoneticPr fontId="25"/>
  </si>
  <si>
    <t>G12</t>
    <phoneticPr fontId="25"/>
  </si>
  <si>
    <t>M12</t>
    <phoneticPr fontId="25"/>
  </si>
  <si>
    <t>X12</t>
    <phoneticPr fontId="25"/>
  </si>
  <si>
    <t>G14</t>
    <phoneticPr fontId="25"/>
  </si>
  <si>
    <t>M14</t>
    <phoneticPr fontId="25"/>
  </si>
  <si>
    <t>X14</t>
    <phoneticPr fontId="25"/>
  </si>
  <si>
    <t>G16</t>
    <phoneticPr fontId="25"/>
  </si>
  <si>
    <t>M16</t>
    <phoneticPr fontId="25"/>
  </si>
  <si>
    <t>X16</t>
    <phoneticPr fontId="25"/>
  </si>
  <si>
    <t>G18</t>
    <phoneticPr fontId="25"/>
  </si>
  <si>
    <t>M18</t>
    <phoneticPr fontId="25"/>
  </si>
  <si>
    <t>X18</t>
    <phoneticPr fontId="25"/>
  </si>
  <si>
    <t>G20</t>
    <phoneticPr fontId="25"/>
  </si>
  <si>
    <t>M20</t>
    <phoneticPr fontId="25"/>
  </si>
  <si>
    <t>X20</t>
    <phoneticPr fontId="25"/>
  </si>
  <si>
    <t>X22</t>
    <phoneticPr fontId="25"/>
  </si>
  <si>
    <t>R28</t>
    <phoneticPr fontId="25"/>
  </si>
  <si>
    <t>G37</t>
    <phoneticPr fontId="25"/>
  </si>
  <si>
    <t>X37</t>
    <phoneticPr fontId="25"/>
  </si>
  <si>
    <t>調理方法（施設内）</t>
    <rPh sb="5" eb="8">
      <t>シセツナイ</t>
    </rPh>
    <phoneticPr fontId="25"/>
  </si>
  <si>
    <t>調理方法（弁当持参）</t>
    <rPh sb="5" eb="9">
      <t>ベントウジサン</t>
    </rPh>
    <phoneticPr fontId="25"/>
  </si>
  <si>
    <t>調理方法（仕出し弁当）</t>
    <rPh sb="5" eb="7">
      <t>シダ</t>
    </rPh>
    <rPh sb="8" eb="10">
      <t>ベントウ</t>
    </rPh>
    <phoneticPr fontId="25"/>
  </si>
  <si>
    <t>調理方法（外部委託）</t>
    <rPh sb="5" eb="9">
      <t>ガイブイタク</t>
    </rPh>
    <phoneticPr fontId="25"/>
  </si>
  <si>
    <t>調理方法（外部搬入）</t>
    <rPh sb="5" eb="9">
      <t>ガイブハンニュウ</t>
    </rPh>
    <phoneticPr fontId="25"/>
  </si>
  <si>
    <t>AJ4６</t>
    <phoneticPr fontId="25"/>
  </si>
  <si>
    <t>AJ50</t>
  </si>
  <si>
    <t>V50</t>
    <phoneticPr fontId="25"/>
  </si>
  <si>
    <t>料金表</t>
    <rPh sb="0" eb="3">
      <t>リョウキンヒョウ</t>
    </rPh>
    <phoneticPr fontId="25"/>
  </si>
  <si>
    <t>保育料</t>
    <phoneticPr fontId="25"/>
  </si>
  <si>
    <t>④</t>
    <phoneticPr fontId="25"/>
  </si>
  <si>
    <t>AJ3</t>
    <phoneticPr fontId="25"/>
  </si>
  <si>
    <t>保険契約書</t>
    <rPh sb="0" eb="5">
      <t>ホケンケイヤクショ</t>
    </rPh>
    <phoneticPr fontId="25"/>
  </si>
  <si>
    <t>AJ21</t>
    <phoneticPr fontId="25"/>
  </si>
  <si>
    <t>W26</t>
    <phoneticPr fontId="25"/>
  </si>
  <si>
    <t>L59</t>
    <phoneticPr fontId="25"/>
  </si>
  <si>
    <t>Z60</t>
    <phoneticPr fontId="25"/>
  </si>
  <si>
    <t>Z61</t>
    <phoneticPr fontId="25"/>
  </si>
  <si>
    <t>Z62</t>
    <phoneticPr fontId="25"/>
  </si>
  <si>
    <t>帳簿の作成、整備状況</t>
    <phoneticPr fontId="25"/>
  </si>
  <si>
    <t>【自由記述欄】</t>
    <rPh sb="1" eb="6">
      <t>ジユウキジュツラン</t>
    </rPh>
    <phoneticPr fontId="32"/>
  </si>
  <si>
    <t xml:space="preserve">    ください。</t>
    <phoneticPr fontId="32"/>
  </si>
  <si>
    <t>【記入についての注意点】</t>
    <rPh sb="1" eb="3">
      <t>キニュウ</t>
    </rPh>
    <rPh sb="8" eb="10">
      <t>チュウイ</t>
    </rPh>
    <rPh sb="10" eb="11">
      <t>テン</t>
    </rPh>
    <phoneticPr fontId="32"/>
  </si>
  <si>
    <t>１. 記入例にある注意事項を確認して記入してください。</t>
    <phoneticPr fontId="32"/>
  </si>
  <si>
    <t>自由記述欄</t>
    <rPh sb="0" eb="5">
      <t>ジユウキジュツラン</t>
    </rPh>
    <phoneticPr fontId="25"/>
  </si>
  <si>
    <t>自由記述欄</t>
    <rPh sb="0" eb="4">
      <t>ジユウキジュツ</t>
    </rPh>
    <rPh sb="4" eb="5">
      <t>ラン</t>
    </rPh>
    <phoneticPr fontId="25"/>
  </si>
  <si>
    <t>表紙</t>
    <rPh sb="0" eb="2">
      <t>ヒョウシ</t>
    </rPh>
    <phoneticPr fontId="25"/>
  </si>
  <si>
    <t>２．色付けされているセル内では改行等の加工をせずに入力してください。</t>
    <rPh sb="2" eb="4">
      <t>イロヅ</t>
    </rPh>
    <rPh sb="12" eb="13">
      <t>ナイ</t>
    </rPh>
    <rPh sb="15" eb="18">
      <t>カイギョウトウ</t>
    </rPh>
    <rPh sb="19" eb="21">
      <t>カコウ</t>
    </rPh>
    <rPh sb="25" eb="27">
      <t>ニュウリョク</t>
    </rPh>
    <phoneticPr fontId="32"/>
  </si>
  <si>
    <t>３．シートの保護等があり入力が難しい項目は、下に示す自由記述欄に記入して</t>
    <rPh sb="6" eb="8">
      <t>ホゴ</t>
    </rPh>
    <rPh sb="8" eb="9">
      <t>トウ</t>
    </rPh>
    <rPh sb="12" eb="14">
      <t>ニュウリョク</t>
    </rPh>
    <rPh sb="15" eb="16">
      <t>ムズカ</t>
    </rPh>
    <rPh sb="18" eb="20">
      <t>コウモク</t>
    </rPh>
    <rPh sb="22" eb="23">
      <t>シタ</t>
    </rPh>
    <rPh sb="24" eb="25">
      <t>シメ</t>
    </rPh>
    <rPh sb="26" eb="31">
      <t>ジユウキジュツラン</t>
    </rPh>
    <rPh sb="32" eb="34">
      <t>キニュウ</t>
    </rPh>
    <phoneticPr fontId="32"/>
  </si>
  <si>
    <t>hoikuZikanHFrom_num</t>
  </si>
  <si>
    <t>hoikuZikanMFrom_num</t>
  </si>
  <si>
    <t>hoikuZikanHTo_num</t>
  </si>
  <si>
    <t>hoikuZikanMTo_num</t>
  </si>
  <si>
    <t>sougeibusAnzensouchi1</t>
  </si>
  <si>
    <t>sougeibusAnzensouchi2</t>
  </si>
  <si>
    <t>sougeibusAnzensouchi3</t>
  </si>
  <si>
    <t>sougeibusUnko</t>
  </si>
  <si>
    <t>sougeibusHoyudaisuu</t>
  </si>
  <si>
    <t>ryourishitsuMenseki_text</t>
  </si>
  <si>
    <t>toilet</t>
  </si>
  <si>
    <t>tyouriHouhou5_text</t>
  </si>
  <si>
    <t>tyouriHouhou4_text</t>
  </si>
  <si>
    <t>hokenkanyu_keiyakusyo</t>
  </si>
  <si>
    <t>ryoukinhyo</t>
  </si>
  <si>
    <t>desc</t>
    <phoneticPr fontId="25"/>
  </si>
  <si>
    <t>C28</t>
    <phoneticPr fontId="25"/>
  </si>
  <si>
    <t xml:space="preserve">  外部搬入</t>
    <rPh sb="2" eb="6">
      <t>ガイブハンニュウ</t>
    </rPh>
    <phoneticPr fontId="16"/>
  </si>
  <si>
    <t>外注や弁当を簡易調理</t>
    <rPh sb="0" eb="2">
      <t>ガイチュウ</t>
    </rPh>
    <rPh sb="3" eb="5">
      <t>ベントウ</t>
    </rPh>
    <rPh sb="6" eb="10">
      <t>カンイチョウリ</t>
    </rPh>
    <phoneticPr fontId="25"/>
  </si>
  <si>
    <t>市販品</t>
    <rPh sb="0" eb="3">
      <t>シハンヒン</t>
    </rPh>
    <phoneticPr fontId="25"/>
  </si>
  <si>
    <t>家庭持参</t>
    <rPh sb="0" eb="4">
      <t>カテイジサン</t>
    </rPh>
    <phoneticPr fontId="25"/>
  </si>
  <si>
    <t>避難訓練</t>
    <rPh sb="0" eb="4">
      <t>ヒナンクンレン</t>
    </rPh>
    <phoneticPr fontId="25"/>
  </si>
  <si>
    <t>１年に</t>
    <rPh sb="1" eb="2">
      <t>ネン</t>
    </rPh>
    <phoneticPr fontId="25"/>
  </si>
  <si>
    <t>1年に</t>
    <rPh sb="1" eb="2">
      <t>ネン</t>
    </rPh>
    <phoneticPr fontId="4"/>
  </si>
  <si>
    <t>回実施</t>
    <rPh sb="0" eb="3">
      <t>カイジッシ</t>
    </rPh>
    <phoneticPr fontId="25"/>
  </si>
  <si>
    <t>消火訓練</t>
    <rPh sb="0" eb="4">
      <t>ショウカクンレン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</si>
</sst>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h&quot;時&quot;mm&quot;分&quot;;@"/>
    <numFmt numFmtId="177" formatCode="\(##\)"/>
    <numFmt numFmtId="178" formatCode="#,##0;&quot;△ &quot;#,##0"/>
    <numFmt numFmtId="179" formatCode="[$]ggge&quot;年&quot;m&quot;月&quot;d&quot;日&quot;;@"/>
    <numFmt numFmtId="180" formatCode="m/d;@"/>
    <numFmt numFmtId="181" formatCode="##,###&quot;円&quot;"/>
    <numFmt numFmtId="182" formatCode="#,##0_ "/>
    <numFmt numFmtId="183" formatCode="[$-411]ge\.m\.d;@"/>
    <numFmt numFmtId="184" formatCode="[$-411]ggge&quot;年&quot;m&quot;月&quot;d&quot;日&quot;;@"/>
    <numFmt numFmtId="185" formatCode="h:mm;@"/>
    <numFmt numFmtId="186" formatCode="0_ "/>
  </numFmts>
  <fonts count="36" x14ac:knownFonts="1">
    <font>
      <sz val="11"/>
      <name val="ＭＳ Ｐゴシック"/>
      <family val="3"/>
    </font>
    <font>
      <sz val="11"/>
      <name val="ＭＳ Ｐゴシック"/>
      <family val="3"/>
    </font>
    <font>
      <sz val="10"/>
      <name val="ＭＳ Ｐ明朝"/>
      <family val="1"/>
    </font>
    <font>
      <sz val="10"/>
      <name val="ＭＳ Ｐゴシック"/>
      <family val="3"/>
    </font>
    <font>
      <sz val="6"/>
      <name val="ＭＳ Ｐ明朝"/>
      <family val="1"/>
    </font>
    <font>
      <sz val="14"/>
      <name val="ＭＳ Ｐゴシック"/>
      <family val="3"/>
    </font>
    <font>
      <sz val="11"/>
      <name val="ＭＳ Ｐ明朝"/>
      <family val="1"/>
    </font>
    <font>
      <sz val="9"/>
      <name val="ＭＳ Ｐ明朝"/>
      <family val="1"/>
    </font>
    <font>
      <sz val="14"/>
      <name val="ＭＳ Ｐ明朝"/>
      <family val="1"/>
    </font>
    <font>
      <i/>
      <sz val="10"/>
      <name val="ＭＳ Ｐ明朝"/>
      <family val="1"/>
    </font>
    <font>
      <sz val="8"/>
      <name val="ＭＳ Ｐ明朝"/>
      <family val="1"/>
    </font>
    <font>
      <b/>
      <sz val="10"/>
      <name val="ＭＳ Ｐ明朝"/>
      <family val="1"/>
    </font>
    <font>
      <b/>
      <sz val="11"/>
      <name val="ＭＳ Ｐ明朝"/>
      <family val="1"/>
    </font>
    <font>
      <strike/>
      <sz val="10"/>
      <name val="ＭＳ Ｐ明朝"/>
      <family val="1"/>
    </font>
    <font>
      <sz val="10"/>
      <name val="ＭＳ Ｐ明朝"/>
      <family val="1"/>
    </font>
    <font>
      <sz val="14"/>
      <name val="ＭＳ Ｐゴシック"/>
      <family val="3"/>
    </font>
    <font>
      <u/>
      <sz val="11"/>
      <name val="ＭＳ Ｐ明朝"/>
      <family val="1"/>
    </font>
    <font>
      <sz val="12"/>
      <name val="ＭＳ Ｐ明朝"/>
      <family val="1"/>
    </font>
    <font>
      <sz val="12"/>
      <name val="ＭＳ Ｐゴシック"/>
      <family val="3"/>
    </font>
    <font>
      <sz val="10"/>
      <name val="ＭＳ Ｐゴシック"/>
      <family val="3"/>
      <charset val="128"/>
    </font>
    <font>
      <sz val="12"/>
      <name val="ＭＳ Ｐゴシック"/>
      <family val="3"/>
    </font>
    <font>
      <b/>
      <sz val="10"/>
      <name val="ＭＳ Ｐ明朝"/>
      <family val="1"/>
    </font>
    <font>
      <b/>
      <sz val="10"/>
      <name val="ＭＳ Ｐ明朝"/>
      <family val="1"/>
    </font>
    <font>
      <b/>
      <sz val="11"/>
      <name val="ＭＳ Ｐ明朝"/>
      <family val="1"/>
    </font>
    <font>
      <b/>
      <sz val="10"/>
      <color theme="0"/>
      <name val="ＭＳ Ｐゴシック"/>
      <family val="3"/>
    </font>
    <font>
      <sz val="6"/>
      <name val="ＭＳ Ｐゴシック"/>
      <family val="3"/>
      <charset val="128"/>
    </font>
    <font>
      <sz val="10"/>
      <name val="ＭＳ Ｐ明朝"/>
      <family val="1"/>
      <charset val="128"/>
    </font>
    <font>
      <b/>
      <sz val="10"/>
      <name val="ＭＳ Ｐ明朝"/>
      <family val="1"/>
      <charset val="128"/>
    </font>
    <font>
      <sz val="9"/>
      <color rgb="FF000000"/>
      <name val="Meiryo UI"/>
      <family val="3"/>
      <charset val="128"/>
    </font>
    <font>
      <sz val="11"/>
      <name val="ＭＳ Ｐ明朝"/>
      <family val="1"/>
      <charset val="128"/>
    </font>
    <font>
      <b/>
      <sz val="14"/>
      <color theme="1"/>
      <name val="BIZ UDゴシック"/>
      <family val="3"/>
      <charset val="128"/>
    </font>
    <font>
      <sz val="11"/>
      <name val="BIZ UDゴシック"/>
      <family val="3"/>
      <charset val="128"/>
    </font>
    <font>
      <sz val="6"/>
      <name val="ＭＳ Ｐゴシック"/>
      <family val="3"/>
    </font>
    <font>
      <sz val="10.5"/>
      <name val="BIZ UDゴシック"/>
      <family val="3"/>
      <charset val="128"/>
    </font>
    <font>
      <sz val="10.5"/>
      <name val="ＭＳ Ｐゴシック"/>
      <family val="3"/>
    </font>
    <font>
      <strike/>
      <sz val="14"/>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0" tint="-0.24988555558946501"/>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249977111117893"/>
        <bgColor indexed="64"/>
      </patternFill>
    </fill>
  </fills>
  <borders count="19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bottom/>
      <diagonal/>
    </border>
    <border>
      <left/>
      <right style="medium">
        <color indexed="64"/>
      </right>
      <top/>
      <bottom/>
      <diagonal/>
    </border>
    <border>
      <left/>
      <right/>
      <top/>
      <bottom style="medium">
        <color indexed="64"/>
      </bottom>
      <diagonal/>
    </border>
    <border>
      <left style="thin">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thin">
        <color indexed="64"/>
      </bottom>
      <diagonal/>
    </border>
    <border>
      <left/>
      <right/>
      <top/>
      <bottom style="dotted">
        <color indexed="64"/>
      </bottom>
      <diagonal/>
    </border>
    <border>
      <left/>
      <right style="medium">
        <color indexed="64"/>
      </right>
      <top/>
      <bottom style="dotted">
        <color indexed="64"/>
      </bottom>
      <diagonal/>
    </border>
    <border>
      <left/>
      <right style="thin">
        <color indexed="64"/>
      </right>
      <top/>
      <bottom style="medium">
        <color indexed="64"/>
      </bottom>
      <diagonal/>
    </border>
    <border>
      <left style="dotted">
        <color indexed="64"/>
      </left>
      <right/>
      <top/>
      <bottom/>
      <diagonal/>
    </border>
    <border>
      <left/>
      <right/>
      <top/>
      <bottom style="thin">
        <color indexed="64"/>
      </bottom>
      <diagonal/>
    </border>
    <border>
      <left style="dotted">
        <color indexed="64"/>
      </left>
      <right/>
      <top/>
      <bottom style="dotted">
        <color indexed="64"/>
      </bottom>
      <diagonal/>
    </border>
    <border>
      <left/>
      <right/>
      <top style="dotted">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dotted">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medium">
        <color indexed="64"/>
      </bottom>
      <diagonal/>
    </border>
    <border>
      <left style="dotted">
        <color indexed="64"/>
      </left>
      <right/>
      <top style="medium">
        <color indexed="64"/>
      </top>
      <bottom/>
      <diagonal/>
    </border>
    <border>
      <left/>
      <right style="medium">
        <color indexed="64"/>
      </right>
      <top style="dotted">
        <color indexed="64"/>
      </top>
      <bottom/>
      <diagonal/>
    </border>
    <border>
      <left style="dotted">
        <color indexed="64"/>
      </left>
      <right/>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dotted">
        <color indexed="64"/>
      </left>
      <right style="double">
        <color indexed="64"/>
      </right>
      <top/>
      <bottom/>
      <diagonal/>
    </border>
    <border>
      <left style="double">
        <color indexed="64"/>
      </left>
      <right/>
      <top style="thin">
        <color indexed="64"/>
      </top>
      <bottom/>
      <diagonal/>
    </border>
    <border>
      <left style="thin">
        <color indexed="64"/>
      </left>
      <right style="thin">
        <color indexed="64"/>
      </right>
      <top/>
      <bottom style="thin">
        <color indexed="64"/>
      </bottom>
      <diagonal/>
    </border>
    <border>
      <left style="dotted">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dotted">
        <color indexed="64"/>
      </bottom>
      <diagonal/>
    </border>
    <border>
      <left style="dotted">
        <color indexed="64"/>
      </left>
      <right/>
      <top style="dotted">
        <color indexed="64"/>
      </top>
      <bottom/>
      <diagonal/>
    </border>
    <border>
      <left/>
      <right style="dotted">
        <color indexed="64"/>
      </right>
      <top style="dotted">
        <color indexed="64"/>
      </top>
      <bottom/>
      <diagonal/>
    </border>
    <border>
      <left/>
      <right style="dotted">
        <color indexed="64"/>
      </right>
      <top/>
      <bottom style="dotted">
        <color indexed="64"/>
      </bottom>
      <diagonal/>
    </border>
    <border>
      <left style="thin">
        <color indexed="64"/>
      </left>
      <right style="medium">
        <color indexed="64"/>
      </right>
      <top style="thin">
        <color indexed="64"/>
      </top>
      <bottom style="thin">
        <color indexed="64"/>
      </bottom>
      <diagonal/>
    </border>
    <border>
      <left/>
      <right style="dotted">
        <color indexed="64"/>
      </right>
      <top style="medium">
        <color indexed="64"/>
      </top>
      <bottom/>
      <diagonal/>
    </border>
    <border>
      <left/>
      <right style="thin">
        <color indexed="64"/>
      </right>
      <top style="medium">
        <color indexed="64"/>
      </top>
      <bottom/>
      <diagonal/>
    </border>
    <border>
      <left/>
      <right style="dotted">
        <color indexed="64"/>
      </right>
      <top/>
      <bottom style="medium">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bottom style="dotted">
        <color indexed="64"/>
      </bottom>
      <diagonal/>
    </border>
    <border>
      <left/>
      <right style="dotted">
        <color indexed="64"/>
      </right>
      <top style="thin">
        <color indexed="64"/>
      </top>
      <bottom/>
      <diagonal/>
    </border>
    <border>
      <left style="thin">
        <color indexed="64"/>
      </left>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medium">
        <color indexed="64"/>
      </left>
      <right style="dotted">
        <color indexed="64"/>
      </right>
      <top style="thin">
        <color indexed="64"/>
      </top>
      <bottom/>
      <diagonal/>
    </border>
    <border>
      <left style="medium">
        <color indexed="64"/>
      </left>
      <right style="dott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right style="double">
        <color indexed="64"/>
      </right>
      <top style="thin">
        <color indexed="64"/>
      </top>
      <bottom style="medium">
        <color indexed="64"/>
      </bottom>
      <diagonal/>
    </border>
    <border>
      <left/>
      <right/>
      <top/>
      <bottom style="double">
        <color indexed="64"/>
      </bottom>
      <diagonal/>
    </border>
    <border>
      <left/>
      <right style="double">
        <color indexed="64"/>
      </right>
      <top style="thin">
        <color indexed="64"/>
      </top>
      <bottom/>
      <diagonal/>
    </border>
    <border>
      <left/>
      <right style="double">
        <color indexed="64"/>
      </right>
      <top style="medium">
        <color indexed="64"/>
      </top>
      <bottom style="medium">
        <color indexed="64"/>
      </bottom>
      <diagonal/>
    </border>
    <border>
      <left/>
      <right style="double">
        <color indexed="64"/>
      </right>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thin">
        <color indexed="64"/>
      </bottom>
      <diagonal/>
    </border>
    <border>
      <left/>
      <right/>
      <top style="dotted">
        <color indexed="64"/>
      </top>
      <bottom style="thin">
        <color indexed="64"/>
      </bottom>
      <diagonal/>
    </border>
    <border>
      <left style="medium">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dotted">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top style="dotted">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medium">
        <color indexed="64"/>
      </top>
      <bottom style="dotted">
        <color indexed="64"/>
      </bottom>
      <diagonal/>
    </border>
    <border>
      <left/>
      <right style="thin">
        <color indexed="64"/>
      </right>
      <top style="dotted">
        <color indexed="64"/>
      </top>
      <bottom style="dotted">
        <color indexed="64"/>
      </bottom>
      <diagonal/>
    </border>
    <border>
      <left style="dotted">
        <color indexed="64"/>
      </left>
      <right/>
      <top style="medium">
        <color indexed="64"/>
      </top>
      <bottom style="dotted">
        <color indexed="64"/>
      </bottom>
      <diagonal/>
    </border>
    <border>
      <left/>
      <right style="thin">
        <color indexed="64"/>
      </right>
      <top style="dotted">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medium">
        <color indexed="64"/>
      </left>
      <right style="dotted">
        <color indexed="64"/>
      </right>
      <top style="thin">
        <color indexed="64"/>
      </top>
      <bottom style="thin">
        <color indexed="64"/>
      </bottom>
      <diagonal/>
    </border>
    <border>
      <left style="dotted">
        <color indexed="64"/>
      </left>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medium">
        <color indexed="64"/>
      </right>
      <top style="thin">
        <color indexed="64"/>
      </top>
      <bottom style="medium">
        <color indexed="64"/>
      </bottom>
      <diagonal/>
    </border>
    <border>
      <left style="dotted">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dotted">
        <color indexed="64"/>
      </left>
      <right style="dotted">
        <color indexed="64"/>
      </right>
      <top/>
      <bottom/>
      <diagonal/>
    </border>
    <border>
      <left style="medium">
        <color indexed="64"/>
      </left>
      <right style="thin">
        <color indexed="64"/>
      </right>
      <top style="medium">
        <color indexed="64"/>
      </top>
      <bottom/>
      <diagonal/>
    </border>
    <border>
      <left style="dotted">
        <color indexed="64"/>
      </left>
      <right style="medium">
        <color indexed="64"/>
      </right>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medium">
        <color indexed="64"/>
      </right>
      <top style="dotted">
        <color indexed="64"/>
      </top>
      <bottom style="dotted">
        <color indexed="64"/>
      </bottom>
      <diagonal/>
    </border>
    <border>
      <left/>
      <right style="dashed">
        <color indexed="64"/>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style="medium">
        <color indexed="64"/>
      </right>
      <top style="medium">
        <color indexed="64"/>
      </top>
      <bottom/>
      <diagonal/>
    </border>
    <border>
      <left style="dashed">
        <color indexed="64"/>
      </left>
      <right style="dashed">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bottom style="thin">
        <color indexed="64"/>
      </bottom>
      <diagonal/>
    </border>
    <border>
      <left style="medium">
        <color indexed="64"/>
      </left>
      <right/>
      <top style="medium">
        <color indexed="64"/>
      </top>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thin">
        <color indexed="64"/>
      </bottom>
      <diagonal/>
    </border>
  </borders>
  <cellStyleXfs count="5">
    <xf numFmtId="0" fontId="0" fillId="0" borderId="0">
      <alignment vertical="center"/>
    </xf>
    <xf numFmtId="0" fontId="1" fillId="0" borderId="0"/>
    <xf numFmtId="0" fontId="14" fillId="0" borderId="0"/>
    <xf numFmtId="0" fontId="14" fillId="0" borderId="0"/>
    <xf numFmtId="0" fontId="1" fillId="0" borderId="0"/>
  </cellStyleXfs>
  <cellXfs count="718">
    <xf numFmtId="0" fontId="0" fillId="0" borderId="0" xfId="0">
      <alignment vertical="center"/>
    </xf>
    <xf numFmtId="0" fontId="9" fillId="0" borderId="1" xfId="2" applyFont="1" applyBorder="1" applyAlignment="1">
      <alignment horizontal="center" vertical="center"/>
    </xf>
    <xf numFmtId="57" fontId="9" fillId="0" borderId="2" xfId="2" applyNumberFormat="1" applyFont="1" applyBorder="1" applyAlignment="1">
      <alignment horizontal="center" vertical="center"/>
    </xf>
    <xf numFmtId="57" fontId="9" fillId="0" borderId="3" xfId="2" applyNumberFormat="1" applyFont="1" applyBorder="1" applyAlignment="1">
      <alignment horizontal="center" vertical="center"/>
    </xf>
    <xf numFmtId="0" fontId="9" fillId="0" borderId="4" xfId="2" applyFont="1" applyBorder="1" applyAlignment="1">
      <alignment horizontal="center" vertical="center"/>
    </xf>
    <xf numFmtId="20" fontId="9" fillId="0" borderId="5" xfId="2" applyNumberFormat="1" applyFont="1" applyBorder="1" applyAlignment="1">
      <alignment horizontal="center" vertical="center"/>
    </xf>
    <xf numFmtId="0" fontId="9" fillId="0" borderId="6" xfId="2" applyFont="1" applyBorder="1" applyAlignment="1">
      <alignment horizontal="center" vertical="center"/>
    </xf>
    <xf numFmtId="20" fontId="9" fillId="0" borderId="6" xfId="2" applyNumberFormat="1" applyFont="1" applyBorder="1" applyAlignment="1">
      <alignment horizontal="center" vertical="center"/>
    </xf>
    <xf numFmtId="0" fontId="10" fillId="0" borderId="7" xfId="2" applyFont="1" applyBorder="1" applyAlignment="1">
      <alignment horizontal="center" vertical="center"/>
    </xf>
    <xf numFmtId="0" fontId="9" fillId="0" borderId="3" xfId="2" applyFont="1" applyBorder="1" applyAlignment="1">
      <alignment horizontal="center" vertical="center" shrinkToFit="1"/>
    </xf>
    <xf numFmtId="0" fontId="2" fillId="0" borderId="0" xfId="2" applyFont="1" applyAlignment="1">
      <alignment vertical="center"/>
    </xf>
    <xf numFmtId="0" fontId="11" fillId="0" borderId="0" xfId="2" applyFont="1" applyAlignment="1">
      <alignment vertical="center"/>
    </xf>
    <xf numFmtId="0" fontId="2" fillId="0" borderId="0" xfId="3" applyFont="1"/>
    <xf numFmtId="0" fontId="2" fillId="0" borderId="0" xfId="3" applyFont="1" applyAlignment="1" applyProtection="1">
      <alignment vertical="center"/>
      <protection locked="0"/>
    </xf>
    <xf numFmtId="0" fontId="2" fillId="0" borderId="20" xfId="3" applyFont="1" applyBorder="1" applyAlignment="1" applyProtection="1">
      <alignment vertical="center"/>
      <protection locked="0"/>
    </xf>
    <xf numFmtId="0" fontId="6" fillId="0" borderId="0" xfId="0" applyFont="1">
      <alignment vertical="center"/>
    </xf>
    <xf numFmtId="0" fontId="2" fillId="0" borderId="24" xfId="3" applyFont="1" applyBorder="1" applyAlignment="1" applyProtection="1">
      <alignment vertical="center"/>
      <protection locked="0"/>
    </xf>
    <xf numFmtId="0" fontId="2" fillId="0" borderId="25" xfId="3" applyFont="1" applyBorder="1" applyAlignment="1" applyProtection="1">
      <alignment vertical="center"/>
      <protection locked="0"/>
    </xf>
    <xf numFmtId="0" fontId="5" fillId="0" borderId="0" xfId="3" applyFont="1" applyAlignment="1" applyProtection="1">
      <alignment horizontal="left" vertical="center"/>
      <protection locked="0"/>
    </xf>
    <xf numFmtId="0" fontId="13" fillId="0" borderId="0" xfId="3" applyFont="1" applyAlignment="1" applyProtection="1">
      <alignment horizontal="left" vertical="center"/>
      <protection locked="0"/>
    </xf>
    <xf numFmtId="0" fontId="12" fillId="0" borderId="24" xfId="2" applyFont="1" applyBorder="1" applyAlignment="1">
      <alignment horizontal="right" vertical="center"/>
    </xf>
    <xf numFmtId="0" fontId="2" fillId="0" borderId="10" xfId="3" applyFont="1" applyBorder="1" applyAlignment="1" applyProtection="1">
      <alignment horizontal="left" vertical="center"/>
      <protection locked="0"/>
    </xf>
    <xf numFmtId="0" fontId="2" fillId="0" borderId="32" xfId="3" applyFont="1" applyBorder="1" applyAlignment="1" applyProtection="1">
      <alignment vertical="center"/>
      <protection locked="0"/>
    </xf>
    <xf numFmtId="0" fontId="2" fillId="0" borderId="23" xfId="3" applyFont="1" applyBorder="1" applyAlignment="1" applyProtection="1">
      <alignment vertical="center"/>
      <protection locked="0"/>
    </xf>
    <xf numFmtId="0" fontId="2" fillId="0" borderId="0" xfId="3" applyFont="1" applyAlignment="1" applyProtection="1">
      <alignment vertical="center" shrinkToFit="1"/>
      <protection locked="0"/>
    </xf>
    <xf numFmtId="0" fontId="2" fillId="0" borderId="24" xfId="3" applyFont="1" applyBorder="1" applyAlignment="1" applyProtection="1">
      <alignment vertical="center" shrinkToFit="1"/>
      <protection locked="0"/>
    </xf>
    <xf numFmtId="0" fontId="2" fillId="0" borderId="16" xfId="3" applyFont="1" applyBorder="1" applyAlignment="1" applyProtection="1">
      <alignment vertical="center" shrinkToFit="1"/>
      <protection locked="0"/>
    </xf>
    <xf numFmtId="0" fontId="2" fillId="0" borderId="20" xfId="3" applyFont="1" applyBorder="1" applyAlignment="1" applyProtection="1">
      <alignment vertical="center" shrinkToFit="1"/>
      <protection locked="0"/>
    </xf>
    <xf numFmtId="0" fontId="2" fillId="0" borderId="34" xfId="3" applyFont="1" applyBorder="1" applyAlignment="1" applyProtection="1">
      <alignment vertical="center" shrinkToFit="1"/>
      <protection locked="0"/>
    </xf>
    <xf numFmtId="0" fontId="2" fillId="0" borderId="25" xfId="3" applyFont="1" applyBorder="1" applyAlignment="1" applyProtection="1">
      <alignment vertical="center" shrinkToFit="1"/>
      <protection locked="0"/>
    </xf>
    <xf numFmtId="0" fontId="12" fillId="0" borderId="24" xfId="2" applyFont="1" applyBorder="1" applyAlignment="1">
      <alignment vertical="center"/>
    </xf>
    <xf numFmtId="0" fontId="2" fillId="0" borderId="12" xfId="3" applyFont="1" applyBorder="1" applyAlignment="1" applyProtection="1">
      <alignment vertical="center"/>
      <protection locked="0"/>
    </xf>
    <xf numFmtId="0" fontId="14" fillId="0" borderId="0" xfId="3" applyAlignment="1">
      <alignment horizontal="left" vertical="center"/>
    </xf>
    <xf numFmtId="0" fontId="8" fillId="0" borderId="0" xfId="3" applyFont="1" applyAlignment="1" applyProtection="1">
      <alignment horizontal="left" vertical="center"/>
      <protection locked="0"/>
    </xf>
    <xf numFmtId="0" fontId="8" fillId="0" borderId="0" xfId="3" applyFont="1" applyAlignment="1">
      <alignment horizontal="left" vertical="center"/>
    </xf>
    <xf numFmtId="0" fontId="14" fillId="0" borderId="0" xfId="3" applyAlignment="1">
      <alignment vertical="center"/>
    </xf>
    <xf numFmtId="0" fontId="16" fillId="0" borderId="0" xfId="0" applyFont="1" applyAlignment="1">
      <alignment horizontal="left" vertical="center" wrapText="1"/>
    </xf>
    <xf numFmtId="0" fontId="6" fillId="0" borderId="0" xfId="0" applyFont="1" applyAlignment="1">
      <alignment horizontal="left" vertical="center" wrapText="1"/>
    </xf>
    <xf numFmtId="0" fontId="3" fillId="0" borderId="0" xfId="2" applyFont="1" applyAlignment="1">
      <alignment horizontal="right" vertical="center"/>
    </xf>
    <xf numFmtId="0" fontId="14" fillId="0" borderId="0" xfId="2" applyAlignment="1">
      <alignment vertical="center"/>
    </xf>
    <xf numFmtId="0" fontId="2" fillId="0" borderId="0" xfId="2" applyFont="1"/>
    <xf numFmtId="0" fontId="2" fillId="0" borderId="41" xfId="2" applyFont="1" applyBorder="1" applyAlignment="1">
      <alignment horizontal="center" vertical="center"/>
    </xf>
    <xf numFmtId="0" fontId="2" fillId="0" borderId="42" xfId="2" applyFont="1" applyBorder="1" applyAlignment="1">
      <alignment horizontal="center" vertical="center"/>
    </xf>
    <xf numFmtId="0" fontId="2" fillId="0" borderId="2" xfId="2" applyFont="1" applyBorder="1" applyAlignment="1">
      <alignment horizontal="center" vertical="center"/>
    </xf>
    <xf numFmtId="0" fontId="2" fillId="0" borderId="43" xfId="2" applyFont="1" applyBorder="1" applyAlignment="1">
      <alignment vertical="center"/>
    </xf>
    <xf numFmtId="0" fontId="2" fillId="0" borderId="7" xfId="2" applyFont="1" applyBorder="1" applyAlignment="1">
      <alignment vertical="center"/>
    </xf>
    <xf numFmtId="0" fontId="2" fillId="0" borderId="43" xfId="2" applyFont="1" applyBorder="1" applyAlignment="1">
      <alignment horizontal="center" vertical="center"/>
    </xf>
    <xf numFmtId="0" fontId="2" fillId="0" borderId="44" xfId="2" applyFont="1" applyBorder="1" applyAlignment="1">
      <alignment vertical="center"/>
    </xf>
    <xf numFmtId="0" fontId="2" fillId="0" borderId="45" xfId="2" applyFont="1" applyBorder="1" applyAlignment="1">
      <alignment vertical="center"/>
    </xf>
    <xf numFmtId="0" fontId="2" fillId="0" borderId="24" xfId="2" applyFont="1" applyBorder="1" applyAlignment="1">
      <alignment horizontal="center" vertical="center"/>
    </xf>
    <xf numFmtId="0" fontId="2" fillId="0" borderId="24" xfId="2" applyFont="1" applyBorder="1" applyAlignment="1">
      <alignment vertical="center"/>
    </xf>
    <xf numFmtId="0" fontId="2" fillId="0" borderId="46" xfId="2" applyFont="1" applyBorder="1" applyAlignment="1">
      <alignment vertical="center"/>
    </xf>
    <xf numFmtId="0" fontId="2" fillId="0" borderId="47" xfId="2" applyFont="1" applyBorder="1" applyAlignment="1">
      <alignment vertical="center"/>
    </xf>
    <xf numFmtId="0" fontId="2" fillId="0" borderId="46" xfId="2" applyFont="1" applyBorder="1" applyAlignment="1">
      <alignment horizontal="center" vertical="center"/>
    </xf>
    <xf numFmtId="0" fontId="2" fillId="0" borderId="48" xfId="2" applyFont="1" applyBorder="1" applyAlignment="1">
      <alignment vertical="center"/>
    </xf>
    <xf numFmtId="0" fontId="2" fillId="0" borderId="49" xfId="2" applyFont="1" applyBorder="1" applyAlignment="1">
      <alignment vertical="center"/>
    </xf>
    <xf numFmtId="0" fontId="2" fillId="0" borderId="40" xfId="2" applyFont="1" applyBorder="1" applyAlignment="1">
      <alignment vertical="center"/>
    </xf>
    <xf numFmtId="0" fontId="2" fillId="0" borderId="50" xfId="2" applyFont="1" applyBorder="1" applyAlignment="1">
      <alignment vertical="center"/>
    </xf>
    <xf numFmtId="0" fontId="2" fillId="0" borderId="51" xfId="2" applyFont="1" applyBorder="1" applyAlignment="1">
      <alignment horizontal="center" vertical="center"/>
    </xf>
    <xf numFmtId="0" fontId="2" fillId="0" borderId="51" xfId="2" applyFont="1" applyBorder="1" applyAlignment="1">
      <alignment vertical="center"/>
    </xf>
    <xf numFmtId="0" fontId="2" fillId="0" borderId="52" xfId="2" applyFont="1" applyBorder="1" applyAlignment="1">
      <alignment horizontal="right" vertical="center"/>
    </xf>
    <xf numFmtId="0" fontId="2" fillId="0" borderId="53" xfId="2" applyFont="1" applyBorder="1" applyAlignment="1">
      <alignment horizontal="right" vertical="center"/>
    </xf>
    <xf numFmtId="0" fontId="2" fillId="0" borderId="0" xfId="2" applyFont="1" applyAlignment="1">
      <alignment shrinkToFit="1"/>
    </xf>
    <xf numFmtId="0" fontId="18" fillId="0" borderId="24" xfId="2" applyFont="1" applyBorder="1" applyAlignment="1">
      <alignment horizontal="center" vertical="center"/>
    </xf>
    <xf numFmtId="0" fontId="3" fillId="0" borderId="0" xfId="2" applyFont="1" applyAlignment="1">
      <alignment vertical="center"/>
    </xf>
    <xf numFmtId="0" fontId="6" fillId="0" borderId="0" xfId="2" applyFont="1" applyAlignment="1">
      <alignment vertical="center"/>
    </xf>
    <xf numFmtId="0" fontId="17" fillId="0" borderId="0" xfId="2" applyFont="1" applyAlignment="1">
      <alignment vertical="center"/>
    </xf>
    <xf numFmtId="0" fontId="2" fillId="0" borderId="11" xfId="2" applyFont="1" applyBorder="1" applyAlignment="1">
      <alignment horizontal="center" vertical="center" shrinkToFit="1"/>
    </xf>
    <xf numFmtId="0" fontId="2" fillId="0" borderId="55" xfId="2" applyFont="1" applyBorder="1" applyAlignment="1">
      <alignment horizontal="center" vertical="center"/>
    </xf>
    <xf numFmtId="0" fontId="2" fillId="0" borderId="3" xfId="2" applyFont="1" applyBorder="1" applyAlignment="1">
      <alignment horizontal="center" vertical="center" shrinkToFit="1"/>
    </xf>
    <xf numFmtId="20" fontId="2" fillId="0" borderId="6" xfId="2" applyNumberFormat="1" applyFont="1" applyBorder="1" applyAlignment="1">
      <alignment horizontal="center" vertical="center"/>
    </xf>
    <xf numFmtId="0" fontId="2" fillId="0" borderId="56" xfId="2" applyFont="1" applyBorder="1" applyAlignment="1">
      <alignment horizontal="center" vertical="center"/>
    </xf>
    <xf numFmtId="0" fontId="2" fillId="0" borderId="57" xfId="2" applyFont="1" applyBorder="1"/>
    <xf numFmtId="0" fontId="2" fillId="0" borderId="7" xfId="2" applyFont="1" applyBorder="1"/>
    <xf numFmtId="20" fontId="2" fillId="0" borderId="24" xfId="2" applyNumberFormat="1" applyFont="1" applyBorder="1" applyAlignment="1">
      <alignment horizontal="center" vertical="center"/>
    </xf>
    <xf numFmtId="0" fontId="2" fillId="0" borderId="58" xfId="2" applyFont="1" applyBorder="1"/>
    <xf numFmtId="0" fontId="2" fillId="0" borderId="47" xfId="2" applyFont="1" applyBorder="1"/>
    <xf numFmtId="20" fontId="2" fillId="0" borderId="40" xfId="2" applyNumberFormat="1" applyFont="1" applyBorder="1" applyAlignment="1">
      <alignment horizontal="center" vertical="center"/>
    </xf>
    <xf numFmtId="0" fontId="2" fillId="0" borderId="0" xfId="2" applyFont="1" applyAlignment="1">
      <alignment vertical="center" shrinkToFit="1"/>
    </xf>
    <xf numFmtId="0" fontId="2" fillId="0" borderId="47" xfId="2" applyFont="1" applyBorder="1" applyAlignment="1">
      <alignment vertical="center" shrinkToFit="1"/>
    </xf>
    <xf numFmtId="0" fontId="19" fillId="0" borderId="0" xfId="2" applyFont="1" applyAlignment="1">
      <alignment vertical="center"/>
    </xf>
    <xf numFmtId="0" fontId="20" fillId="0" borderId="0" xfId="2" applyFont="1" applyAlignment="1">
      <alignment horizontal="center" vertical="center"/>
    </xf>
    <xf numFmtId="0" fontId="21" fillId="0" borderId="0" xfId="2" applyFont="1" applyAlignment="1">
      <alignment horizontal="right" vertical="center"/>
    </xf>
    <xf numFmtId="0" fontId="14" fillId="0" borderId="0" xfId="2" applyAlignment="1">
      <alignment horizontal="right" vertical="center"/>
    </xf>
    <xf numFmtId="0" fontId="24" fillId="3" borderId="46" xfId="1" applyFont="1" applyFill="1" applyBorder="1"/>
    <xf numFmtId="0" fontId="3" fillId="0" borderId="0" xfId="1" applyFont="1"/>
    <xf numFmtId="0" fontId="3" fillId="0" borderId="46" xfId="1" applyFont="1" applyBorder="1"/>
    <xf numFmtId="0" fontId="3" fillId="4" borderId="46" xfId="1" applyFont="1" applyFill="1" applyBorder="1"/>
    <xf numFmtId="0" fontId="3" fillId="5" borderId="46" xfId="1" applyFont="1" applyFill="1" applyBorder="1"/>
    <xf numFmtId="0" fontId="3" fillId="0" borderId="0" xfId="1" applyFont="1" applyAlignment="1">
      <alignment wrapText="1"/>
    </xf>
    <xf numFmtId="0" fontId="2" fillId="0" borderId="0" xfId="3" applyFont="1" applyAlignment="1">
      <alignment horizontal="center" vertical="center"/>
    </xf>
    <xf numFmtId="0" fontId="2" fillId="0" borderId="27" xfId="3" applyFont="1" applyBorder="1" applyAlignment="1">
      <alignment vertical="center"/>
    </xf>
    <xf numFmtId="0" fontId="2" fillId="0" borderId="0" xfId="3" applyFont="1" applyAlignment="1">
      <alignment vertical="center"/>
    </xf>
    <xf numFmtId="0" fontId="2" fillId="0" borderId="0" xfId="3" applyFont="1" applyAlignment="1">
      <alignment horizontal="left" vertical="center"/>
    </xf>
    <xf numFmtId="0" fontId="2" fillId="0" borderId="54" xfId="2" applyFont="1" applyBorder="1" applyAlignment="1">
      <alignment horizontal="center" vertical="center"/>
    </xf>
    <xf numFmtId="0" fontId="2" fillId="0" borderId="40" xfId="2" applyFont="1" applyBorder="1" applyAlignment="1">
      <alignment horizontal="center" vertical="center"/>
    </xf>
    <xf numFmtId="0" fontId="2" fillId="0" borderId="52" xfId="2" applyFont="1" applyBorder="1" applyAlignment="1">
      <alignment horizontal="center" vertical="center"/>
    </xf>
    <xf numFmtId="0" fontId="2" fillId="0" borderId="39" xfId="2" applyFont="1" applyBorder="1" applyAlignment="1">
      <alignment horizontal="center" vertical="center"/>
    </xf>
    <xf numFmtId="0" fontId="2" fillId="0" borderId="12" xfId="2" applyFont="1" applyBorder="1" applyAlignment="1">
      <alignment horizontal="center" vertical="center"/>
    </xf>
    <xf numFmtId="0" fontId="2" fillId="0" borderId="11" xfId="2" applyFont="1" applyBorder="1" applyAlignment="1">
      <alignment horizontal="center" vertical="center"/>
    </xf>
    <xf numFmtId="0" fontId="2" fillId="0" borderId="0" xfId="2" applyFont="1" applyAlignment="1">
      <alignment horizontal="center" vertical="center"/>
    </xf>
    <xf numFmtId="178" fontId="16" fillId="0" borderId="0" xfId="0" applyNumberFormat="1" applyFont="1" applyAlignment="1">
      <alignment horizontal="left" vertical="center"/>
    </xf>
    <xf numFmtId="178" fontId="16" fillId="0" borderId="0" xfId="0" applyNumberFormat="1" applyFont="1" applyAlignment="1">
      <alignment horizontal="center" vertical="center"/>
    </xf>
    <xf numFmtId="178" fontId="6" fillId="0" borderId="0" xfId="0" applyNumberFormat="1" applyFont="1" applyAlignment="1">
      <alignment horizontal="center" vertical="center"/>
    </xf>
    <xf numFmtId="0" fontId="2" fillId="0" borderId="43" xfId="2" applyFont="1" applyBorder="1" applyAlignment="1">
      <alignment vertical="center" wrapText="1"/>
    </xf>
    <xf numFmtId="0" fontId="2" fillId="0" borderId="0" xfId="3" applyFont="1" applyAlignment="1" applyProtection="1">
      <alignment horizontal="center" vertical="center"/>
      <protection locked="0"/>
    </xf>
    <xf numFmtId="0" fontId="8" fillId="0" borderId="0" xfId="3" applyFont="1" applyAlignment="1" applyProtection="1">
      <alignment horizontal="center" vertical="center"/>
      <protection locked="0"/>
    </xf>
    <xf numFmtId="0" fontId="2" fillId="0" borderId="26" xfId="3" applyFont="1" applyBorder="1" applyAlignment="1" applyProtection="1">
      <alignment horizontal="center" vertical="center"/>
      <protection locked="0"/>
    </xf>
    <xf numFmtId="0" fontId="2" fillId="0" borderId="12" xfId="3" applyFont="1" applyBorder="1" applyAlignment="1" applyProtection="1">
      <alignment horizontal="left" vertical="center"/>
      <protection locked="0"/>
    </xf>
    <xf numFmtId="0" fontId="2" fillId="0" borderId="0" xfId="3" applyFont="1" applyAlignment="1" applyProtection="1">
      <alignment horizontal="left" vertical="center"/>
      <protection locked="0"/>
    </xf>
    <xf numFmtId="0" fontId="0" fillId="0" borderId="10" xfId="0" applyBorder="1" applyAlignment="1" applyProtection="1">
      <protection locked="0"/>
    </xf>
    <xf numFmtId="0" fontId="2" fillId="0" borderId="12" xfId="3" applyFont="1" applyBorder="1" applyAlignment="1" applyProtection="1">
      <alignment horizontal="center" vertical="center"/>
      <protection locked="0"/>
    </xf>
    <xf numFmtId="0" fontId="2" fillId="0" borderId="13" xfId="3" applyFont="1" applyBorder="1" applyAlignment="1" applyProtection="1">
      <alignment horizontal="center" vertical="center"/>
      <protection locked="0"/>
    </xf>
    <xf numFmtId="0" fontId="2" fillId="0" borderId="9" xfId="3" applyFont="1" applyBorder="1" applyAlignment="1" applyProtection="1">
      <alignment horizontal="center" vertical="center"/>
      <protection locked="0"/>
    </xf>
    <xf numFmtId="0" fontId="2" fillId="0" borderId="10" xfId="3" applyFont="1" applyBorder="1" applyAlignment="1" applyProtection="1">
      <alignment horizontal="center" vertical="center"/>
      <protection locked="0"/>
    </xf>
    <xf numFmtId="0" fontId="14" fillId="0" borderId="0" xfId="3" applyAlignment="1" applyProtection="1">
      <alignment horizontal="left" vertical="center"/>
      <protection locked="0"/>
    </xf>
    <xf numFmtId="0" fontId="2" fillId="0" borderId="0" xfId="3" applyFont="1" applyProtection="1">
      <protection locked="0"/>
    </xf>
    <xf numFmtId="0" fontId="6" fillId="0" borderId="0" xfId="0" applyFont="1" applyProtection="1">
      <alignment vertical="center"/>
      <protection locked="0"/>
    </xf>
    <xf numFmtId="0" fontId="2" fillId="0" borderId="0" xfId="3" applyFont="1" applyAlignment="1" applyProtection="1">
      <alignment vertical="center" wrapText="1"/>
      <protection locked="0"/>
    </xf>
    <xf numFmtId="0" fontId="2" fillId="0" borderId="13" xfId="3" applyFont="1" applyBorder="1" applyAlignment="1" applyProtection="1">
      <alignment vertical="center"/>
      <protection locked="0"/>
    </xf>
    <xf numFmtId="0" fontId="2" fillId="0" borderId="19" xfId="3" applyFont="1" applyBorder="1" applyAlignment="1" applyProtection="1">
      <alignment vertical="center"/>
      <protection locked="0"/>
    </xf>
    <xf numFmtId="0" fontId="2" fillId="0" borderId="0" xfId="0" applyFont="1" applyProtection="1">
      <alignment vertical="center"/>
      <protection locked="0"/>
    </xf>
    <xf numFmtId="0" fontId="3" fillId="0" borderId="12" xfId="0" applyFont="1" applyBorder="1" applyAlignment="1" applyProtection="1">
      <protection locked="0"/>
    </xf>
    <xf numFmtId="0" fontId="3" fillId="0" borderId="24" xfId="0" applyFont="1" applyBorder="1" applyAlignment="1" applyProtection="1">
      <protection locked="0"/>
    </xf>
    <xf numFmtId="0" fontId="2" fillId="0" borderId="27" xfId="3" applyFont="1" applyBorder="1" applyAlignment="1" applyProtection="1">
      <alignment vertical="center"/>
      <protection locked="0"/>
    </xf>
    <xf numFmtId="0" fontId="2" fillId="0" borderId="9" xfId="3" applyFont="1" applyBorder="1" applyAlignment="1" applyProtection="1">
      <alignment vertical="center"/>
      <protection locked="0"/>
    </xf>
    <xf numFmtId="0" fontId="2" fillId="0" borderId="28" xfId="3" applyFont="1" applyBorder="1" applyAlignment="1" applyProtection="1">
      <alignment vertical="center"/>
      <protection locked="0"/>
    </xf>
    <xf numFmtId="0" fontId="2" fillId="0" borderId="10" xfId="3" applyFont="1" applyBorder="1" applyAlignment="1" applyProtection="1">
      <alignment vertical="center"/>
      <protection locked="0"/>
    </xf>
    <xf numFmtId="0" fontId="2" fillId="0" borderId="14" xfId="3" applyFont="1" applyBorder="1" applyAlignment="1" applyProtection="1">
      <alignment vertical="center"/>
      <protection locked="0"/>
    </xf>
    <xf numFmtId="0" fontId="2" fillId="0" borderId="16" xfId="3" applyFont="1" applyBorder="1" applyAlignment="1" applyProtection="1">
      <alignment vertical="center"/>
      <protection locked="0"/>
    </xf>
    <xf numFmtId="0" fontId="2" fillId="0" borderId="17" xfId="3" applyFont="1" applyBorder="1" applyAlignment="1" applyProtection="1">
      <alignment vertical="center"/>
      <protection locked="0"/>
    </xf>
    <xf numFmtId="176" fontId="2" fillId="0" borderId="12" xfId="3" applyNumberFormat="1" applyFont="1" applyBorder="1" applyAlignment="1" applyProtection="1">
      <alignment vertical="center"/>
      <protection locked="0"/>
    </xf>
    <xf numFmtId="176" fontId="2" fillId="0" borderId="0" xfId="3" applyNumberFormat="1" applyFont="1" applyAlignment="1" applyProtection="1">
      <alignment vertical="center"/>
      <protection locked="0"/>
    </xf>
    <xf numFmtId="0" fontId="6" fillId="0" borderId="12" xfId="0" applyFont="1" applyBorder="1" applyProtection="1">
      <alignment vertical="center"/>
      <protection locked="0"/>
    </xf>
    <xf numFmtId="0" fontId="2" fillId="0" borderId="21" xfId="3" applyFont="1" applyBorder="1" applyAlignment="1" applyProtection="1">
      <alignment horizontal="center" vertical="center"/>
      <protection locked="0"/>
    </xf>
    <xf numFmtId="0" fontId="7" fillId="0" borderId="0" xfId="3" applyFont="1" applyAlignment="1" applyProtection="1">
      <alignment horizontal="centerContinuous"/>
      <protection locked="0"/>
    </xf>
    <xf numFmtId="0" fontId="2" fillId="0" borderId="0" xfId="3" applyFont="1" applyAlignment="1" applyProtection="1">
      <alignment horizontal="left"/>
      <protection locked="0"/>
    </xf>
    <xf numFmtId="0" fontId="2" fillId="0" borderId="0" xfId="3" applyFont="1" applyAlignment="1" applyProtection="1">
      <alignment horizontal="centerContinuous"/>
      <protection locked="0"/>
    </xf>
    <xf numFmtId="0" fontId="6" fillId="0" borderId="0" xfId="0" applyFont="1" applyAlignment="1" applyProtection="1">
      <alignment horizontal="centerContinuous" vertical="center"/>
      <protection locked="0"/>
    </xf>
    <xf numFmtId="0" fontId="2" fillId="0" borderId="30" xfId="3" applyFont="1" applyBorder="1" applyAlignment="1" applyProtection="1">
      <alignment horizontal="centerContinuous"/>
      <protection locked="0"/>
    </xf>
    <xf numFmtId="0" fontId="2" fillId="0" borderId="26" xfId="3" applyFont="1" applyBorder="1" applyAlignment="1" applyProtection="1">
      <alignment horizontal="left" vertical="center"/>
      <protection locked="0"/>
    </xf>
    <xf numFmtId="0" fontId="2" fillId="0" borderId="35" xfId="3" applyFont="1" applyBorder="1" applyAlignment="1" applyProtection="1">
      <alignment horizontal="center" vertical="center"/>
      <protection locked="0"/>
    </xf>
    <xf numFmtId="0" fontId="7" fillId="0" borderId="24" xfId="3" applyFont="1" applyBorder="1" applyAlignment="1" applyProtection="1">
      <alignment horizontal="centerContinuous" vertical="top"/>
      <protection locked="0"/>
    </xf>
    <xf numFmtId="0" fontId="2" fillId="0" borderId="24" xfId="3" applyFont="1" applyBorder="1" applyAlignment="1" applyProtection="1">
      <alignment horizontal="left" vertical="top"/>
      <protection locked="0"/>
    </xf>
    <xf numFmtId="0" fontId="6" fillId="0" borderId="24" xfId="0" applyFont="1" applyBorder="1" applyProtection="1">
      <alignment vertical="center"/>
      <protection locked="0"/>
    </xf>
    <xf numFmtId="0" fontId="2" fillId="0" borderId="24" xfId="3" applyFont="1" applyBorder="1" applyAlignment="1" applyProtection="1">
      <alignment horizontal="centerContinuous" vertical="top"/>
      <protection locked="0"/>
    </xf>
    <xf numFmtId="0" fontId="6" fillId="0" borderId="24" xfId="0" applyFont="1" applyBorder="1" applyAlignment="1" applyProtection="1">
      <alignment horizontal="centerContinuous" vertical="center"/>
      <protection locked="0"/>
    </xf>
    <xf numFmtId="0" fontId="2" fillId="0" borderId="31" xfId="3" applyFont="1" applyBorder="1" applyAlignment="1" applyProtection="1">
      <alignment horizontal="centerContinuous" vertical="top"/>
      <protection locked="0"/>
    </xf>
    <xf numFmtId="0" fontId="7" fillId="0" borderId="12" xfId="3" applyFont="1" applyBorder="1" applyAlignment="1" applyProtection="1">
      <alignment vertical="center"/>
      <protection locked="0"/>
    </xf>
    <xf numFmtId="0" fontId="7" fillId="0" borderId="10" xfId="3" applyFont="1" applyBorder="1" applyAlignment="1" applyProtection="1">
      <alignment vertical="center"/>
      <protection locked="0"/>
    </xf>
    <xf numFmtId="0" fontId="2" fillId="0" borderId="11" xfId="3" applyFont="1" applyBorder="1" applyAlignment="1" applyProtection="1">
      <alignment horizontal="left" vertical="center"/>
      <protection locked="0"/>
    </xf>
    <xf numFmtId="0" fontId="2" fillId="0" borderId="26" xfId="3" applyFont="1" applyBorder="1" applyAlignment="1" applyProtection="1">
      <alignment vertical="center"/>
      <protection locked="0"/>
    </xf>
    <xf numFmtId="0" fontId="2" fillId="0" borderId="29" xfId="3" applyFont="1" applyBorder="1" applyAlignment="1" applyProtection="1">
      <alignment vertical="center"/>
      <protection locked="0"/>
    </xf>
    <xf numFmtId="0" fontId="6" fillId="0" borderId="0" xfId="0" applyFont="1" applyAlignment="1" applyProtection="1">
      <alignment horizontal="center" vertical="center"/>
      <protection locked="0"/>
    </xf>
    <xf numFmtId="0" fontId="6" fillId="0" borderId="26" xfId="0" applyFont="1" applyBorder="1" applyProtection="1">
      <alignment vertical="center"/>
      <protection locked="0"/>
    </xf>
    <xf numFmtId="0" fontId="2" fillId="0" borderId="9" xfId="3" applyFont="1" applyBorder="1" applyAlignment="1" applyProtection="1">
      <alignment horizontal="left" vertical="center"/>
      <protection locked="0"/>
    </xf>
    <xf numFmtId="0" fontId="2" fillId="0" borderId="11" xfId="3" applyFont="1" applyBorder="1" applyAlignment="1" applyProtection="1">
      <alignment vertical="center"/>
      <protection locked="0"/>
    </xf>
    <xf numFmtId="0" fontId="2" fillId="0" borderId="8" xfId="3" applyFont="1" applyBorder="1" applyAlignment="1" applyProtection="1">
      <alignment horizontal="left" vertical="center"/>
      <protection locked="0"/>
    </xf>
    <xf numFmtId="0" fontId="2" fillId="0" borderId="18" xfId="3" applyFont="1" applyBorder="1" applyAlignment="1" applyProtection="1">
      <alignment horizontal="left" vertical="center"/>
      <protection locked="0"/>
    </xf>
    <xf numFmtId="0" fontId="6" fillId="0" borderId="10" xfId="0" applyFont="1" applyBorder="1" applyProtection="1">
      <alignment vertical="center"/>
      <protection locked="0"/>
    </xf>
    <xf numFmtId="0" fontId="2" fillId="0" borderId="22" xfId="3" applyFont="1" applyBorder="1" applyAlignment="1" applyProtection="1">
      <alignment horizontal="left" vertical="center"/>
      <protection locked="0"/>
    </xf>
    <xf numFmtId="0" fontId="6" fillId="0" borderId="194" xfId="0" applyFont="1" applyBorder="1" applyProtection="1">
      <alignment vertical="center"/>
      <protection locked="0"/>
    </xf>
    <xf numFmtId="0" fontId="6" fillId="0" borderId="27" xfId="0" applyFont="1" applyBorder="1" applyProtection="1">
      <alignment vertical="center"/>
      <protection locked="0"/>
    </xf>
    <xf numFmtId="0" fontId="6" fillId="0" borderId="28" xfId="0" applyFont="1" applyBorder="1" applyProtection="1">
      <alignment vertical="center"/>
      <protection locked="0"/>
    </xf>
    <xf numFmtId="0" fontId="29" fillId="0" borderId="0" xfId="0" applyFont="1" applyProtection="1">
      <alignment vertical="center"/>
      <protection locked="0"/>
    </xf>
    <xf numFmtId="0" fontId="26" fillId="0" borderId="0" xfId="3" applyFont="1" applyProtection="1">
      <protection locked="0"/>
    </xf>
    <xf numFmtId="0" fontId="26" fillId="0" borderId="0" xfId="3" applyFont="1"/>
    <xf numFmtId="0" fontId="29" fillId="0" borderId="0" xfId="0" applyFont="1">
      <alignment vertical="center"/>
    </xf>
    <xf numFmtId="0" fontId="0" fillId="0" borderId="24" xfId="0" applyBorder="1" applyAlignment="1" applyProtection="1">
      <protection locked="0"/>
    </xf>
    <xf numFmtId="0" fontId="2" fillId="0" borderId="24" xfId="3" applyFont="1" applyBorder="1" applyAlignment="1" applyProtection="1">
      <alignment horizontal="left" vertical="center"/>
      <protection locked="0"/>
    </xf>
    <xf numFmtId="0" fontId="0" fillId="0" borderId="0" xfId="0" applyAlignment="1" applyProtection="1">
      <protection locked="0"/>
    </xf>
    <xf numFmtId="0" fontId="2" fillId="0" borderId="0" xfId="3" applyFont="1" applyAlignment="1" applyProtection="1">
      <alignment horizontal="right" vertical="center"/>
      <protection locked="0"/>
    </xf>
    <xf numFmtId="0" fontId="2" fillId="0" borderId="10" xfId="3" applyFont="1" applyBorder="1" applyAlignment="1" applyProtection="1">
      <alignment horizontal="center" vertical="center" wrapText="1"/>
      <protection locked="0"/>
    </xf>
    <xf numFmtId="0" fontId="2" fillId="0" borderId="8" xfId="3" applyFont="1" applyBorder="1" applyAlignment="1" applyProtection="1">
      <alignment horizontal="center" vertical="center"/>
      <protection locked="0"/>
    </xf>
    <xf numFmtId="0" fontId="2" fillId="0" borderId="11" xfId="3" applyFont="1" applyBorder="1" applyAlignment="1" applyProtection="1">
      <alignment horizontal="center" vertical="center"/>
      <protection locked="0"/>
    </xf>
    <xf numFmtId="0" fontId="3" fillId="7" borderId="46" xfId="1" applyFont="1" applyFill="1" applyBorder="1"/>
    <xf numFmtId="0" fontId="11" fillId="0" borderId="0" xfId="3" applyFont="1" applyAlignment="1" applyProtection="1">
      <alignment horizontal="left" vertical="center"/>
      <protection locked="0"/>
    </xf>
    <xf numFmtId="0" fontId="2" fillId="0" borderId="15" xfId="3" applyFont="1" applyBorder="1" applyAlignment="1" applyProtection="1">
      <alignment horizontal="left" vertical="center"/>
      <protection locked="0"/>
    </xf>
    <xf numFmtId="0" fontId="2" fillId="0" borderId="16" xfId="3" applyFont="1" applyBorder="1" applyAlignment="1" applyProtection="1">
      <alignment horizontal="left" vertical="center"/>
      <protection locked="0"/>
    </xf>
    <xf numFmtId="0" fontId="2" fillId="0" borderId="27" xfId="3" applyFont="1" applyBorder="1" applyAlignment="1" applyProtection="1">
      <alignment horizontal="center" vertical="center"/>
      <protection locked="0"/>
    </xf>
    <xf numFmtId="0" fontId="2" fillId="0" borderId="11" xfId="3" applyFont="1" applyBorder="1" applyAlignment="1" applyProtection="1">
      <alignment horizontal="center" vertical="center" wrapText="1"/>
      <protection locked="0"/>
    </xf>
    <xf numFmtId="0" fontId="2" fillId="0" borderId="7" xfId="3" applyFont="1" applyBorder="1" applyAlignment="1" applyProtection="1">
      <alignment horizontal="left" vertical="center"/>
      <protection locked="0"/>
    </xf>
    <xf numFmtId="0" fontId="2" fillId="0" borderId="36" xfId="3" applyFont="1" applyBorder="1" applyAlignment="1" applyProtection="1">
      <alignment horizontal="center" vertical="center" wrapText="1"/>
      <protection locked="0"/>
    </xf>
    <xf numFmtId="0" fontId="2" fillId="0" borderId="31" xfId="3" applyFont="1" applyBorder="1" applyAlignment="1" applyProtection="1">
      <alignment horizontal="left" vertical="center"/>
      <protection locked="0"/>
    </xf>
    <xf numFmtId="0" fontId="2" fillId="0" borderId="38" xfId="3" applyFont="1" applyBorder="1" applyAlignment="1" applyProtection="1">
      <alignment vertical="center"/>
      <protection locked="0"/>
    </xf>
    <xf numFmtId="0" fontId="2" fillId="0" borderId="31" xfId="3" applyFont="1" applyBorder="1" applyAlignment="1" applyProtection="1">
      <alignment horizontal="right" vertical="center"/>
      <protection locked="0"/>
    </xf>
    <xf numFmtId="0" fontId="2" fillId="0" borderId="36" xfId="3" applyFont="1" applyBorder="1" applyAlignment="1" applyProtection="1">
      <alignment vertical="center"/>
      <protection locked="0"/>
    </xf>
    <xf numFmtId="0" fontId="2" fillId="0" borderId="19" xfId="3" applyFont="1" applyBorder="1" applyAlignment="1" applyProtection="1">
      <alignment horizontal="right" vertical="center"/>
      <protection locked="0"/>
    </xf>
    <xf numFmtId="177" fontId="2" fillId="0" borderId="27" xfId="3" applyNumberFormat="1" applyFont="1" applyBorder="1" applyAlignment="1" applyProtection="1">
      <alignment horizontal="distributed" vertical="center"/>
      <protection locked="0"/>
    </xf>
    <xf numFmtId="0" fontId="2" fillId="0" borderId="23" xfId="3" applyFont="1" applyBorder="1" applyAlignment="1" applyProtection="1">
      <alignment horizontal="left" vertical="center"/>
      <protection locked="0"/>
    </xf>
    <xf numFmtId="0" fontId="2" fillId="0" borderId="0" xfId="3" applyFont="1" applyAlignment="1" applyProtection="1">
      <alignment horizontal="right" vertical="center" shrinkToFit="1"/>
      <protection locked="0"/>
    </xf>
    <xf numFmtId="0" fontId="2" fillId="0" borderId="29" xfId="3" applyFont="1" applyBorder="1" applyAlignment="1" applyProtection="1">
      <alignment horizontal="left" vertical="center"/>
      <protection locked="0"/>
    </xf>
    <xf numFmtId="0" fontId="14" fillId="0" borderId="30" xfId="3" applyBorder="1" applyAlignment="1" applyProtection="1">
      <alignment horizontal="left" vertical="center"/>
      <protection locked="0"/>
    </xf>
    <xf numFmtId="0" fontId="14" fillId="0" borderId="8" xfId="3" applyBorder="1" applyAlignment="1" applyProtection="1">
      <alignment horizontal="left" vertical="center"/>
      <protection locked="0"/>
    </xf>
    <xf numFmtId="0" fontId="6" fillId="0" borderId="30" xfId="0" applyFont="1" applyBorder="1" applyProtection="1">
      <alignment vertical="center"/>
      <protection locked="0"/>
    </xf>
    <xf numFmtId="0" fontId="6" fillId="0" borderId="8" xfId="0" applyFont="1" applyBorder="1" applyProtection="1">
      <alignment vertical="center"/>
      <protection locked="0"/>
    </xf>
    <xf numFmtId="0" fontId="2" fillId="0" borderId="18" xfId="3" applyFont="1" applyBorder="1" applyAlignment="1" applyProtection="1">
      <alignment horizontal="center" vertical="center" shrinkToFit="1"/>
      <protection locked="0"/>
    </xf>
    <xf numFmtId="0" fontId="2" fillId="0" borderId="10" xfId="3" applyFont="1" applyBorder="1" applyAlignment="1" applyProtection="1">
      <alignment horizontal="center" vertical="center" shrinkToFit="1"/>
      <protection locked="0"/>
    </xf>
    <xf numFmtId="0" fontId="2" fillId="0" borderId="22" xfId="3" applyFont="1" applyBorder="1" applyAlignment="1" applyProtection="1">
      <alignment horizontal="center" vertical="center" shrinkToFit="1"/>
      <protection locked="0"/>
    </xf>
    <xf numFmtId="0" fontId="13" fillId="0" borderId="18" xfId="3" applyFont="1" applyBorder="1" applyAlignment="1" applyProtection="1">
      <alignment vertical="center"/>
      <protection locked="0"/>
    </xf>
    <xf numFmtId="0" fontId="13" fillId="0" borderId="10" xfId="3" applyFont="1" applyBorder="1" applyAlignment="1" applyProtection="1">
      <alignment vertical="center"/>
      <protection locked="0"/>
    </xf>
    <xf numFmtId="0" fontId="13" fillId="0" borderId="10" xfId="3" applyFont="1" applyBorder="1" applyAlignment="1" applyProtection="1">
      <alignment horizontal="left" vertical="center"/>
      <protection locked="0"/>
    </xf>
    <xf numFmtId="0" fontId="13" fillId="0" borderId="33" xfId="3" applyFont="1" applyBorder="1" applyAlignment="1" applyProtection="1">
      <alignment vertical="center"/>
      <protection locked="0"/>
    </xf>
    <xf numFmtId="0" fontId="13" fillId="0" borderId="22" xfId="3" applyFont="1" applyBorder="1" applyAlignment="1" applyProtection="1">
      <alignment vertical="center"/>
      <protection locked="0"/>
    </xf>
    <xf numFmtId="0" fontId="2" fillId="2" borderId="12" xfId="3" applyFont="1" applyFill="1" applyBorder="1" applyAlignment="1" applyProtection="1">
      <alignment vertical="center"/>
      <protection locked="0"/>
    </xf>
    <xf numFmtId="0" fontId="2" fillId="2" borderId="24" xfId="3" applyFont="1" applyFill="1" applyBorder="1" applyAlignment="1" applyProtection="1">
      <alignment vertical="center"/>
      <protection locked="0"/>
    </xf>
    <xf numFmtId="0" fontId="2" fillId="0" borderId="39" xfId="3" applyFont="1" applyBorder="1" applyAlignment="1" applyProtection="1">
      <alignment vertical="center"/>
      <protection locked="0"/>
    </xf>
    <xf numFmtId="0" fontId="2" fillId="0" borderId="7" xfId="3" applyFont="1" applyBorder="1" applyAlignment="1" applyProtection="1">
      <alignment vertical="center"/>
      <protection locked="0"/>
    </xf>
    <xf numFmtId="0" fontId="2" fillId="0" borderId="19" xfId="3" applyFont="1" applyBorder="1" applyAlignment="1" applyProtection="1">
      <alignment horizontal="left" vertical="center"/>
      <protection locked="0"/>
    </xf>
    <xf numFmtId="0" fontId="14" fillId="0" borderId="0" xfId="3" applyAlignment="1" applyProtection="1">
      <alignment vertical="center"/>
      <protection locked="0"/>
    </xf>
    <xf numFmtId="0" fontId="27" fillId="0" borderId="0" xfId="3" applyFont="1" applyAlignment="1" applyProtection="1">
      <alignment horizontal="left" vertical="center"/>
      <protection locked="0"/>
    </xf>
    <xf numFmtId="0" fontId="2" fillId="0" borderId="39" xfId="3" applyFont="1" applyBorder="1" applyAlignment="1" applyProtection="1">
      <alignment horizontal="left" vertical="center"/>
      <protection locked="0"/>
    </xf>
    <xf numFmtId="0" fontId="2" fillId="0" borderId="37" xfId="3" applyFont="1" applyBorder="1" applyAlignment="1" applyProtection="1">
      <alignment horizontal="left" vertical="center"/>
      <protection locked="0"/>
    </xf>
    <xf numFmtId="0" fontId="2" fillId="0" borderId="13" xfId="3" applyFont="1" applyBorder="1" applyAlignment="1" applyProtection="1">
      <alignment horizontal="left" vertical="center"/>
      <protection locked="0"/>
    </xf>
    <xf numFmtId="0" fontId="2" fillId="0" borderId="0" xfId="3" applyFont="1" applyAlignment="1" applyProtection="1">
      <alignment horizontal="center" vertical="center" wrapText="1"/>
      <protection locked="0"/>
    </xf>
    <xf numFmtId="0" fontId="2" fillId="0" borderId="12" xfId="3" applyFont="1" applyBorder="1" applyAlignment="1" applyProtection="1">
      <alignment horizontal="right" vertical="center" wrapText="1"/>
      <protection locked="0"/>
    </xf>
    <xf numFmtId="0" fontId="2" fillId="0" borderId="0" xfId="3" applyFont="1" applyAlignment="1" applyProtection="1">
      <alignment horizontal="right" vertical="center" wrapText="1"/>
      <protection locked="0"/>
    </xf>
    <xf numFmtId="0" fontId="2" fillId="0" borderId="17" xfId="3" applyFont="1" applyBorder="1" applyAlignment="1" applyProtection="1">
      <alignment horizontal="left" vertical="center"/>
      <protection locked="0"/>
    </xf>
    <xf numFmtId="0" fontId="2" fillId="0" borderId="0" xfId="3" applyFont="1" applyAlignment="1" applyProtection="1">
      <alignment horizontal="center" vertical="center" textRotation="255"/>
      <protection locked="0"/>
    </xf>
    <xf numFmtId="0" fontId="1" fillId="0" borderId="0" xfId="4"/>
    <xf numFmtId="0" fontId="31" fillId="0" borderId="0" xfId="4" applyFont="1"/>
    <xf numFmtId="0" fontId="31" fillId="0" borderId="0" xfId="4" applyFont="1" applyAlignment="1">
      <alignment vertical="center"/>
    </xf>
    <xf numFmtId="0" fontId="31" fillId="0" borderId="28" xfId="4" applyFont="1" applyBorder="1"/>
    <xf numFmtId="0" fontId="31" fillId="0" borderId="27" xfId="4" applyFont="1" applyBorder="1"/>
    <xf numFmtId="0" fontId="31" fillId="0" borderId="27" xfId="4" applyFont="1" applyBorder="1" applyAlignment="1">
      <alignment vertical="center"/>
    </xf>
    <xf numFmtId="0" fontId="33" fillId="0" borderId="9" xfId="4" applyFont="1" applyBorder="1"/>
    <xf numFmtId="0" fontId="33" fillId="0" borderId="0" xfId="4" applyFont="1"/>
    <xf numFmtId="0" fontId="34" fillId="0" borderId="0" xfId="4" applyFont="1"/>
    <xf numFmtId="0" fontId="33" fillId="0" borderId="0" xfId="4" applyFont="1" applyAlignment="1">
      <alignment horizontal="left" vertical="center"/>
    </xf>
    <xf numFmtId="0" fontId="31" fillId="0" borderId="9" xfId="4" applyFont="1" applyBorder="1"/>
    <xf numFmtId="0" fontId="19" fillId="5" borderId="46" xfId="1" applyFont="1" applyFill="1" applyBorder="1"/>
    <xf numFmtId="0" fontId="1" fillId="0" borderId="0" xfId="4" applyProtection="1">
      <protection locked="0"/>
    </xf>
    <xf numFmtId="0" fontId="31" fillId="0" borderId="10" xfId="4" applyFont="1" applyBorder="1"/>
    <xf numFmtId="0" fontId="31" fillId="0" borderId="14" xfId="4" applyFont="1" applyBorder="1"/>
    <xf numFmtId="0" fontId="0" fillId="0" borderId="12" xfId="0" applyBorder="1" applyAlignment="1" applyProtection="1">
      <protection locked="0"/>
    </xf>
    <xf numFmtId="0" fontId="0" fillId="0" borderId="24" xfId="0" applyBorder="1" applyAlignment="1" applyProtection="1">
      <protection locked="0"/>
    </xf>
    <xf numFmtId="0" fontId="2" fillId="0" borderId="0" xfId="0" applyFont="1" applyProtection="1">
      <alignment vertical="center"/>
      <protection locked="0"/>
    </xf>
    <xf numFmtId="0" fontId="26" fillId="0" borderId="0" xfId="0" applyFont="1" applyAlignment="1" applyProtection="1">
      <protection locked="0"/>
    </xf>
    <xf numFmtId="0" fontId="35" fillId="0" borderId="0" xfId="3" applyFont="1" applyAlignment="1" applyProtection="1">
      <alignment horizontal="left" vertical="center"/>
      <protection locked="0"/>
    </xf>
    <xf numFmtId="0" fontId="35" fillId="0" borderId="0" xfId="3" applyFont="1" applyAlignment="1" applyProtection="1">
      <alignment vertical="center"/>
      <protection locked="0"/>
    </xf>
    <xf numFmtId="0" fontId="35" fillId="0" borderId="0" xfId="3" applyFont="1" applyAlignment="1" applyProtection="1">
      <alignment horizontal="center" vertical="center"/>
      <protection locked="0"/>
    </xf>
    <xf numFmtId="0" fontId="30" fillId="0" borderId="16" xfId="4" applyFont="1" applyBorder="1" applyAlignment="1" applyProtection="1">
      <alignment horizontal="center" vertical="center" shrinkToFit="1"/>
      <protection locked="0"/>
    </xf>
    <xf numFmtId="0" fontId="30" fillId="0" borderId="17" xfId="4" applyFont="1" applyBorder="1" applyAlignment="1" applyProtection="1">
      <alignment horizontal="center" vertical="center" shrinkToFit="1"/>
      <protection locked="0"/>
    </xf>
    <xf numFmtId="0" fontId="30" fillId="0" borderId="27" xfId="4" applyFont="1" applyBorder="1" applyAlignment="1" applyProtection="1">
      <alignment horizontal="center" vertical="center" shrinkToFit="1"/>
      <protection locked="0"/>
    </xf>
    <xf numFmtId="0" fontId="30" fillId="0" borderId="0" xfId="4" applyFont="1" applyAlignment="1" applyProtection="1">
      <alignment horizontal="center" vertical="center" shrinkToFit="1"/>
      <protection locked="0"/>
    </xf>
    <xf numFmtId="0" fontId="30" fillId="0" borderId="9" xfId="4" applyFont="1" applyBorder="1" applyAlignment="1" applyProtection="1">
      <alignment horizontal="center" vertical="center" shrinkToFit="1"/>
      <protection locked="0"/>
    </xf>
    <xf numFmtId="0" fontId="30" fillId="0" borderId="28" xfId="4" applyFont="1" applyBorder="1" applyAlignment="1" applyProtection="1">
      <alignment horizontal="center" vertical="center" shrinkToFit="1"/>
      <protection locked="0"/>
    </xf>
    <xf numFmtId="0" fontId="30" fillId="0" borderId="10" xfId="4" applyFont="1" applyBorder="1" applyAlignment="1" applyProtection="1">
      <alignment horizontal="center" vertical="center" shrinkToFit="1"/>
      <protection locked="0"/>
    </xf>
    <xf numFmtId="0" fontId="30" fillId="0" borderId="14" xfId="4" applyFont="1" applyBorder="1" applyAlignment="1" applyProtection="1">
      <alignment horizontal="center" vertical="center" shrinkToFit="1"/>
      <protection locked="0"/>
    </xf>
    <xf numFmtId="0" fontId="33" fillId="0" borderId="0" xfId="4" applyFont="1" applyAlignment="1">
      <alignment horizontal="left" vertical="center"/>
    </xf>
    <xf numFmtId="0" fontId="31" fillId="0" borderId="0" xfId="4" applyFont="1" applyAlignment="1">
      <alignment vertical="center"/>
    </xf>
    <xf numFmtId="0" fontId="31" fillId="0" borderId="9" xfId="4" applyFont="1" applyBorder="1" applyAlignment="1">
      <alignment vertical="center"/>
    </xf>
    <xf numFmtId="0" fontId="30" fillId="0" borderId="194" xfId="4" applyFont="1" applyBorder="1" applyAlignment="1">
      <alignment horizontal="center" vertical="center" shrinkToFit="1"/>
    </xf>
    <xf numFmtId="0" fontId="30" fillId="0" borderId="16" xfId="4" applyFont="1" applyBorder="1" applyAlignment="1">
      <alignment horizontal="center" vertical="center" shrinkToFit="1"/>
    </xf>
    <xf numFmtId="0" fontId="30" fillId="0" borderId="17" xfId="4" applyFont="1" applyBorder="1" applyAlignment="1">
      <alignment horizontal="center" vertical="center" shrinkToFit="1"/>
    </xf>
    <xf numFmtId="0" fontId="30" fillId="0" borderId="27" xfId="4" applyFont="1" applyBorder="1" applyAlignment="1">
      <alignment horizontal="center" vertical="center" shrinkToFit="1"/>
    </xf>
    <xf numFmtId="0" fontId="30" fillId="0" borderId="0" xfId="4" applyFont="1" applyAlignment="1">
      <alignment horizontal="center" vertical="center" shrinkToFit="1"/>
    </xf>
    <xf numFmtId="0" fontId="30" fillId="0" borderId="9" xfId="4" applyFont="1" applyBorder="1" applyAlignment="1">
      <alignment horizontal="center" vertical="center" shrinkToFit="1"/>
    </xf>
    <xf numFmtId="0" fontId="30" fillId="0" borderId="28" xfId="4" applyFont="1" applyBorder="1" applyAlignment="1">
      <alignment horizontal="center" vertical="center" shrinkToFit="1"/>
    </xf>
    <xf numFmtId="0" fontId="30" fillId="0" borderId="10" xfId="4" applyFont="1" applyBorder="1" applyAlignment="1">
      <alignment horizontal="center" vertical="center" shrinkToFit="1"/>
    </xf>
    <xf numFmtId="0" fontId="30" fillId="0" borderId="14" xfId="4" applyFont="1" applyBorder="1" applyAlignment="1">
      <alignment horizontal="center" vertical="center" shrinkToFit="1"/>
    </xf>
    <xf numFmtId="0" fontId="33" fillId="0" borderId="9" xfId="4" applyFont="1" applyBorder="1" applyAlignment="1">
      <alignment horizontal="left" vertical="center"/>
    </xf>
    <xf numFmtId="0" fontId="2" fillId="0" borderId="0" xfId="3" applyFont="1" applyAlignment="1" applyProtection="1">
      <alignment horizontal="center" vertical="center"/>
      <protection locked="0"/>
    </xf>
    <xf numFmtId="0" fontId="0" fillId="0" borderId="0" xfId="0" applyAlignment="1" applyProtection="1">
      <protection locked="0"/>
    </xf>
    <xf numFmtId="0" fontId="2" fillId="0" borderId="74" xfId="3" applyFont="1" applyBorder="1" applyAlignment="1" applyProtection="1">
      <alignment horizontal="center" vertical="center"/>
      <protection locked="0"/>
    </xf>
    <xf numFmtId="0" fontId="0" fillId="0" borderId="12" xfId="0" applyBorder="1" applyAlignment="1" applyProtection="1">
      <protection locked="0"/>
    </xf>
    <xf numFmtId="0" fontId="0" fillId="0" borderId="20" xfId="0" applyBorder="1" applyAlignment="1" applyProtection="1">
      <protection locked="0"/>
    </xf>
    <xf numFmtId="0" fontId="6" fillId="0" borderId="139" xfId="3" applyFont="1" applyBorder="1" applyAlignment="1" applyProtection="1">
      <alignment horizontal="center" vertical="center"/>
      <protection locked="0"/>
    </xf>
    <xf numFmtId="0" fontId="0" fillId="0" borderId="16" xfId="0" applyBorder="1" applyAlignment="1" applyProtection="1">
      <protection locked="0"/>
    </xf>
    <xf numFmtId="0" fontId="0" fillId="0" borderId="65" xfId="0" applyBorder="1" applyAlignment="1" applyProtection="1">
      <protection locked="0"/>
    </xf>
    <xf numFmtId="0" fontId="0" fillId="0" borderId="27" xfId="0" applyBorder="1" applyAlignment="1" applyProtection="1">
      <protection locked="0"/>
    </xf>
    <xf numFmtId="0" fontId="6" fillId="0" borderId="0" xfId="0" applyFont="1" applyProtection="1">
      <alignment vertical="center"/>
      <protection locked="0"/>
    </xf>
    <xf numFmtId="0" fontId="0" fillId="0" borderId="30" xfId="0" applyBorder="1" applyAlignment="1" applyProtection="1">
      <protection locked="0"/>
    </xf>
    <xf numFmtId="0" fontId="0" fillId="0" borderId="38" xfId="0" applyBorder="1" applyAlignment="1" applyProtection="1">
      <protection locked="0"/>
    </xf>
    <xf numFmtId="0" fontId="0" fillId="0" borderId="24" xfId="0" applyBorder="1" applyAlignment="1" applyProtection="1">
      <protection locked="0"/>
    </xf>
    <xf numFmtId="0" fontId="0" fillId="0" borderId="31" xfId="0" applyBorder="1" applyAlignment="1" applyProtection="1">
      <protection locked="0"/>
    </xf>
    <xf numFmtId="0" fontId="2" fillId="0" borderId="75" xfId="3" applyFont="1" applyBorder="1" applyAlignment="1" applyProtection="1">
      <alignment horizontal="center" vertical="center" shrinkToFit="1"/>
      <protection locked="0"/>
    </xf>
    <xf numFmtId="0" fontId="0" fillId="0" borderId="13" xfId="0" applyBorder="1" applyAlignment="1" applyProtection="1">
      <protection locked="0"/>
    </xf>
    <xf numFmtId="0" fontId="0" fillId="0" borderId="21" xfId="0" applyBorder="1" applyAlignment="1" applyProtection="1">
      <protection locked="0"/>
    </xf>
    <xf numFmtId="0" fontId="2" fillId="0" borderId="46" xfId="3" applyFont="1" applyBorder="1" applyAlignment="1" applyProtection="1">
      <alignment horizontal="center" vertical="center"/>
      <protection locked="0"/>
    </xf>
    <xf numFmtId="0" fontId="0" fillId="0" borderId="37" xfId="0" applyBorder="1" applyAlignment="1" applyProtection="1">
      <protection locked="0"/>
    </xf>
    <xf numFmtId="0" fontId="0" fillId="0" borderId="7" xfId="0" applyBorder="1" applyAlignment="1" applyProtection="1">
      <protection locked="0"/>
    </xf>
    <xf numFmtId="0" fontId="0" fillId="0" borderId="57" xfId="0" applyBorder="1" applyAlignment="1" applyProtection="1">
      <protection locked="0"/>
    </xf>
    <xf numFmtId="0" fontId="2" fillId="0" borderId="133" xfId="3" applyFont="1" applyBorder="1" applyAlignment="1" applyProtection="1">
      <alignment horizontal="center" vertical="center"/>
      <protection locked="0"/>
    </xf>
    <xf numFmtId="0" fontId="0" fillId="0" borderId="26" xfId="0" applyBorder="1" applyAlignment="1" applyProtection="1">
      <protection locked="0"/>
    </xf>
    <xf numFmtId="0" fontId="0" fillId="0" borderId="60" xfId="0" applyBorder="1" applyAlignment="1" applyProtection="1">
      <protection locked="0"/>
    </xf>
    <xf numFmtId="0" fontId="2" fillId="0" borderId="130" xfId="3" applyFont="1" applyBorder="1" applyAlignment="1" applyProtection="1">
      <alignment horizontal="center" vertical="center"/>
      <protection locked="0"/>
    </xf>
    <xf numFmtId="0" fontId="0" fillId="0" borderId="35" xfId="0" applyBorder="1" applyAlignment="1" applyProtection="1">
      <protection locked="0"/>
    </xf>
    <xf numFmtId="0" fontId="0" fillId="0" borderId="19" xfId="0" applyBorder="1" applyAlignment="1" applyProtection="1">
      <protection locked="0"/>
    </xf>
    <xf numFmtId="0" fontId="8" fillId="0" borderId="136" xfId="3" applyFont="1" applyBorder="1" applyAlignment="1" applyProtection="1">
      <alignment horizontal="center" vertical="center" wrapText="1" shrinkToFit="1"/>
      <protection locked="0"/>
    </xf>
    <xf numFmtId="0" fontId="0" fillId="0" borderId="66" xfId="0" applyBorder="1" applyAlignment="1" applyProtection="1">
      <protection locked="0"/>
    </xf>
    <xf numFmtId="0" fontId="0" fillId="0" borderId="23" xfId="0" applyBorder="1" applyAlignment="1" applyProtection="1">
      <protection locked="0"/>
    </xf>
    <xf numFmtId="0" fontId="0" fillId="0" borderId="8" xfId="0" applyBorder="1" applyAlignment="1" applyProtection="1">
      <protection locked="0"/>
    </xf>
    <xf numFmtId="0" fontId="0" fillId="0" borderId="36" xfId="0" applyBorder="1" applyAlignment="1" applyProtection="1">
      <protection locked="0"/>
    </xf>
    <xf numFmtId="0" fontId="2" fillId="0" borderId="20" xfId="3" applyFont="1" applyBorder="1" applyAlignment="1" applyProtection="1">
      <alignment horizontal="center" vertical="center"/>
      <protection locked="0"/>
    </xf>
    <xf numFmtId="0" fontId="8" fillId="0" borderId="0" xfId="3" applyFont="1" applyAlignment="1" applyProtection="1">
      <alignment horizontal="center" vertical="center"/>
      <protection locked="0"/>
    </xf>
    <xf numFmtId="0" fontId="8" fillId="0" borderId="0" xfId="3" applyFont="1" applyAlignment="1" applyProtection="1">
      <alignment horizontal="center" vertical="center" shrinkToFit="1"/>
      <protection locked="0"/>
    </xf>
    <xf numFmtId="0" fontId="2" fillId="0" borderId="78" xfId="3" applyFont="1" applyBorder="1" applyAlignment="1" applyProtection="1">
      <alignment horizontal="center" vertical="center"/>
      <protection locked="0"/>
    </xf>
    <xf numFmtId="0" fontId="2" fillId="0" borderId="128" xfId="3" applyFont="1" applyBorder="1" applyAlignment="1" applyProtection="1">
      <alignment horizontal="center" vertical="center"/>
      <protection locked="0"/>
    </xf>
    <xf numFmtId="0" fontId="2" fillId="0" borderId="132" xfId="3" applyFont="1" applyBorder="1" applyAlignment="1" applyProtection="1">
      <alignment horizontal="center" vertical="center"/>
      <protection locked="0"/>
    </xf>
    <xf numFmtId="0" fontId="2" fillId="0" borderId="0" xfId="3" applyFont="1" applyAlignment="1" applyProtection="1">
      <alignment horizontal="left" vertical="center" wrapText="1"/>
      <protection locked="0"/>
    </xf>
    <xf numFmtId="0" fontId="2" fillId="0" borderId="9" xfId="3" applyFont="1" applyBorder="1" applyAlignment="1" applyProtection="1">
      <alignment horizontal="center" vertical="center"/>
      <protection locked="0"/>
    </xf>
    <xf numFmtId="0" fontId="0" fillId="0" borderId="9" xfId="0" applyBorder="1" applyAlignment="1" applyProtection="1">
      <protection locked="0"/>
    </xf>
    <xf numFmtId="0" fontId="2" fillId="0" borderId="75" xfId="3" applyFont="1" applyBorder="1" applyAlignment="1" applyProtection="1">
      <alignment horizontal="center" vertical="center"/>
      <protection locked="0"/>
    </xf>
    <xf numFmtId="0" fontId="2" fillId="0" borderId="128" xfId="3" applyFont="1" applyBorder="1" applyAlignment="1" applyProtection="1">
      <alignment vertical="center"/>
      <protection locked="0"/>
    </xf>
    <xf numFmtId="0" fontId="6" fillId="0" borderId="97" xfId="3" applyFont="1" applyBorder="1" applyAlignment="1" applyProtection="1">
      <alignment horizontal="center" vertical="center"/>
      <protection locked="0"/>
    </xf>
    <xf numFmtId="0" fontId="0" fillId="0" borderId="11" xfId="0" applyBorder="1" applyAlignment="1" applyProtection="1">
      <protection locked="0"/>
    </xf>
    <xf numFmtId="179" fontId="2" fillId="0" borderId="137" xfId="3" applyNumberFormat="1" applyFont="1" applyBorder="1" applyAlignment="1" applyProtection="1">
      <alignment horizontal="center" vertical="center"/>
      <protection locked="0"/>
    </xf>
    <xf numFmtId="0" fontId="0" fillId="0" borderId="17" xfId="0" applyBorder="1" applyAlignment="1" applyProtection="1">
      <protection locked="0"/>
    </xf>
    <xf numFmtId="0" fontId="2" fillId="0" borderId="79" xfId="3" applyFont="1" applyBorder="1" applyAlignment="1" applyProtection="1">
      <alignment horizontal="center" vertical="center"/>
      <protection locked="0"/>
    </xf>
    <xf numFmtId="0" fontId="2" fillId="0" borderId="35" xfId="3" applyFont="1" applyBorder="1" applyAlignment="1" applyProtection="1">
      <alignment horizontal="center" vertical="center"/>
      <protection locked="0"/>
    </xf>
    <xf numFmtId="0" fontId="2" fillId="0" borderId="134" xfId="3" applyFont="1" applyBorder="1" applyAlignment="1" applyProtection="1">
      <alignment horizontal="center" vertical="center"/>
      <protection locked="0"/>
    </xf>
    <xf numFmtId="0" fontId="0" fillId="0" borderId="62" xfId="0" applyBorder="1" applyAlignment="1" applyProtection="1">
      <protection locked="0"/>
    </xf>
    <xf numFmtId="0" fontId="0" fillId="0" borderId="63" xfId="0" applyBorder="1" applyAlignment="1" applyProtection="1">
      <protection locked="0"/>
    </xf>
    <xf numFmtId="0" fontId="2" fillId="0" borderId="133" xfId="3" applyFont="1" applyBorder="1" applyAlignment="1" applyProtection="1">
      <alignment vertical="center"/>
      <protection locked="0"/>
    </xf>
    <xf numFmtId="0" fontId="2" fillId="0" borderId="60" xfId="3" applyFont="1" applyBorder="1" applyAlignment="1" applyProtection="1">
      <alignment vertical="center"/>
      <protection locked="0"/>
    </xf>
    <xf numFmtId="0" fontId="2" fillId="0" borderId="21" xfId="3" applyFont="1" applyBorder="1" applyAlignment="1" applyProtection="1">
      <alignment horizontal="center" vertical="center"/>
      <protection locked="0"/>
    </xf>
    <xf numFmtId="0" fontId="2" fillId="0" borderId="0" xfId="3" applyFont="1" applyAlignment="1" applyProtection="1">
      <alignment horizontal="right" vertical="center"/>
      <protection locked="0"/>
    </xf>
    <xf numFmtId="0" fontId="2" fillId="0" borderId="26" xfId="3" applyFont="1" applyBorder="1" applyAlignment="1" applyProtection="1">
      <alignment horizontal="center" vertical="center"/>
      <protection locked="0"/>
    </xf>
    <xf numFmtId="0" fontId="2" fillId="0" borderId="127" xfId="3" applyFont="1" applyBorder="1" applyAlignment="1" applyProtection="1">
      <alignment horizontal="center" vertical="center"/>
      <protection locked="0"/>
    </xf>
    <xf numFmtId="0" fontId="3" fillId="0" borderId="24" xfId="0" applyFont="1" applyBorder="1" applyAlignment="1" applyProtection="1">
      <protection locked="0"/>
    </xf>
    <xf numFmtId="0" fontId="2" fillId="0" borderId="58" xfId="3" applyFont="1" applyBorder="1" applyAlignment="1" applyProtection="1">
      <alignment horizontal="center" vertical="center" wrapText="1"/>
      <protection locked="0"/>
    </xf>
    <xf numFmtId="0" fontId="0" fillId="0" borderId="40" xfId="0" applyBorder="1" applyAlignment="1" applyProtection="1">
      <protection locked="0"/>
    </xf>
    <xf numFmtId="0" fontId="0" fillId="0" borderId="58" xfId="0" applyBorder="1" applyAlignment="1" applyProtection="1">
      <protection locked="0"/>
    </xf>
    <xf numFmtId="0" fontId="2" fillId="0" borderId="12" xfId="3" applyFont="1" applyBorder="1" applyAlignment="1" applyProtection="1">
      <alignment horizontal="left" vertical="center"/>
      <protection locked="0"/>
    </xf>
    <xf numFmtId="0" fontId="2" fillId="0" borderId="46" xfId="3" applyFont="1" applyBorder="1" applyAlignment="1" applyProtection="1">
      <alignment horizontal="center" vertical="center" wrapText="1"/>
      <protection locked="0"/>
    </xf>
    <xf numFmtId="0" fontId="2" fillId="0" borderId="24" xfId="3" applyFont="1" applyBorder="1" applyAlignment="1" applyProtection="1">
      <alignment horizontal="center" vertical="center"/>
      <protection locked="0"/>
    </xf>
    <xf numFmtId="0" fontId="2" fillId="0" borderId="40" xfId="3" applyFont="1" applyBorder="1" applyAlignment="1" applyProtection="1">
      <alignment horizontal="center" vertical="center"/>
      <protection locked="0"/>
    </xf>
    <xf numFmtId="0" fontId="2" fillId="0" borderId="24" xfId="3" applyFont="1" applyBorder="1" applyAlignment="1" applyProtection="1">
      <alignment horizontal="left" vertical="center"/>
      <protection locked="0"/>
    </xf>
    <xf numFmtId="0" fontId="2" fillId="0" borderId="138" xfId="3" applyFont="1" applyBorder="1" applyAlignment="1" applyProtection="1">
      <alignment horizontal="center" vertical="center"/>
      <protection locked="0"/>
    </xf>
    <xf numFmtId="0" fontId="2" fillId="0" borderId="12" xfId="3" applyFont="1" applyBorder="1" applyAlignment="1" applyProtection="1">
      <alignment horizontal="center" vertical="center"/>
      <protection locked="0"/>
    </xf>
    <xf numFmtId="0" fontId="2" fillId="0" borderId="127" xfId="3" applyFont="1" applyBorder="1" applyAlignment="1" applyProtection="1">
      <alignment horizontal="left" vertical="center"/>
      <protection locked="0"/>
    </xf>
    <xf numFmtId="0" fontId="2" fillId="0" borderId="90" xfId="3" applyFont="1" applyBorder="1" applyAlignment="1" applyProtection="1">
      <alignment horizontal="center" vertical="center" shrinkToFit="1"/>
      <protection locked="0"/>
    </xf>
    <xf numFmtId="0" fontId="2" fillId="0" borderId="129" xfId="3" applyFont="1" applyBorder="1" applyAlignment="1" applyProtection="1">
      <alignment horizontal="center" vertical="center"/>
      <protection locked="0"/>
    </xf>
    <xf numFmtId="0" fontId="3" fillId="0" borderId="19" xfId="0" applyFont="1" applyBorder="1" applyAlignment="1" applyProtection="1">
      <protection locked="0"/>
    </xf>
    <xf numFmtId="0" fontId="2" fillId="0" borderId="135" xfId="3" applyFont="1" applyBorder="1" applyAlignment="1" applyProtection="1">
      <alignment horizontal="center" vertical="center"/>
      <protection locked="0"/>
    </xf>
    <xf numFmtId="0" fontId="0" fillId="0" borderId="25" xfId="0" applyBorder="1" applyAlignment="1" applyProtection="1">
      <protection locked="0"/>
    </xf>
    <xf numFmtId="0" fontId="2" fillId="0" borderId="58" xfId="3" applyFont="1" applyBorder="1" applyAlignment="1" applyProtection="1">
      <alignment horizontal="center" vertical="center"/>
      <protection locked="0"/>
    </xf>
    <xf numFmtId="0" fontId="2" fillId="0" borderId="131" xfId="3"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2" fillId="0" borderId="133" xfId="3" applyFont="1" applyBorder="1" applyAlignment="1" applyProtection="1">
      <alignment horizontal="center" vertical="center" wrapText="1"/>
      <protection locked="0"/>
    </xf>
    <xf numFmtId="0" fontId="2" fillId="0" borderId="60" xfId="3" applyFont="1" applyBorder="1" applyAlignment="1" applyProtection="1">
      <alignment horizontal="center" vertical="center"/>
      <protection locked="0"/>
    </xf>
    <xf numFmtId="0" fontId="2" fillId="0" borderId="98" xfId="3" applyFont="1" applyBorder="1" applyAlignment="1" applyProtection="1">
      <alignment horizontal="center" vertical="center"/>
      <protection locked="0"/>
    </xf>
    <xf numFmtId="0" fontId="2" fillId="0" borderId="152" xfId="3" applyFont="1" applyBorder="1" applyAlignment="1" applyProtection="1">
      <alignment horizontal="center" vertical="center"/>
      <protection locked="0"/>
    </xf>
    <xf numFmtId="0" fontId="0" fillId="0" borderId="72" xfId="0" applyBorder="1" applyAlignment="1" applyProtection="1">
      <protection locked="0"/>
    </xf>
    <xf numFmtId="0" fontId="0" fillId="0" borderId="70" xfId="0" applyBorder="1" applyAlignment="1" applyProtection="1">
      <protection locked="0"/>
    </xf>
    <xf numFmtId="180" fontId="2" fillId="0" borderId="0" xfId="3" applyNumberFormat="1" applyFont="1" applyAlignment="1" applyProtection="1">
      <alignment horizontal="center" vertical="center"/>
      <protection locked="0"/>
    </xf>
    <xf numFmtId="0" fontId="2" fillId="0" borderId="81" xfId="3" applyFont="1" applyBorder="1" applyAlignment="1" applyProtection="1">
      <alignment horizontal="center" vertical="center"/>
      <protection locked="0"/>
    </xf>
    <xf numFmtId="0" fontId="2" fillId="0" borderId="7" xfId="3" applyFont="1" applyBorder="1" applyAlignment="1" applyProtection="1">
      <alignment horizontal="center" vertical="center"/>
      <protection locked="0"/>
    </xf>
    <xf numFmtId="0" fontId="2" fillId="0" borderId="77" xfId="3" applyFont="1" applyBorder="1" applyAlignment="1" applyProtection="1">
      <alignment horizontal="right" vertical="center"/>
      <protection locked="0"/>
    </xf>
    <xf numFmtId="0" fontId="2" fillId="0" borderId="151" xfId="3" applyFont="1" applyBorder="1" applyAlignment="1" applyProtection="1">
      <alignment horizontal="center" vertical="center"/>
      <protection locked="0"/>
    </xf>
    <xf numFmtId="0" fontId="0" fillId="0" borderId="29" xfId="0" applyBorder="1" applyAlignment="1" applyProtection="1">
      <protection locked="0"/>
    </xf>
    <xf numFmtId="49" fontId="2" fillId="0" borderId="12" xfId="3" applyNumberFormat="1" applyFont="1" applyBorder="1" applyAlignment="1" applyProtection="1">
      <alignment horizontal="center" vertical="center"/>
      <protection locked="0"/>
    </xf>
    <xf numFmtId="49" fontId="0" fillId="0" borderId="12" xfId="0" applyNumberFormat="1" applyBorder="1" applyAlignment="1" applyProtection="1">
      <protection locked="0"/>
    </xf>
    <xf numFmtId="49" fontId="6" fillId="0" borderId="0" xfId="0" applyNumberFormat="1" applyFont="1" applyProtection="1">
      <alignment vertical="center"/>
      <protection locked="0"/>
    </xf>
    <xf numFmtId="0" fontId="2" fillId="0" borderId="145" xfId="3" applyFont="1" applyBorder="1" applyAlignment="1" applyProtection="1">
      <alignment horizontal="center" vertical="center"/>
      <protection locked="0"/>
    </xf>
    <xf numFmtId="0" fontId="2" fillId="0" borderId="26" xfId="3" applyFont="1" applyBorder="1" applyAlignment="1" applyProtection="1">
      <alignment horizontal="center"/>
      <protection locked="0"/>
    </xf>
    <xf numFmtId="0" fontId="2" fillId="0" borderId="68" xfId="3" applyFont="1" applyBorder="1" applyAlignment="1" applyProtection="1">
      <alignment horizontal="center" vertical="center"/>
      <protection locked="0"/>
    </xf>
    <xf numFmtId="0" fontId="2" fillId="0" borderId="101" xfId="3" applyFont="1" applyBorder="1" applyAlignment="1" applyProtection="1">
      <alignment horizontal="center" vertical="center" textRotation="255"/>
      <protection locked="0"/>
    </xf>
    <xf numFmtId="0" fontId="0" fillId="0" borderId="18" xfId="0" applyBorder="1" applyAlignment="1" applyProtection="1">
      <protection locked="0"/>
    </xf>
    <xf numFmtId="0" fontId="0" fillId="0" borderId="10" xfId="0" applyBorder="1" applyAlignment="1" applyProtection="1">
      <protection locked="0"/>
    </xf>
    <xf numFmtId="0" fontId="2" fillId="0" borderId="121" xfId="3" applyFont="1" applyBorder="1" applyAlignment="1" applyProtection="1">
      <alignment horizontal="center" vertical="center"/>
      <protection locked="0"/>
    </xf>
    <xf numFmtId="180" fontId="6" fillId="0" borderId="0" xfId="0" applyNumberFormat="1" applyFont="1" applyAlignment="1" applyProtection="1">
      <alignment horizontal="center" vertical="center"/>
      <protection locked="0"/>
    </xf>
    <xf numFmtId="0" fontId="4" fillId="0" borderId="81" xfId="3" applyFont="1" applyBorder="1" applyAlignment="1" applyProtection="1">
      <alignment horizontal="center" vertical="center" wrapText="1"/>
      <protection locked="0"/>
    </xf>
    <xf numFmtId="0" fontId="2" fillId="6" borderId="96" xfId="3" applyFont="1" applyFill="1" applyBorder="1" applyAlignment="1" applyProtection="1">
      <alignment horizontal="center" vertical="center"/>
      <protection locked="0"/>
    </xf>
    <xf numFmtId="0" fontId="2" fillId="0" borderId="51" xfId="3" applyFont="1" applyBorder="1" applyAlignment="1" applyProtection="1">
      <alignment horizontal="center" vertical="center"/>
      <protection locked="0"/>
    </xf>
    <xf numFmtId="0" fontId="2" fillId="0" borderId="156" xfId="3" applyFont="1" applyBorder="1" applyAlignment="1" applyProtection="1">
      <alignment horizontal="center" vertical="center"/>
      <protection locked="0"/>
    </xf>
    <xf numFmtId="0" fontId="0" fillId="0" borderId="71" xfId="0" applyBorder="1" applyAlignment="1" applyProtection="1">
      <protection locked="0"/>
    </xf>
    <xf numFmtId="0" fontId="2" fillId="0" borderId="1" xfId="3" applyFont="1" applyBorder="1" applyAlignment="1" applyProtection="1">
      <alignment horizontal="center" vertical="center" textRotation="255"/>
      <protection locked="0"/>
    </xf>
    <xf numFmtId="0" fontId="0" fillId="0" borderId="28" xfId="0" applyBorder="1" applyAlignment="1" applyProtection="1">
      <protection locked="0"/>
    </xf>
    <xf numFmtId="0" fontId="0" fillId="0" borderId="22" xfId="0" applyBorder="1" applyAlignment="1" applyProtection="1">
      <protection locked="0"/>
    </xf>
    <xf numFmtId="0" fontId="2" fillId="0" borderId="77" xfId="3" applyFont="1" applyBorder="1" applyAlignment="1" applyProtection="1">
      <alignment horizontal="center" vertical="center"/>
      <protection locked="0"/>
    </xf>
    <xf numFmtId="0" fontId="2" fillId="0" borderId="146" xfId="3" applyFont="1" applyBorder="1" applyAlignment="1" applyProtection="1">
      <alignment horizontal="center" vertical="center"/>
      <protection locked="0"/>
    </xf>
    <xf numFmtId="0" fontId="2" fillId="0" borderId="155" xfId="3" applyFont="1" applyBorder="1" applyAlignment="1" applyProtection="1">
      <alignment horizontal="center" vertical="center"/>
      <protection locked="0"/>
    </xf>
    <xf numFmtId="0" fontId="2" fillId="0" borderId="148" xfId="3" applyFont="1" applyBorder="1" applyAlignment="1" applyProtection="1">
      <alignment horizontal="center" vertical="center"/>
      <protection locked="0"/>
    </xf>
    <xf numFmtId="0" fontId="2" fillId="0" borderId="38" xfId="3" applyFont="1" applyBorder="1" applyAlignment="1" applyProtection="1">
      <alignment horizontal="center" vertical="center"/>
      <protection locked="0"/>
    </xf>
    <xf numFmtId="0" fontId="2" fillId="0" borderId="157" xfId="3" applyFont="1" applyBorder="1" applyAlignment="1" applyProtection="1">
      <alignment horizontal="center" vertical="center"/>
      <protection locked="0"/>
    </xf>
    <xf numFmtId="0" fontId="2" fillId="0" borderId="98" xfId="3" applyFont="1" applyBorder="1" applyAlignment="1" applyProtection="1">
      <alignment horizontal="center" vertical="center" shrinkToFit="1"/>
      <protection locked="0"/>
    </xf>
    <xf numFmtId="0" fontId="2" fillId="0" borderId="8" xfId="3" applyFont="1" applyBorder="1" applyAlignment="1" applyProtection="1">
      <alignment horizontal="center" vertical="center"/>
      <protection locked="0"/>
    </xf>
    <xf numFmtId="0" fontId="2" fillId="0" borderId="152" xfId="3" applyFont="1" applyBorder="1" applyAlignment="1" applyProtection="1">
      <alignment horizontal="center" vertical="center" wrapText="1" shrinkToFit="1"/>
      <protection locked="0"/>
    </xf>
    <xf numFmtId="0" fontId="2" fillId="0" borderId="36" xfId="3" applyFont="1" applyBorder="1" applyAlignment="1" applyProtection="1">
      <alignment horizontal="center" vertical="center"/>
      <protection locked="0"/>
    </xf>
    <xf numFmtId="0" fontId="2" fillId="0" borderId="29" xfId="3" applyFont="1" applyBorder="1" applyAlignment="1" applyProtection="1">
      <alignment horizontal="center" vertical="center"/>
      <protection locked="0"/>
    </xf>
    <xf numFmtId="176" fontId="2" fillId="0" borderId="12" xfId="3" applyNumberFormat="1" applyFont="1" applyBorder="1" applyAlignment="1" applyProtection="1">
      <alignment horizontal="center" vertical="center"/>
      <protection locked="0"/>
    </xf>
    <xf numFmtId="0" fontId="2" fillId="0" borderId="0" xfId="3" applyFont="1" applyAlignment="1" applyProtection="1">
      <alignment horizontal="left" vertical="center" shrinkToFit="1"/>
      <protection locked="0"/>
    </xf>
    <xf numFmtId="0" fontId="2" fillId="0" borderId="16" xfId="3" applyFont="1" applyBorder="1" applyAlignment="1" applyProtection="1">
      <alignment horizontal="center" vertical="center"/>
      <protection locked="0"/>
    </xf>
    <xf numFmtId="0" fontId="2" fillId="0" borderId="20" xfId="3" applyFont="1" applyBorder="1" applyAlignment="1" applyProtection="1">
      <alignment horizontal="left" vertical="center"/>
      <protection locked="0"/>
    </xf>
    <xf numFmtId="0" fontId="2" fillId="0" borderId="143" xfId="3" applyFont="1" applyBorder="1" applyAlignment="1" applyProtection="1">
      <alignment horizontal="center" vertical="center"/>
      <protection locked="0"/>
    </xf>
    <xf numFmtId="0" fontId="2" fillId="0" borderId="153" xfId="3" applyFont="1" applyBorder="1" applyAlignment="1" applyProtection="1">
      <alignment horizontal="center" vertical="center"/>
      <protection locked="0"/>
    </xf>
    <xf numFmtId="0" fontId="2" fillId="0" borderId="144" xfId="3" applyFont="1" applyBorder="1" applyAlignment="1" applyProtection="1">
      <alignment horizontal="center" vertical="center"/>
      <protection locked="0"/>
    </xf>
    <xf numFmtId="0" fontId="2" fillId="0" borderId="0" xfId="3" applyFont="1" applyAlignment="1" applyProtection="1">
      <alignment horizontal="left" vertical="center"/>
      <protection locked="0"/>
    </xf>
    <xf numFmtId="0" fontId="2" fillId="0" borderId="159" xfId="3" applyFont="1" applyBorder="1" applyAlignment="1" applyProtection="1">
      <alignment horizontal="center" vertical="center"/>
      <protection locked="0"/>
    </xf>
    <xf numFmtId="0" fontId="2" fillId="0" borderId="141" xfId="3" applyFont="1" applyBorder="1" applyAlignment="1" applyProtection="1">
      <alignment horizontal="center" vertical="center"/>
      <protection locked="0"/>
    </xf>
    <xf numFmtId="0" fontId="0" fillId="0" borderId="68" xfId="0" applyBorder="1" applyAlignment="1" applyProtection="1">
      <protection locked="0"/>
    </xf>
    <xf numFmtId="0" fontId="0" fillId="0" borderId="69" xfId="0" applyBorder="1" applyAlignment="1" applyProtection="1">
      <protection locked="0"/>
    </xf>
    <xf numFmtId="0" fontId="2" fillId="6" borderId="142" xfId="3" applyFont="1" applyFill="1" applyBorder="1" applyAlignment="1" applyProtection="1">
      <alignment horizontal="center" vertical="center"/>
      <protection locked="0"/>
    </xf>
    <xf numFmtId="0" fontId="2" fillId="0" borderId="0" xfId="0" applyFont="1" applyProtection="1">
      <alignment vertical="center"/>
      <protection locked="0"/>
    </xf>
    <xf numFmtId="0" fontId="26" fillId="0" borderId="24" xfId="0" applyFont="1" applyBorder="1" applyProtection="1">
      <alignment vertical="center"/>
      <protection locked="0"/>
    </xf>
    <xf numFmtId="0" fontId="2" fillId="0" borderId="85" xfId="3" applyFont="1" applyBorder="1" applyAlignment="1" applyProtection="1">
      <alignment horizontal="center" vertical="center"/>
      <protection locked="0"/>
    </xf>
    <xf numFmtId="0" fontId="0" fillId="0" borderId="84" xfId="0" applyBorder="1" applyAlignment="1" applyProtection="1">
      <protection locked="0"/>
    </xf>
    <xf numFmtId="0" fontId="2" fillId="0" borderId="0" xfId="3" applyFont="1" applyAlignment="1" applyProtection="1">
      <alignment horizontal="left" shrinkToFit="1"/>
      <protection locked="0"/>
    </xf>
    <xf numFmtId="0" fontId="2" fillId="0" borderId="154" xfId="3" applyFont="1" applyBorder="1" applyAlignment="1" applyProtection="1">
      <alignment horizontal="center" vertical="center"/>
      <protection locked="0"/>
    </xf>
    <xf numFmtId="0" fontId="2" fillId="0" borderId="149" xfId="3" applyFont="1" applyBorder="1" applyAlignment="1" applyProtection="1">
      <alignment horizontal="center" vertical="center"/>
      <protection locked="0"/>
    </xf>
    <xf numFmtId="0" fontId="2" fillId="0" borderId="100" xfId="3" applyFont="1" applyBorder="1" applyAlignment="1" applyProtection="1">
      <alignment horizontal="center" vertical="center"/>
      <protection locked="0"/>
    </xf>
    <xf numFmtId="0" fontId="2" fillId="0" borderId="158" xfId="3" applyFont="1" applyBorder="1" applyAlignment="1" applyProtection="1">
      <alignment horizontal="center" vertical="center"/>
      <protection locked="0"/>
    </xf>
    <xf numFmtId="0" fontId="0" fillId="0" borderId="67" xfId="0" applyBorder="1" applyAlignment="1" applyProtection="1">
      <protection locked="0"/>
    </xf>
    <xf numFmtId="0" fontId="2" fillId="0" borderId="115" xfId="3"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2" fillId="0" borderId="83" xfId="3" applyFont="1" applyBorder="1" applyAlignment="1" applyProtection="1">
      <alignment horizontal="center" vertical="center"/>
      <protection locked="0"/>
    </xf>
    <xf numFmtId="0" fontId="2" fillId="0" borderId="14" xfId="3" applyFont="1" applyBorder="1" applyAlignment="1" applyProtection="1">
      <alignment horizontal="center" vertical="center"/>
      <protection locked="0"/>
    </xf>
    <xf numFmtId="0" fontId="0" fillId="0" borderId="14" xfId="0" applyBorder="1" applyAlignment="1" applyProtection="1">
      <protection locked="0"/>
    </xf>
    <xf numFmtId="0" fontId="2" fillId="0" borderId="24" xfId="3" applyFont="1" applyBorder="1" applyAlignment="1" applyProtection="1">
      <alignment horizontal="center" vertical="top"/>
      <protection locked="0"/>
    </xf>
    <xf numFmtId="0" fontId="2" fillId="0" borderId="76" xfId="3" applyFont="1" applyBorder="1" applyAlignment="1" applyProtection="1">
      <alignment horizontal="center" vertical="center"/>
      <protection locked="0"/>
    </xf>
    <xf numFmtId="0" fontId="2" fillId="0" borderId="150" xfId="3"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2" fillId="0" borderId="84" xfId="3" applyFont="1" applyBorder="1" applyAlignment="1" applyProtection="1">
      <alignment horizontal="center" vertical="center"/>
      <protection locked="0"/>
    </xf>
    <xf numFmtId="0" fontId="2" fillId="0" borderId="97" xfId="3" applyFont="1" applyBorder="1" applyAlignment="1" applyProtection="1">
      <alignment horizontal="center" vertical="center"/>
      <protection locked="0"/>
    </xf>
    <xf numFmtId="0" fontId="2" fillId="0" borderId="147" xfId="3" applyFont="1" applyBorder="1" applyAlignment="1" applyProtection="1">
      <alignment horizontal="center" vertical="center"/>
      <protection locked="0"/>
    </xf>
    <xf numFmtId="0" fontId="2" fillId="0" borderId="15" xfId="3" applyFont="1" applyBorder="1" applyAlignment="1" applyProtection="1">
      <alignment horizontal="center" vertical="center" textRotation="255"/>
      <protection locked="0"/>
    </xf>
    <xf numFmtId="0" fontId="2" fillId="0" borderId="47" xfId="3" applyFont="1" applyBorder="1" applyAlignment="1" applyProtection="1">
      <alignment horizontal="center" vertical="center"/>
      <protection locked="0"/>
    </xf>
    <xf numFmtId="0" fontId="2" fillId="0" borderId="43" xfId="3" applyFont="1" applyBorder="1" applyAlignment="1" applyProtection="1">
      <alignment horizontal="center" vertical="center"/>
      <protection locked="0"/>
    </xf>
    <xf numFmtId="0" fontId="2" fillId="0" borderId="22" xfId="3" applyFont="1" applyBorder="1" applyAlignment="1" applyProtection="1">
      <alignment horizontal="center" vertical="center"/>
      <protection locked="0"/>
    </xf>
    <xf numFmtId="0" fontId="2" fillId="0" borderId="91" xfId="3" applyFont="1" applyBorder="1" applyAlignment="1" applyProtection="1">
      <alignment horizontal="center" vertical="center"/>
      <protection locked="0"/>
    </xf>
    <xf numFmtId="0" fontId="2" fillId="0" borderId="16" xfId="3" applyFont="1" applyBorder="1" applyAlignment="1" applyProtection="1">
      <alignment vertical="center"/>
      <protection locked="0"/>
    </xf>
    <xf numFmtId="0" fontId="2" fillId="0" borderId="96" xfId="3" applyFont="1" applyBorder="1" applyAlignment="1" applyProtection="1">
      <alignment horizontal="center" vertical="center"/>
      <protection locked="0"/>
    </xf>
    <xf numFmtId="0" fontId="2" fillId="0" borderId="151" xfId="3" applyFont="1" applyBorder="1" applyAlignment="1" applyProtection="1">
      <alignment horizontal="center" vertical="center" wrapText="1" shrinkToFit="1"/>
      <protection locked="0"/>
    </xf>
    <xf numFmtId="0" fontId="7" fillId="0" borderId="151" xfId="3" applyFont="1" applyBorder="1" applyAlignment="1" applyProtection="1">
      <alignment horizontal="center" vertical="center" wrapText="1"/>
      <protection locked="0"/>
    </xf>
    <xf numFmtId="49" fontId="19" fillId="0" borderId="12" xfId="0" applyNumberFormat="1" applyFont="1" applyBorder="1" applyAlignment="1" applyProtection="1">
      <alignment horizontal="center" vertical="center"/>
      <protection locked="0"/>
    </xf>
    <xf numFmtId="49" fontId="19" fillId="0" borderId="0" xfId="0" applyNumberFormat="1" applyFont="1" applyAlignment="1" applyProtection="1">
      <alignment horizontal="center" vertical="center"/>
      <protection locked="0"/>
    </xf>
    <xf numFmtId="49" fontId="2" fillId="0" borderId="32" xfId="3" applyNumberFormat="1" applyFont="1" applyBorder="1" applyAlignment="1" applyProtection="1">
      <alignment horizontal="center" vertical="center"/>
      <protection locked="0"/>
    </xf>
    <xf numFmtId="49" fontId="2" fillId="0" borderId="23" xfId="3" applyNumberFormat="1" applyFont="1" applyBorder="1" applyAlignment="1" applyProtection="1">
      <alignment horizontal="center" vertical="center"/>
      <protection locked="0"/>
    </xf>
    <xf numFmtId="49" fontId="2" fillId="0" borderId="0" xfId="3" applyNumberFormat="1" applyFont="1" applyAlignment="1" applyProtection="1">
      <alignment horizontal="center" vertical="center"/>
      <protection locked="0"/>
    </xf>
    <xf numFmtId="0" fontId="2" fillId="0" borderId="12" xfId="0" applyFont="1" applyBorder="1" applyProtection="1">
      <alignment vertical="center"/>
      <protection locked="0"/>
    </xf>
    <xf numFmtId="0" fontId="26" fillId="0" borderId="0" xfId="0" applyFont="1" applyProtection="1">
      <alignment vertical="center"/>
      <protection locked="0"/>
    </xf>
    <xf numFmtId="0" fontId="2" fillId="0" borderId="140" xfId="3" applyFont="1" applyBorder="1" applyAlignment="1" applyProtection="1">
      <alignment horizontal="center" vertical="center"/>
      <protection locked="0"/>
    </xf>
    <xf numFmtId="0" fontId="0" fillId="0" borderId="33" xfId="0" applyBorder="1" applyAlignment="1" applyProtection="1">
      <protection locked="0"/>
    </xf>
    <xf numFmtId="0" fontId="2" fillId="0" borderId="151" xfId="3" applyFont="1" applyBorder="1" applyAlignment="1" applyProtection="1">
      <alignment horizontal="center" vertical="center" wrapText="1"/>
      <protection locked="0"/>
    </xf>
    <xf numFmtId="0" fontId="2" fillId="0" borderId="194" xfId="3" applyFont="1" applyBorder="1" applyAlignment="1" applyProtection="1">
      <alignment horizontal="center" vertical="center" wrapText="1"/>
      <protection locked="0"/>
    </xf>
    <xf numFmtId="0" fontId="2" fillId="0" borderId="16" xfId="3" applyFont="1" applyBorder="1" applyAlignment="1" applyProtection="1">
      <alignment horizontal="center" vertical="center" wrapText="1"/>
      <protection locked="0"/>
    </xf>
    <xf numFmtId="0" fontId="2" fillId="0" borderId="17" xfId="3" applyFont="1" applyBorder="1" applyAlignment="1" applyProtection="1">
      <alignment horizontal="center" vertical="center" wrapText="1"/>
      <protection locked="0"/>
    </xf>
    <xf numFmtId="0" fontId="2" fillId="0" borderId="27" xfId="3" applyFont="1" applyBorder="1" applyAlignment="1" applyProtection="1">
      <alignment horizontal="center" vertical="center" wrapText="1"/>
      <protection locked="0"/>
    </xf>
    <xf numFmtId="0" fontId="2" fillId="0" borderId="0" xfId="3" applyFont="1" applyAlignment="1" applyProtection="1">
      <alignment horizontal="center" vertical="center" wrapText="1"/>
      <protection locked="0"/>
    </xf>
    <xf numFmtId="0" fontId="2" fillId="0" borderId="9" xfId="3" applyFont="1" applyBorder="1" applyAlignment="1" applyProtection="1">
      <alignment horizontal="center" vertical="center" wrapText="1"/>
      <protection locked="0"/>
    </xf>
    <xf numFmtId="0" fontId="2" fillId="0" borderId="28" xfId="3" applyFont="1" applyBorder="1" applyAlignment="1" applyProtection="1">
      <alignment horizontal="center" vertical="center" wrapText="1"/>
      <protection locked="0"/>
    </xf>
    <xf numFmtId="0" fontId="2" fillId="0" borderId="10" xfId="3" applyFont="1" applyBorder="1" applyAlignment="1" applyProtection="1">
      <alignment horizontal="center" vertical="center" wrapText="1"/>
      <protection locked="0"/>
    </xf>
    <xf numFmtId="0" fontId="2" fillId="0" borderId="14" xfId="3" applyFont="1" applyBorder="1" applyAlignment="1" applyProtection="1">
      <alignment horizontal="center" vertical="center" wrapText="1"/>
      <protection locked="0"/>
    </xf>
    <xf numFmtId="0" fontId="2" fillId="0" borderId="114" xfId="3"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180" fontId="6" fillId="0" borderId="20" xfId="0" applyNumberFormat="1" applyFont="1" applyBorder="1" applyAlignment="1" applyProtection="1">
      <alignment horizontal="center" vertical="center"/>
      <protection locked="0"/>
    </xf>
    <xf numFmtId="0" fontId="2" fillId="0" borderId="91" xfId="3" applyFont="1" applyBorder="1" applyAlignment="1" applyProtection="1">
      <alignment horizontal="center" vertical="center" wrapText="1"/>
      <protection locked="0"/>
    </xf>
    <xf numFmtId="180" fontId="2" fillId="0" borderId="20" xfId="3" applyNumberFormat="1" applyFont="1" applyBorder="1" applyAlignment="1" applyProtection="1">
      <alignment horizontal="center" vertical="center"/>
      <protection locked="0"/>
    </xf>
    <xf numFmtId="49" fontId="2" fillId="0" borderId="24" xfId="3" applyNumberFormat="1" applyFont="1" applyBorder="1" applyAlignment="1" applyProtection="1">
      <alignment horizontal="center" vertical="center"/>
      <protection locked="0"/>
    </xf>
    <xf numFmtId="49" fontId="19" fillId="0" borderId="24" xfId="0" applyNumberFormat="1" applyFont="1" applyBorder="1" applyAlignment="1" applyProtection="1">
      <alignment horizontal="center" vertical="center"/>
      <protection locked="0"/>
    </xf>
    <xf numFmtId="176" fontId="2" fillId="0" borderId="13" xfId="3" applyNumberFormat="1" applyFont="1" applyBorder="1" applyAlignment="1" applyProtection="1">
      <alignment horizontal="left" vertical="center"/>
      <protection locked="0"/>
    </xf>
    <xf numFmtId="0" fontId="2" fillId="0" borderId="142" xfId="3" applyFont="1" applyBorder="1" applyAlignment="1" applyProtection="1">
      <alignment horizontal="center" vertical="center"/>
      <protection locked="0"/>
    </xf>
    <xf numFmtId="0" fontId="2" fillId="0" borderId="167" xfId="3" applyFont="1" applyBorder="1" applyAlignment="1" applyProtection="1">
      <alignment horizontal="center" vertical="center" wrapText="1"/>
      <protection locked="0"/>
    </xf>
    <xf numFmtId="0" fontId="0" fillId="0" borderId="94" xfId="0" applyBorder="1" applyAlignment="1" applyProtection="1">
      <protection locked="0"/>
    </xf>
    <xf numFmtId="0" fontId="2" fillId="0" borderId="161" xfId="3" applyFont="1" applyBorder="1" applyAlignment="1" applyProtection="1">
      <alignment horizontal="center" vertical="center"/>
      <protection locked="0"/>
    </xf>
    <xf numFmtId="0" fontId="2" fillId="0" borderId="163" xfId="3" applyFont="1" applyBorder="1" applyAlignment="1" applyProtection="1">
      <alignment horizontal="center" vertical="center"/>
      <protection locked="0"/>
    </xf>
    <xf numFmtId="0" fontId="4" fillId="0" borderId="0" xfId="0" applyFont="1" applyAlignment="1" applyProtection="1">
      <alignment horizontal="left" vertical="center" wrapText="1" shrinkToFit="1"/>
      <protection locked="0"/>
    </xf>
    <xf numFmtId="0" fontId="2" fillId="0" borderId="162" xfId="3" applyFont="1" applyBorder="1" applyAlignment="1" applyProtection="1">
      <alignment horizontal="center" vertical="center"/>
      <protection locked="0"/>
    </xf>
    <xf numFmtId="0" fontId="2" fillId="0" borderId="37" xfId="3" applyFont="1" applyBorder="1" applyAlignment="1" applyProtection="1">
      <alignment horizontal="center" vertical="center"/>
      <protection locked="0"/>
    </xf>
    <xf numFmtId="0" fontId="6" fillId="2" borderId="47" xfId="0" applyFont="1" applyFill="1" applyBorder="1" applyAlignment="1" applyProtection="1">
      <alignment horizontal="center" vertical="center"/>
      <protection locked="0"/>
    </xf>
    <xf numFmtId="0" fontId="2" fillId="0" borderId="35" xfId="3" applyFont="1" applyBorder="1" applyAlignment="1" applyProtection="1">
      <alignment horizontal="left" vertical="center"/>
      <protection locked="0"/>
    </xf>
    <xf numFmtId="0" fontId="2" fillId="0" borderId="164" xfId="3" applyFont="1" applyBorder="1" applyAlignment="1" applyProtection="1">
      <alignment horizontal="center" vertical="center"/>
      <protection locked="0"/>
    </xf>
    <xf numFmtId="0" fontId="0" fillId="0" borderId="86" xfId="0" applyBorder="1" applyAlignment="1" applyProtection="1">
      <protection locked="0"/>
    </xf>
    <xf numFmtId="0" fontId="0" fillId="0" borderId="87" xfId="0" applyBorder="1" applyAlignment="1" applyProtection="1">
      <protection locked="0"/>
    </xf>
    <xf numFmtId="0" fontId="2" fillId="0" borderId="10" xfId="3" applyFont="1" applyBorder="1" applyAlignment="1" applyProtection="1">
      <alignment horizontal="center" vertical="center"/>
      <protection locked="0"/>
    </xf>
    <xf numFmtId="0" fontId="2" fillId="0" borderId="174" xfId="3" applyFont="1" applyBorder="1" applyAlignment="1" applyProtection="1">
      <alignment horizontal="center" vertical="center"/>
      <protection locked="0"/>
    </xf>
    <xf numFmtId="0" fontId="2" fillId="0" borderId="11" xfId="3" applyFont="1" applyBorder="1" applyAlignment="1" applyProtection="1">
      <alignment horizontal="center" vertical="center" shrinkToFit="1"/>
      <protection locked="0"/>
    </xf>
    <xf numFmtId="0" fontId="2" fillId="0" borderId="15" xfId="3" applyFont="1" applyBorder="1" applyAlignment="1" applyProtection="1">
      <alignment horizontal="center" vertical="center"/>
      <protection locked="0"/>
    </xf>
    <xf numFmtId="0" fontId="2" fillId="0" borderId="173" xfId="3" applyFont="1" applyBorder="1" applyAlignment="1" applyProtection="1">
      <alignment horizontal="center" vertical="center"/>
      <protection locked="0"/>
    </xf>
    <xf numFmtId="0" fontId="2" fillId="0" borderId="11" xfId="3" applyFont="1" applyBorder="1" applyAlignment="1" applyProtection="1">
      <alignment horizontal="left" vertical="center" shrinkToFit="1"/>
      <protection locked="0"/>
    </xf>
    <xf numFmtId="0" fontId="2" fillId="0" borderId="32" xfId="3" applyFont="1" applyBorder="1" applyAlignment="1" applyProtection="1">
      <alignment horizontal="center" vertical="center"/>
      <protection locked="0"/>
    </xf>
    <xf numFmtId="0" fontId="2" fillId="0" borderId="172" xfId="3" applyFont="1" applyBorder="1" applyAlignment="1" applyProtection="1">
      <alignment horizontal="center" vertical="center" wrapText="1"/>
      <protection locked="0"/>
    </xf>
    <xf numFmtId="0" fontId="0" fillId="0" borderId="93" xfId="0" applyBorder="1" applyAlignment="1" applyProtection="1">
      <protection locked="0"/>
    </xf>
    <xf numFmtId="0" fontId="2" fillId="0" borderId="95" xfId="3" applyFont="1" applyBorder="1" applyAlignment="1" applyProtection="1">
      <alignment horizontal="center" vertical="center"/>
      <protection locked="0"/>
    </xf>
    <xf numFmtId="0" fontId="2" fillId="0" borderId="40" xfId="3" applyFont="1" applyBorder="1" applyAlignment="1" applyProtection="1">
      <alignment horizontal="center" vertical="center" wrapText="1"/>
      <protection locked="0"/>
    </xf>
    <xf numFmtId="0" fontId="2" fillId="0" borderId="23" xfId="3" applyFont="1" applyBorder="1" applyAlignment="1" applyProtection="1">
      <alignment horizontal="left" vertical="center" shrinkToFit="1"/>
      <protection locked="0"/>
    </xf>
    <xf numFmtId="0" fontId="2" fillId="0" borderId="105" xfId="3" applyFont="1" applyBorder="1" applyAlignment="1" applyProtection="1">
      <alignment horizontal="center" vertical="center" wrapText="1"/>
      <protection locked="0"/>
    </xf>
    <xf numFmtId="0" fontId="0" fillId="0" borderId="92" xfId="0" applyBorder="1" applyAlignment="1" applyProtection="1">
      <protection locked="0"/>
    </xf>
    <xf numFmtId="0" fontId="2" fillId="0" borderId="90" xfId="3" applyFont="1" applyBorder="1" applyAlignment="1" applyProtection="1">
      <alignment horizontal="center" vertical="center" wrapText="1"/>
      <protection locked="0"/>
    </xf>
    <xf numFmtId="0" fontId="2" fillId="0" borderId="13" xfId="3" applyFont="1" applyBorder="1" applyAlignment="1" applyProtection="1">
      <alignment horizontal="center" vertical="center"/>
      <protection locked="0"/>
    </xf>
    <xf numFmtId="0" fontId="2" fillId="0" borderId="23" xfId="3" applyFont="1" applyBorder="1" applyAlignment="1" applyProtection="1">
      <alignment horizontal="center" vertical="center" shrinkToFit="1"/>
      <protection locked="0"/>
    </xf>
    <xf numFmtId="0" fontId="4" fillId="0" borderId="11" xfId="0" applyFont="1" applyBorder="1" applyAlignment="1" applyProtection="1">
      <alignment horizontal="left" vertical="center" wrapText="1" shrinkToFit="1"/>
      <protection locked="0"/>
    </xf>
    <xf numFmtId="0" fontId="2" fillId="0" borderId="80" xfId="3" applyFont="1" applyBorder="1" applyAlignment="1" applyProtection="1">
      <alignment horizontal="center" vertical="center" wrapText="1"/>
      <protection locked="0"/>
    </xf>
    <xf numFmtId="0" fontId="2" fillId="0" borderId="168" xfId="3" applyFont="1" applyBorder="1" applyAlignment="1" applyProtection="1">
      <alignment horizontal="center" vertical="center"/>
      <protection locked="0"/>
    </xf>
    <xf numFmtId="0" fontId="0" fillId="0" borderId="91" xfId="0" applyBorder="1" applyAlignment="1" applyProtection="1">
      <protection locked="0"/>
    </xf>
    <xf numFmtId="0" fontId="2" fillId="0" borderId="74" xfId="3" applyFont="1" applyBorder="1" applyAlignment="1" applyProtection="1">
      <alignment horizontal="left" vertical="center"/>
      <protection locked="0"/>
    </xf>
    <xf numFmtId="0" fontId="2" fillId="0" borderId="73" xfId="3" applyFont="1" applyBorder="1" applyAlignment="1" applyProtection="1">
      <alignment horizontal="center" vertical="center"/>
      <protection locked="0"/>
    </xf>
    <xf numFmtId="0" fontId="2" fillId="0" borderId="74" xfId="3" applyFont="1" applyBorder="1" applyAlignment="1" applyProtection="1">
      <alignment horizontal="right" vertical="center" shrinkToFit="1"/>
      <protection locked="0"/>
    </xf>
    <xf numFmtId="0" fontId="2" fillId="0" borderId="89" xfId="3" applyFont="1" applyBorder="1" applyAlignment="1" applyProtection="1">
      <alignment horizontal="center" vertical="center"/>
      <protection locked="0"/>
    </xf>
    <xf numFmtId="0" fontId="11" fillId="0" borderId="10" xfId="3" applyFont="1" applyBorder="1" applyAlignment="1" applyProtection="1">
      <alignment horizontal="right" vertical="center"/>
      <protection locked="0"/>
    </xf>
    <xf numFmtId="0" fontId="2" fillId="0" borderId="174" xfId="3" applyFont="1" applyBorder="1" applyAlignment="1" applyProtection="1">
      <alignment horizontal="center" vertical="center" wrapText="1"/>
      <protection locked="0"/>
    </xf>
    <xf numFmtId="0" fontId="2" fillId="0" borderId="142" xfId="3" applyFont="1" applyBorder="1" applyAlignment="1" applyProtection="1">
      <alignment horizontal="center" vertical="center" wrapText="1"/>
      <protection locked="0"/>
    </xf>
    <xf numFmtId="0" fontId="2" fillId="0" borderId="103" xfId="3" applyFont="1" applyBorder="1" applyAlignment="1" applyProtection="1">
      <alignment horizontal="center" vertical="center" wrapText="1"/>
      <protection locked="0"/>
    </xf>
    <xf numFmtId="0" fontId="2" fillId="0" borderId="80" xfId="3" applyFont="1" applyBorder="1" applyAlignment="1" applyProtection="1">
      <alignment horizontal="center" vertical="center" textRotation="255"/>
      <protection locked="0"/>
    </xf>
    <xf numFmtId="0" fontId="0" fillId="0" borderId="143" xfId="0" applyBorder="1" applyAlignment="1" applyProtection="1">
      <protection locked="0"/>
    </xf>
    <xf numFmtId="0" fontId="0" fillId="0" borderId="89" xfId="0" applyBorder="1" applyAlignment="1" applyProtection="1">
      <protection locked="0"/>
    </xf>
    <xf numFmtId="0" fontId="23" fillId="0" borderId="10" xfId="0" applyFont="1" applyBorder="1" applyAlignment="1" applyProtection="1">
      <alignment horizontal="center" vertical="center"/>
      <protection locked="0"/>
    </xf>
    <xf numFmtId="0" fontId="2" fillId="0" borderId="166" xfId="3" applyFont="1" applyBorder="1" applyAlignment="1" applyProtection="1">
      <alignment horizontal="center" vertical="center"/>
      <protection locked="0"/>
    </xf>
    <xf numFmtId="0" fontId="2" fillId="0" borderId="39" xfId="3" applyFont="1" applyBorder="1" applyAlignment="1" applyProtection="1">
      <alignment horizontal="center" vertical="center"/>
      <protection locked="0"/>
    </xf>
    <xf numFmtId="0" fontId="2" fillId="2" borderId="40" xfId="3" applyFont="1" applyFill="1" applyBorder="1" applyAlignment="1" applyProtection="1">
      <alignment horizontal="left" vertical="center"/>
      <protection locked="0"/>
    </xf>
    <xf numFmtId="0" fontId="2" fillId="0" borderId="46" xfId="3" applyFont="1" applyBorder="1" applyAlignment="1" applyProtection="1">
      <alignment horizontal="center" vertical="center" shrinkToFit="1"/>
      <protection locked="0"/>
    </xf>
    <xf numFmtId="0" fontId="2" fillId="0" borderId="167" xfId="3" applyFont="1" applyBorder="1" applyAlignment="1" applyProtection="1">
      <alignment horizontal="center" vertical="center"/>
      <protection locked="0"/>
    </xf>
    <xf numFmtId="0" fontId="2" fillId="0" borderId="160" xfId="3" applyFont="1" applyBorder="1" applyAlignment="1" applyProtection="1">
      <alignment horizontal="center" vertical="center"/>
      <protection locked="0"/>
    </xf>
    <xf numFmtId="0" fontId="2" fillId="0" borderId="68" xfId="3" applyFont="1" applyBorder="1" applyAlignment="1" applyProtection="1">
      <alignment horizontal="left" vertical="center"/>
      <protection locked="0"/>
    </xf>
    <xf numFmtId="0" fontId="2" fillId="0" borderId="82" xfId="3" applyFont="1" applyBorder="1" applyAlignment="1" applyProtection="1">
      <alignment horizontal="center" vertical="center"/>
      <protection locked="0"/>
    </xf>
    <xf numFmtId="0" fontId="2" fillId="0" borderId="83" xfId="3" applyFont="1" applyBorder="1" applyAlignment="1" applyProtection="1">
      <alignment horizontal="center" vertical="center" shrinkToFit="1"/>
      <protection locked="0"/>
    </xf>
    <xf numFmtId="0" fontId="2" fillId="0" borderId="121" xfId="3" applyFont="1" applyBorder="1" applyAlignment="1" applyProtection="1">
      <alignment horizontal="center" vertical="center" shrinkToFit="1"/>
      <protection locked="0"/>
    </xf>
    <xf numFmtId="0" fontId="2" fillId="0" borderId="13" xfId="3" applyFont="1" applyBorder="1" applyAlignment="1" applyProtection="1">
      <alignment horizontal="left" vertical="center"/>
      <protection locked="0"/>
    </xf>
    <xf numFmtId="0" fontId="2" fillId="0" borderId="9" xfId="3" applyFont="1" applyBorder="1" applyAlignment="1" applyProtection="1">
      <alignment horizontal="left" vertical="center"/>
      <protection locked="0"/>
    </xf>
    <xf numFmtId="0" fontId="2" fillId="0" borderId="19" xfId="3" applyFont="1" applyBorder="1" applyAlignment="1" applyProtection="1">
      <alignment horizontal="left" vertical="center"/>
      <protection locked="0"/>
    </xf>
    <xf numFmtId="0" fontId="2" fillId="0" borderId="33" xfId="3" applyFont="1" applyBorder="1" applyAlignment="1" applyProtection="1">
      <alignment horizontal="left" vertical="center" shrinkToFit="1"/>
      <protection locked="0"/>
    </xf>
    <xf numFmtId="0" fontId="2" fillId="0" borderId="130" xfId="3" applyFont="1" applyBorder="1" applyAlignment="1" applyProtection="1">
      <alignment horizontal="left" vertical="center"/>
      <protection locked="0"/>
    </xf>
    <xf numFmtId="0" fontId="6" fillId="0" borderId="132" xfId="0" applyFont="1" applyBorder="1" applyAlignment="1" applyProtection="1">
      <alignment horizontal="center" vertical="center"/>
      <protection locked="0"/>
    </xf>
    <xf numFmtId="0" fontId="2" fillId="0" borderId="169" xfId="3" applyFont="1" applyBorder="1" applyAlignment="1" applyProtection="1">
      <alignment horizontal="center" vertical="center"/>
      <protection locked="0"/>
    </xf>
    <xf numFmtId="0" fontId="2" fillId="0" borderId="52" xfId="3" applyFont="1" applyBorder="1" applyAlignment="1" applyProtection="1">
      <alignment horizontal="center" vertical="center" textRotation="255"/>
      <protection locked="0"/>
    </xf>
    <xf numFmtId="0" fontId="2" fillId="0" borderId="170" xfId="3" applyFont="1" applyBorder="1" applyAlignment="1" applyProtection="1">
      <alignment horizontal="center" vertical="center"/>
      <protection locked="0"/>
    </xf>
    <xf numFmtId="0" fontId="2" fillId="0" borderId="93" xfId="3" applyFont="1" applyBorder="1" applyAlignment="1" applyProtection="1">
      <alignment horizontal="center" vertical="center" wrapText="1"/>
      <protection locked="0"/>
    </xf>
    <xf numFmtId="0" fontId="2" fillId="0" borderId="7" xfId="3" applyFont="1" applyBorder="1" applyAlignment="1" applyProtection="1">
      <alignment horizontal="center" vertical="center" wrapText="1"/>
      <protection locked="0"/>
    </xf>
    <xf numFmtId="0" fontId="2" fillId="0" borderId="101" xfId="3" applyFont="1" applyBorder="1" applyAlignment="1" applyProtection="1">
      <alignment horizontal="center" vertical="center"/>
      <protection locked="0"/>
    </xf>
    <xf numFmtId="0" fontId="2" fillId="0" borderId="51" xfId="3" applyFont="1" applyBorder="1" applyAlignment="1" applyProtection="1">
      <alignment horizontal="center" vertical="center" wrapText="1"/>
      <protection locked="0"/>
    </xf>
    <xf numFmtId="0" fontId="6" fillId="0" borderId="74" xfId="0" applyFont="1" applyBorder="1" applyAlignment="1" applyProtection="1">
      <alignment horizontal="center" vertical="center"/>
      <protection locked="0"/>
    </xf>
    <xf numFmtId="0" fontId="2" fillId="0" borderId="18" xfId="3" applyFont="1" applyBorder="1" applyAlignment="1" applyProtection="1">
      <alignment horizontal="left" vertical="center" shrinkToFit="1"/>
      <protection locked="0"/>
    </xf>
    <xf numFmtId="0" fontId="2" fillId="0" borderId="132" xfId="3" applyFont="1" applyBorder="1" applyAlignment="1" applyProtection="1">
      <alignment horizontal="center" vertical="center" wrapText="1"/>
      <protection locked="0"/>
    </xf>
    <xf numFmtId="0" fontId="22" fillId="0" borderId="10" xfId="3" applyFont="1" applyBorder="1" applyAlignment="1" applyProtection="1">
      <alignment horizontal="right" vertical="center"/>
      <protection locked="0"/>
    </xf>
    <xf numFmtId="0" fontId="2" fillId="0" borderId="171" xfId="3" applyFont="1" applyBorder="1" applyAlignment="1" applyProtection="1">
      <alignment horizontal="center" vertical="center"/>
      <protection locked="0"/>
    </xf>
    <xf numFmtId="0" fontId="2" fillId="0" borderId="61" xfId="3" applyFont="1" applyBorder="1" applyAlignment="1" applyProtection="1">
      <alignment horizontal="center" vertical="center"/>
      <protection locked="0"/>
    </xf>
    <xf numFmtId="0" fontId="4" fillId="0" borderId="15" xfId="3" applyFont="1" applyBorder="1" applyAlignment="1" applyProtection="1">
      <alignment horizontal="center" vertical="center" wrapText="1"/>
      <protection locked="0"/>
    </xf>
    <xf numFmtId="0" fontId="2" fillId="0" borderId="106" xfId="3" applyFont="1" applyBorder="1" applyAlignment="1" applyProtection="1">
      <alignment horizontal="center" vertical="center"/>
      <protection locked="0"/>
    </xf>
    <xf numFmtId="0" fontId="2" fillId="0" borderId="40" xfId="3" applyFont="1" applyBorder="1" applyAlignment="1" applyProtection="1">
      <alignment horizontal="left" vertical="center"/>
      <protection locked="0"/>
    </xf>
    <xf numFmtId="0" fontId="2" fillId="0" borderId="54" xfId="3" applyFont="1" applyBorder="1" applyAlignment="1" applyProtection="1">
      <alignment horizontal="center" vertical="center"/>
      <protection locked="0"/>
    </xf>
    <xf numFmtId="0" fontId="2" fillId="0" borderId="69" xfId="3" applyFont="1" applyBorder="1" applyAlignment="1" applyProtection="1">
      <alignment horizontal="center" vertical="center"/>
      <protection locked="0"/>
    </xf>
    <xf numFmtId="0" fontId="2" fillId="0" borderId="168" xfId="3" applyFont="1" applyBorder="1" applyAlignment="1" applyProtection="1">
      <alignment horizontal="center" vertical="center" wrapText="1"/>
      <protection locked="0"/>
    </xf>
    <xf numFmtId="0" fontId="2" fillId="0" borderId="165" xfId="3" applyFont="1" applyBorder="1" applyAlignment="1" applyProtection="1">
      <alignment horizontal="center" vertical="center"/>
      <protection locked="0"/>
    </xf>
    <xf numFmtId="0" fontId="0" fillId="0" borderId="88" xfId="0" applyBorder="1" applyAlignment="1" applyProtection="1">
      <protection locked="0"/>
    </xf>
    <xf numFmtId="181" fontId="2" fillId="0" borderId="46" xfId="3" applyNumberFormat="1" applyFont="1" applyBorder="1" applyAlignment="1" applyProtection="1">
      <alignment horizontal="right" vertical="center" shrinkToFit="1"/>
      <protection locked="0"/>
    </xf>
    <xf numFmtId="0" fontId="2" fillId="0" borderId="110" xfId="3" applyFont="1" applyBorder="1" applyAlignment="1" applyProtection="1">
      <alignment horizontal="left" vertical="center"/>
      <protection locked="0"/>
    </xf>
    <xf numFmtId="0" fontId="2" fillId="0" borderId="96" xfId="3" applyFont="1" applyBorder="1" applyAlignment="1" applyProtection="1">
      <alignment horizontal="left" vertical="center"/>
      <protection locked="0"/>
    </xf>
    <xf numFmtId="181" fontId="2" fillId="0" borderId="64" xfId="3" applyNumberFormat="1" applyFont="1" applyBorder="1" applyAlignment="1" applyProtection="1">
      <alignment horizontal="right" vertical="center" shrinkToFit="1"/>
      <protection locked="0"/>
    </xf>
    <xf numFmtId="0" fontId="2" fillId="0" borderId="98" xfId="3" applyFont="1" applyBorder="1" applyAlignment="1" applyProtection="1">
      <alignment horizontal="center" vertical="center" wrapText="1"/>
      <protection locked="0"/>
    </xf>
    <xf numFmtId="182" fontId="2" fillId="0" borderId="0" xfId="3" applyNumberFormat="1" applyFont="1" applyAlignment="1" applyProtection="1">
      <alignment horizontal="left" vertical="center"/>
      <protection locked="0"/>
    </xf>
    <xf numFmtId="182" fontId="2" fillId="0" borderId="0" xfId="3" applyNumberFormat="1" applyFont="1" applyAlignment="1" applyProtection="1">
      <alignment horizontal="right" vertical="center"/>
      <protection locked="0"/>
    </xf>
    <xf numFmtId="183" fontId="2" fillId="0" borderId="176" xfId="3" applyNumberFormat="1" applyFont="1" applyBorder="1" applyAlignment="1" applyProtection="1">
      <alignment horizontal="center" vertical="center"/>
      <protection locked="0"/>
    </xf>
    <xf numFmtId="0" fontId="0" fillId="0" borderId="51" xfId="0" applyBorder="1" applyAlignment="1" applyProtection="1">
      <protection locked="0"/>
    </xf>
    <xf numFmtId="0" fontId="0" fillId="0" borderId="103" xfId="0" applyBorder="1" applyAlignment="1" applyProtection="1">
      <protection locked="0"/>
    </xf>
    <xf numFmtId="0" fontId="7" fillId="0" borderId="83" xfId="3" applyFont="1" applyBorder="1" applyAlignment="1" applyProtection="1">
      <alignment horizontal="center" vertical="center"/>
      <protection locked="0"/>
    </xf>
    <xf numFmtId="183" fontId="2" fillId="0" borderId="108" xfId="3" applyNumberFormat="1" applyFont="1" applyBorder="1" applyAlignment="1" applyProtection="1">
      <alignment horizontal="center" vertical="center"/>
      <protection locked="0"/>
    </xf>
    <xf numFmtId="0" fontId="0" fillId="0" borderId="98" xfId="0" applyBorder="1" applyAlignment="1" applyProtection="1">
      <protection locked="0"/>
    </xf>
    <xf numFmtId="0" fontId="0" fillId="0" borderId="100" xfId="0" applyBorder="1" applyAlignment="1" applyProtection="1">
      <protection locked="0"/>
    </xf>
    <xf numFmtId="0" fontId="2" fillId="0" borderId="24" xfId="3" applyFont="1" applyBorder="1" applyAlignment="1" applyProtection="1">
      <alignment horizontal="center" vertical="center" shrinkToFit="1"/>
      <protection locked="0"/>
    </xf>
    <xf numFmtId="0" fontId="2" fillId="0" borderId="102" xfId="3" applyFont="1" applyBorder="1" applyAlignment="1" applyProtection="1">
      <alignment horizontal="center" vertical="center" wrapText="1"/>
      <protection locked="0"/>
    </xf>
    <xf numFmtId="0" fontId="2" fillId="0" borderId="109" xfId="3"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6" fillId="0" borderId="12" xfId="0" applyFont="1" applyBorder="1" applyAlignment="1" applyProtection="1">
      <alignment horizontal="left" vertical="center"/>
      <protection locked="0"/>
    </xf>
    <xf numFmtId="0" fontId="26" fillId="0" borderId="24" xfId="0" applyFont="1" applyBorder="1" applyAlignment="1" applyProtection="1">
      <alignment horizontal="left" vertical="center"/>
      <protection locked="0"/>
    </xf>
    <xf numFmtId="0" fontId="26" fillId="0" borderId="12" xfId="0" applyFont="1" applyBorder="1" applyAlignment="1" applyProtection="1">
      <alignment vertical="center"/>
      <protection locked="0"/>
    </xf>
    <xf numFmtId="0" fontId="26" fillId="0" borderId="13" xfId="0" applyFont="1" applyBorder="1" applyAlignment="1" applyProtection="1">
      <alignment vertical="center"/>
      <protection locked="0"/>
    </xf>
    <xf numFmtId="0" fontId="26" fillId="0" borderId="24" xfId="0" applyFont="1" applyBorder="1" applyAlignment="1" applyProtection="1">
      <alignment vertical="center"/>
      <protection locked="0"/>
    </xf>
    <xf numFmtId="0" fontId="26" fillId="0" borderId="19" xfId="0" applyFont="1" applyBorder="1" applyAlignment="1" applyProtection="1">
      <alignment vertical="center"/>
      <protection locked="0"/>
    </xf>
    <xf numFmtId="0" fontId="2" fillId="0" borderId="55" xfId="3" applyFont="1" applyBorder="1" applyAlignment="1" applyProtection="1">
      <alignment horizontal="center" vertical="center" textRotation="255"/>
      <protection locked="0"/>
    </xf>
    <xf numFmtId="0" fontId="2" fillId="0" borderId="64" xfId="3" applyFont="1" applyBorder="1" applyAlignment="1" applyProtection="1">
      <alignment horizontal="center" vertical="center"/>
      <protection locked="0"/>
    </xf>
    <xf numFmtId="0" fontId="0" fillId="0" borderId="96" xfId="0" applyBorder="1" applyAlignment="1" applyProtection="1">
      <protection locked="0"/>
    </xf>
    <xf numFmtId="0" fontId="2" fillId="0" borderId="12" xfId="3" applyFont="1" applyBorder="1" applyAlignment="1" applyProtection="1">
      <alignment horizontal="center" vertical="center" wrapText="1"/>
      <protection locked="0"/>
    </xf>
    <xf numFmtId="0" fontId="2" fillId="0" borderId="64" xfId="3" applyFont="1" applyBorder="1" applyAlignment="1" applyProtection="1">
      <alignment horizontal="center" vertical="center" wrapText="1"/>
      <protection locked="0"/>
    </xf>
    <xf numFmtId="0" fontId="2" fillId="0" borderId="104" xfId="3" applyFont="1" applyBorder="1" applyAlignment="1" applyProtection="1">
      <alignment horizontal="center" vertical="center"/>
      <protection locked="0"/>
    </xf>
    <xf numFmtId="0" fontId="0" fillId="0" borderId="104" xfId="0" applyBorder="1" applyAlignment="1" applyProtection="1">
      <protection locked="0"/>
    </xf>
    <xf numFmtId="0" fontId="2" fillId="0" borderId="47" xfId="3" applyFont="1" applyBorder="1" applyAlignment="1" applyProtection="1">
      <alignment horizontal="right" vertical="center"/>
      <protection locked="0"/>
    </xf>
    <xf numFmtId="0" fontId="2" fillId="0" borderId="157" xfId="3" applyFont="1" applyBorder="1" applyAlignment="1" applyProtection="1">
      <alignment horizontal="center" vertical="center" wrapText="1"/>
      <protection locked="0"/>
    </xf>
    <xf numFmtId="0" fontId="2" fillId="0" borderId="105" xfId="3" applyFont="1" applyBorder="1" applyAlignment="1" applyProtection="1">
      <alignment horizontal="center" vertical="center"/>
      <protection locked="0"/>
    </xf>
    <xf numFmtId="0" fontId="2" fillId="0" borderId="83" xfId="3" applyFont="1" applyBorder="1" applyAlignment="1" applyProtection="1">
      <alignment horizontal="left" vertical="center" wrapText="1"/>
      <protection locked="0"/>
    </xf>
    <xf numFmtId="0" fontId="6" fillId="0" borderId="98" xfId="0" applyFont="1" applyBorder="1" applyAlignment="1" applyProtection="1">
      <alignment horizontal="center" vertical="center"/>
      <protection locked="0"/>
    </xf>
    <xf numFmtId="0" fontId="2" fillId="0" borderId="111" xfId="3" applyFont="1" applyBorder="1" applyAlignment="1" applyProtection="1">
      <alignment horizontal="center" vertical="center" wrapText="1"/>
      <protection locked="0"/>
    </xf>
    <xf numFmtId="0" fontId="0" fillId="0" borderId="16" xfId="0" applyBorder="1" applyAlignment="1" applyProtection="1">
      <alignment wrapText="1"/>
      <protection locked="0"/>
    </xf>
    <xf numFmtId="0" fontId="0" fillId="0" borderId="38" xfId="0" applyBorder="1" applyAlignment="1" applyProtection="1">
      <alignment wrapText="1"/>
      <protection locked="0"/>
    </xf>
    <xf numFmtId="0" fontId="0" fillId="0" borderId="24" xfId="0" applyBorder="1" applyAlignment="1" applyProtection="1">
      <alignment wrapText="1"/>
      <protection locked="0"/>
    </xf>
    <xf numFmtId="182" fontId="2" fillId="0" borderId="40" xfId="3" applyNumberFormat="1" applyFont="1" applyBorder="1" applyAlignment="1" applyProtection="1">
      <alignment horizontal="right" vertical="center"/>
      <protection locked="0"/>
    </xf>
    <xf numFmtId="0" fontId="2" fillId="0" borderId="136" xfId="3" applyFont="1" applyBorder="1" applyAlignment="1" applyProtection="1">
      <alignment horizontal="center" vertical="center"/>
      <protection locked="0"/>
    </xf>
    <xf numFmtId="183" fontId="2" fillId="0" borderId="107" xfId="3" applyNumberFormat="1" applyFont="1" applyBorder="1" applyAlignment="1" applyProtection="1">
      <alignment horizontal="center" vertical="center"/>
      <protection locked="0"/>
    </xf>
    <xf numFmtId="0" fontId="7" fillId="0" borderId="81" xfId="3" applyFont="1" applyBorder="1" applyAlignment="1" applyProtection="1">
      <alignment horizontal="center" vertical="center"/>
      <protection locked="0"/>
    </xf>
    <xf numFmtId="0" fontId="0" fillId="0" borderId="99" xfId="0" applyBorder="1" applyAlignment="1" applyProtection="1">
      <protection locked="0"/>
    </xf>
    <xf numFmtId="0" fontId="0" fillId="0" borderId="102" xfId="0" applyBorder="1" applyAlignment="1" applyProtection="1">
      <protection locked="0"/>
    </xf>
    <xf numFmtId="0" fontId="2" fillId="0" borderId="40" xfId="0" applyFont="1" applyBorder="1" applyAlignment="1" applyProtection="1">
      <alignment horizontal="left" vertical="center"/>
      <protection locked="0"/>
    </xf>
    <xf numFmtId="0" fontId="3" fillId="0" borderId="12" xfId="0" applyFont="1" applyBorder="1" applyAlignment="1" applyProtection="1">
      <protection locked="0"/>
    </xf>
    <xf numFmtId="0" fontId="2" fillId="0" borderId="19" xfId="3" applyFont="1" applyBorder="1" applyAlignment="1" applyProtection="1">
      <alignment horizontal="center" vertical="center"/>
      <protection locked="0"/>
    </xf>
    <xf numFmtId="0" fontId="2" fillId="0" borderId="11" xfId="3" applyFont="1" applyBorder="1" applyAlignment="1" applyProtection="1">
      <alignment horizontal="center" vertical="center"/>
      <protection locked="0"/>
    </xf>
    <xf numFmtId="0" fontId="10" fillId="0" borderId="46" xfId="3" applyFont="1" applyBorder="1" applyAlignment="1" applyProtection="1">
      <alignment horizontal="center" vertical="center" wrapText="1"/>
      <protection locked="0"/>
    </xf>
    <xf numFmtId="0" fontId="2" fillId="0" borderId="175" xfId="3" applyFont="1" applyBorder="1" applyAlignment="1" applyProtection="1">
      <alignment horizontal="center" vertical="center" wrapText="1"/>
      <protection locked="0"/>
    </xf>
    <xf numFmtId="0" fontId="2" fillId="0" borderId="81" xfId="3" applyFont="1" applyBorder="1" applyAlignment="1" applyProtection="1">
      <alignment horizontal="center" vertical="center" wrapText="1"/>
      <protection locked="0"/>
    </xf>
    <xf numFmtId="0" fontId="2" fillId="0" borderId="178" xfId="3" applyFont="1" applyBorder="1" applyAlignment="1" applyProtection="1">
      <alignment horizontal="left" vertical="center"/>
      <protection locked="0"/>
    </xf>
    <xf numFmtId="0" fontId="2" fillId="0" borderId="177" xfId="3" applyFont="1" applyBorder="1" applyAlignment="1" applyProtection="1">
      <alignment horizontal="center" vertical="center" textRotation="255"/>
      <protection locked="0"/>
    </xf>
    <xf numFmtId="0" fontId="2" fillId="0" borderId="180" xfId="3" applyFont="1" applyBorder="1" applyAlignment="1" applyProtection="1">
      <alignment horizontal="center" vertical="center" wrapText="1"/>
      <protection locked="0"/>
    </xf>
    <xf numFmtId="182" fontId="2" fillId="0" borderId="12" xfId="3" applyNumberFormat="1" applyFont="1" applyBorder="1" applyAlignment="1" applyProtection="1">
      <alignment horizontal="left" vertical="center"/>
      <protection locked="0"/>
    </xf>
    <xf numFmtId="0" fontId="2" fillId="0" borderId="179" xfId="3"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12" fillId="0" borderId="185" xfId="0" applyFont="1" applyBorder="1" applyAlignment="1" applyProtection="1">
      <alignment horizontal="left" vertical="center"/>
      <protection locked="0"/>
    </xf>
    <xf numFmtId="0" fontId="2" fillId="0" borderId="117" xfId="3" applyFont="1" applyBorder="1" applyAlignment="1" applyProtection="1">
      <alignment horizontal="center" vertical="center"/>
      <protection locked="0"/>
    </xf>
    <xf numFmtId="0" fontId="2" fillId="0" borderId="186" xfId="3" applyFont="1" applyBorder="1" applyAlignment="1" applyProtection="1">
      <alignment horizontal="center" vertical="center"/>
      <protection locked="0"/>
    </xf>
    <xf numFmtId="0" fontId="0" fillId="0" borderId="112" xfId="0" applyBorder="1" applyAlignment="1" applyProtection="1">
      <protection locked="0"/>
    </xf>
    <xf numFmtId="0" fontId="0" fillId="0" borderId="116" xfId="0" applyBorder="1" applyAlignment="1" applyProtection="1">
      <protection locked="0"/>
    </xf>
    <xf numFmtId="0" fontId="0" fillId="0" borderId="113" xfId="0" applyBorder="1" applyAlignment="1" applyProtection="1">
      <protection locked="0"/>
    </xf>
    <xf numFmtId="0" fontId="6" fillId="0" borderId="80" xfId="0" applyFont="1" applyBorder="1" applyAlignment="1" applyProtection="1">
      <alignment horizontal="left" vertical="center" wrapText="1"/>
      <protection locked="0"/>
    </xf>
    <xf numFmtId="178" fontId="6" fillId="5" borderId="9"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178" fontId="6" fillId="0" borderId="11" xfId="0" applyNumberFormat="1"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14" xfId="0" applyFont="1" applyBorder="1" applyAlignment="1" applyProtection="1">
      <alignment horizontal="center" vertical="center"/>
      <protection locked="0"/>
    </xf>
    <xf numFmtId="0" fontId="6" fillId="0" borderId="11" xfId="0" applyFont="1" applyBorder="1" applyAlignment="1" applyProtection="1">
      <alignment horizontal="left" vertical="center"/>
      <protection locked="0"/>
    </xf>
    <xf numFmtId="0" fontId="6" fillId="0" borderId="18" xfId="0" applyFont="1" applyBorder="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184" fontId="6" fillId="5" borderId="14" xfId="0" applyNumberFormat="1" applyFont="1" applyFill="1" applyBorder="1" applyAlignment="1" applyProtection="1">
      <alignment horizontal="center" vertical="center"/>
      <protection locked="0"/>
    </xf>
    <xf numFmtId="0" fontId="6" fillId="0" borderId="15" xfId="0" applyFont="1" applyBorder="1" applyAlignment="1" applyProtection="1">
      <alignment horizontal="left" vertical="center"/>
      <protection locked="0"/>
    </xf>
    <xf numFmtId="0" fontId="2" fillId="0" borderId="182" xfId="3" applyFont="1" applyBorder="1" applyAlignment="1" applyProtection="1">
      <alignment horizontal="center" vertical="center"/>
      <protection locked="0"/>
    </xf>
    <xf numFmtId="0" fontId="2" fillId="0" borderId="116" xfId="3" applyFont="1" applyBorder="1" applyAlignment="1" applyProtection="1">
      <alignment horizontal="center" vertical="center"/>
      <protection locked="0"/>
    </xf>
    <xf numFmtId="0" fontId="2" fillId="0" borderId="102" xfId="3" applyFont="1" applyBorder="1" applyAlignment="1" applyProtection="1">
      <alignment horizontal="center" vertical="center"/>
      <protection locked="0"/>
    </xf>
    <xf numFmtId="0" fontId="2" fillId="0" borderId="47" xfId="3" applyFont="1" applyBorder="1" applyAlignment="1" applyProtection="1">
      <alignment horizontal="center" vertical="center" shrinkToFit="1"/>
      <protection locked="0"/>
    </xf>
    <xf numFmtId="0" fontId="2" fillId="0" borderId="58" xfId="3" applyFont="1" applyBorder="1" applyAlignment="1" applyProtection="1">
      <alignment horizontal="left" vertical="center"/>
      <protection locked="0"/>
    </xf>
    <xf numFmtId="184" fontId="2" fillId="0" borderId="184" xfId="3" applyNumberFormat="1" applyFont="1" applyBorder="1" applyAlignment="1" applyProtection="1">
      <alignment horizontal="center" vertical="center"/>
      <protection locked="0"/>
    </xf>
    <xf numFmtId="0" fontId="2" fillId="0" borderId="68" xfId="3" applyFont="1" applyBorder="1" applyAlignment="1" applyProtection="1">
      <alignment horizontal="left" vertical="center" shrinkToFit="1"/>
      <protection locked="0"/>
    </xf>
    <xf numFmtId="184" fontId="2" fillId="0" borderId="51" xfId="3" applyNumberFormat="1" applyFont="1" applyBorder="1" applyAlignment="1" applyProtection="1">
      <alignment horizontal="center" vertical="center"/>
      <protection locked="0"/>
    </xf>
    <xf numFmtId="0" fontId="2" fillId="0" borderId="40" xfId="3" applyFont="1" applyBorder="1" applyAlignment="1" applyProtection="1">
      <alignment horizontal="right" vertical="center"/>
      <protection locked="0"/>
    </xf>
    <xf numFmtId="0" fontId="7" fillId="0" borderId="101" xfId="3" applyFont="1" applyBorder="1" applyAlignment="1" applyProtection="1">
      <alignment horizontal="center" vertical="center" wrapText="1"/>
      <protection locked="0"/>
    </xf>
    <xf numFmtId="0" fontId="2" fillId="0" borderId="27" xfId="3" applyFont="1" applyBorder="1" applyAlignment="1" applyProtection="1">
      <alignment horizontal="center" vertical="center"/>
      <protection locked="0"/>
    </xf>
    <xf numFmtId="0" fontId="2" fillId="0" borderId="28" xfId="3" applyFont="1" applyBorder="1" applyAlignment="1" applyProtection="1">
      <alignment horizontal="center" vertical="center"/>
      <protection locked="0"/>
    </xf>
    <xf numFmtId="0" fontId="2" fillId="0" borderId="196" xfId="3" applyFont="1" applyBorder="1" applyAlignment="1" applyProtection="1">
      <alignment horizontal="center" vertical="center"/>
      <protection locked="0"/>
    </xf>
    <xf numFmtId="0" fontId="2" fillId="0" borderId="175" xfId="3" applyFont="1" applyBorder="1" applyAlignment="1" applyProtection="1">
      <alignment horizontal="center" vertical="center"/>
      <protection locked="0"/>
    </xf>
    <xf numFmtId="0" fontId="2" fillId="0" borderId="80" xfId="3" applyFont="1" applyBorder="1" applyAlignment="1" applyProtection="1">
      <alignment horizontal="center" vertical="center" shrinkToFit="1"/>
      <protection locked="0"/>
    </xf>
    <xf numFmtId="0" fontId="6" fillId="0" borderId="0" xfId="0" applyFont="1" applyBorder="1" applyProtection="1">
      <alignment vertical="center"/>
      <protection locked="0"/>
    </xf>
    <xf numFmtId="178" fontId="6" fillId="0" borderId="18" xfId="0" applyNumberFormat="1" applyFont="1" applyBorder="1" applyAlignment="1" applyProtection="1">
      <alignment horizontal="left" vertical="center"/>
      <protection locked="0"/>
    </xf>
    <xf numFmtId="0" fontId="2" fillId="0" borderId="181" xfId="3"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2" fillId="0" borderId="90" xfId="3" applyFont="1" applyBorder="1" applyAlignment="1" applyProtection="1">
      <alignment horizontal="center" vertical="center"/>
      <protection locked="0"/>
    </xf>
    <xf numFmtId="0" fontId="2" fillId="0" borderId="111" xfId="3" applyFont="1" applyBorder="1" applyAlignment="1" applyProtection="1">
      <alignment horizontal="center" vertical="center"/>
      <protection locked="0"/>
    </xf>
    <xf numFmtId="0" fontId="26" fillId="0" borderId="12" xfId="0" applyFont="1" applyBorder="1">
      <alignment vertical="center"/>
    </xf>
    <xf numFmtId="0" fontId="26" fillId="0" borderId="24" xfId="0" applyFont="1" applyBorder="1">
      <alignment vertical="center"/>
    </xf>
    <xf numFmtId="0" fontId="2" fillId="0" borderId="18" xfId="3" applyFont="1" applyBorder="1" applyAlignment="1" applyProtection="1">
      <alignment horizontal="center" vertical="center"/>
      <protection locked="0"/>
    </xf>
    <xf numFmtId="186" fontId="2" fillId="0" borderId="110" xfId="3" applyNumberFormat="1" applyFont="1" applyBorder="1" applyAlignment="1" applyProtection="1">
      <alignment horizontal="center" vertical="center"/>
      <protection locked="0"/>
    </xf>
    <xf numFmtId="186" fontId="0" fillId="0" borderId="0" xfId="0" applyNumberFormat="1" applyBorder="1" applyAlignment="1" applyProtection="1">
      <protection locked="0"/>
    </xf>
    <xf numFmtId="186" fontId="0" fillId="0" borderId="9" xfId="0" applyNumberFormat="1" applyBorder="1" applyAlignment="1" applyProtection="1">
      <protection locked="0"/>
    </xf>
    <xf numFmtId="186" fontId="0" fillId="0" borderId="33" xfId="0" applyNumberFormat="1" applyBorder="1" applyAlignment="1" applyProtection="1">
      <protection locked="0"/>
    </xf>
    <xf numFmtId="186" fontId="0" fillId="0" borderId="10" xfId="0" applyNumberFormat="1" applyBorder="1" applyAlignment="1" applyProtection="1">
      <protection locked="0"/>
    </xf>
    <xf numFmtId="186" fontId="0" fillId="0" borderId="14" xfId="0" applyNumberFormat="1" applyBorder="1" applyAlignment="1" applyProtection="1">
      <protection locked="0"/>
    </xf>
    <xf numFmtId="0" fontId="2" fillId="0" borderId="68" xfId="3" applyFont="1" applyBorder="1" applyAlignment="1" applyProtection="1">
      <alignment horizontal="center" vertical="center" wrapText="1"/>
      <protection locked="0"/>
    </xf>
    <xf numFmtId="0" fontId="2" fillId="0" borderId="139" xfId="3" applyFont="1" applyBorder="1" applyAlignment="1" applyProtection="1">
      <alignment horizontal="center" vertical="center"/>
      <protection locked="0"/>
    </xf>
    <xf numFmtId="0" fontId="7" fillId="0" borderId="18" xfId="3" applyFont="1" applyBorder="1" applyAlignment="1" applyProtection="1">
      <alignment horizontal="center" vertical="center"/>
      <protection locked="0"/>
    </xf>
    <xf numFmtId="0" fontId="2" fillId="0" borderId="12" xfId="3" applyFont="1" applyBorder="1" applyAlignment="1" applyProtection="1">
      <alignment horizontal="left" vertical="center" wrapText="1"/>
      <protection locked="0"/>
    </xf>
    <xf numFmtId="0" fontId="2" fillId="0" borderId="13" xfId="3" applyFont="1" applyBorder="1" applyAlignment="1" applyProtection="1">
      <alignment horizontal="left" vertical="center" wrapText="1"/>
      <protection locked="0"/>
    </xf>
    <xf numFmtId="0" fontId="2" fillId="0" borderId="24" xfId="3" applyFont="1" applyBorder="1" applyAlignment="1" applyProtection="1">
      <alignment horizontal="left" vertical="center" wrapText="1"/>
      <protection locked="0"/>
    </xf>
    <xf numFmtId="0" fontId="2" fillId="0" borderId="19" xfId="3" applyFont="1" applyBorder="1" applyAlignment="1" applyProtection="1">
      <alignment horizontal="left" vertical="center" wrapText="1"/>
      <protection locked="0"/>
    </xf>
    <xf numFmtId="0" fontId="2" fillId="0" borderId="196" xfId="3" applyFont="1" applyBorder="1" applyAlignment="1" applyProtection="1">
      <alignment horizontal="center" vertical="center" wrapText="1"/>
      <protection locked="0"/>
    </xf>
    <xf numFmtId="0" fontId="2" fillId="0" borderId="31" xfId="3" applyFont="1" applyBorder="1" applyAlignment="1" applyProtection="1">
      <alignment horizontal="center" vertical="center" wrapText="1"/>
      <protection locked="0"/>
    </xf>
    <xf numFmtId="184" fontId="2" fillId="0" borderId="183" xfId="3" applyNumberFormat="1" applyFont="1" applyBorder="1" applyAlignment="1" applyProtection="1">
      <alignment horizontal="center" vertical="center"/>
      <protection locked="0"/>
    </xf>
    <xf numFmtId="0" fontId="2" fillId="0" borderId="59" xfId="3" applyFont="1" applyBorder="1" applyAlignment="1" applyProtection="1">
      <alignment horizontal="center" vertical="center"/>
      <protection locked="0"/>
    </xf>
    <xf numFmtId="0" fontId="2" fillId="0" borderId="71" xfId="3" applyFont="1" applyBorder="1" applyAlignment="1" applyProtection="1">
      <alignment horizontal="center" vertical="center"/>
      <protection locked="0"/>
    </xf>
    <xf numFmtId="0" fontId="2" fillId="0" borderId="31" xfId="3" applyFont="1" applyBorder="1" applyAlignment="1" applyProtection="1">
      <alignment horizontal="center" vertical="center"/>
      <protection locked="0"/>
    </xf>
    <xf numFmtId="0" fontId="14" fillId="0" borderId="12" xfId="3" applyBorder="1" applyAlignment="1" applyProtection="1">
      <alignment horizontal="center" vertical="center"/>
      <protection locked="0"/>
    </xf>
    <xf numFmtId="0" fontId="14" fillId="0" borderId="24" xfId="3" applyBorder="1" applyAlignment="1" applyProtection="1">
      <alignment horizontal="center" vertical="center"/>
      <protection locked="0"/>
    </xf>
    <xf numFmtId="0" fontId="7" fillId="0" borderId="103" xfId="3" applyFont="1" applyBorder="1" applyAlignment="1" applyProtection="1">
      <alignment horizontal="center" vertical="center"/>
      <protection locked="0"/>
    </xf>
    <xf numFmtId="0" fontId="2" fillId="0" borderId="195" xfId="3" applyFont="1" applyBorder="1" applyAlignment="1" applyProtection="1">
      <alignment horizontal="center" vertical="center"/>
      <protection locked="0"/>
    </xf>
    <xf numFmtId="0" fontId="6" fillId="0" borderId="16" xfId="0" applyFont="1" applyBorder="1" applyProtection="1">
      <alignment vertical="center"/>
      <protection locked="0"/>
    </xf>
    <xf numFmtId="0" fontId="7" fillId="0" borderId="14" xfId="3" applyFont="1" applyBorder="1" applyAlignment="1" applyProtection="1">
      <alignment horizontal="center" vertical="center"/>
      <protection locked="0"/>
    </xf>
    <xf numFmtId="0" fontId="2" fillId="0" borderId="144" xfId="3" applyFont="1" applyBorder="1" applyAlignment="1" applyProtection="1">
      <alignment horizontal="center" vertical="center" wrapText="1"/>
      <protection locked="0"/>
    </xf>
    <xf numFmtId="0" fontId="2" fillId="0" borderId="187" xfId="2" applyFont="1" applyBorder="1" applyAlignment="1">
      <alignment horizontal="center" vertical="center" shrinkToFit="1"/>
    </xf>
    <xf numFmtId="0" fontId="0" fillId="0" borderId="6" xfId="0" applyBorder="1" applyAlignment="1"/>
    <xf numFmtId="0" fontId="0" fillId="0" borderId="53" xfId="0" applyBorder="1" applyAlignment="1"/>
    <xf numFmtId="0" fontId="2" fillId="0" borderId="188" xfId="2" applyFont="1" applyBorder="1" applyAlignment="1">
      <alignment horizontal="center" vertical="center"/>
    </xf>
    <xf numFmtId="0" fontId="0" fillId="0" borderId="120" xfId="0" applyBorder="1" applyAlignment="1"/>
    <xf numFmtId="0" fontId="2" fillId="0" borderId="54" xfId="2" applyFont="1" applyBorder="1" applyAlignment="1">
      <alignment horizontal="center" vertical="center"/>
    </xf>
    <xf numFmtId="0" fontId="0" fillId="0" borderId="121" xfId="0" applyBorder="1" applyAlignment="1"/>
    <xf numFmtId="0" fontId="2" fillId="0" borderId="187" xfId="2" applyFont="1" applyBorder="1" applyAlignment="1">
      <alignment horizontal="center" vertical="center"/>
    </xf>
    <xf numFmtId="0" fontId="2" fillId="0" borderId="189" xfId="2" applyFont="1" applyBorder="1" applyAlignment="1">
      <alignment horizontal="center" vertical="center"/>
    </xf>
    <xf numFmtId="0" fontId="0" fillId="0" borderId="122" xfId="0" applyBorder="1" applyAlignment="1"/>
    <xf numFmtId="0" fontId="3" fillId="0" borderId="24" xfId="2" applyFont="1" applyBorder="1" applyAlignment="1">
      <alignment horizontal="center" vertical="center"/>
    </xf>
    <xf numFmtId="0" fontId="0" fillId="0" borderId="24" xfId="0" applyBorder="1" applyAlignment="1"/>
    <xf numFmtId="0" fontId="2" fillId="0" borderId="101" xfId="2" applyFont="1" applyBorder="1" applyAlignment="1">
      <alignment horizontal="center" vertical="center" wrapText="1" shrinkToFit="1"/>
    </xf>
    <xf numFmtId="0" fontId="0" fillId="0" borderId="18" xfId="0" applyBorder="1" applyAlignment="1"/>
    <xf numFmtId="0" fontId="2" fillId="0" borderId="192" xfId="2" applyFont="1" applyBorder="1" applyAlignment="1">
      <alignment horizontal="center" vertical="center"/>
    </xf>
    <xf numFmtId="0" fontId="0" fillId="0" borderId="125" xfId="0" applyBorder="1" applyAlignment="1"/>
    <xf numFmtId="0" fontId="2" fillId="0" borderId="47" xfId="2" applyFont="1" applyBorder="1" applyAlignment="1">
      <alignment horizontal="center" vertical="center"/>
    </xf>
    <xf numFmtId="0" fontId="0" fillId="0" borderId="40" xfId="0" applyBorder="1" applyAlignment="1"/>
    <xf numFmtId="0" fontId="2" fillId="0" borderId="190" xfId="2" applyFont="1" applyBorder="1" applyAlignment="1">
      <alignment horizontal="center" vertical="center" wrapText="1"/>
    </xf>
    <xf numFmtId="0" fontId="0" fillId="0" borderId="118" xfId="0" applyBorder="1" applyAlignment="1"/>
    <xf numFmtId="0" fontId="0" fillId="0" borderId="119" xfId="0" applyBorder="1" applyAlignment="1"/>
    <xf numFmtId="0" fontId="2" fillId="0" borderId="191" xfId="2" applyFont="1" applyBorder="1" applyAlignment="1">
      <alignment horizontal="center" vertical="center" shrinkToFit="1"/>
    </xf>
    <xf numFmtId="0" fontId="0" fillId="0" borderId="124" xfId="0" applyBorder="1" applyAlignment="1"/>
    <xf numFmtId="0" fontId="2" fillId="0" borderId="193" xfId="2" applyFont="1" applyBorder="1" applyAlignment="1">
      <alignment horizontal="center" vertical="center"/>
    </xf>
    <xf numFmtId="0" fontId="0" fillId="0" borderId="126" xfId="0" applyBorder="1" applyAlignment="1"/>
    <xf numFmtId="0" fontId="2" fillId="0" borderId="46" xfId="2" applyFont="1" applyBorder="1" applyAlignment="1">
      <alignment vertical="center" wrapText="1"/>
    </xf>
    <xf numFmtId="0" fontId="0" fillId="0" borderId="43" xfId="0" applyBorder="1" applyAlignment="1"/>
    <xf numFmtId="184" fontId="12" fillId="0" borderId="123" xfId="2" applyNumberFormat="1" applyFont="1" applyBorder="1" applyAlignment="1">
      <alignment horizontal="center" vertical="center"/>
    </xf>
    <xf numFmtId="0" fontId="0" fillId="0" borderId="123" xfId="0" applyBorder="1" applyAlignment="1"/>
    <xf numFmtId="0" fontId="12" fillId="0" borderId="0" xfId="2" applyFont="1" applyAlignment="1">
      <alignment vertical="center" shrinkToFit="1"/>
    </xf>
    <xf numFmtId="0" fontId="2" fillId="0" borderId="0" xfId="2" applyFont="1"/>
    <xf numFmtId="185" fontId="2" fillId="0" borderId="58" xfId="2" applyNumberFormat="1" applyFont="1" applyBorder="1" applyAlignment="1">
      <alignment horizontal="center" vertical="center"/>
    </xf>
    <xf numFmtId="0" fontId="0" fillId="0" borderId="58" xfId="0" applyBorder="1" applyAlignment="1"/>
    <xf numFmtId="183" fontId="2" fillId="0" borderId="46" xfId="2" applyNumberFormat="1" applyFont="1" applyBorder="1" applyAlignment="1">
      <alignment horizontal="center" vertical="center"/>
    </xf>
    <xf numFmtId="0" fontId="11" fillId="0" borderId="0" xfId="2" applyFont="1" applyAlignment="1">
      <alignment horizontal="center" vertical="center"/>
    </xf>
    <xf numFmtId="185" fontId="2" fillId="0" borderId="47" xfId="2" applyNumberFormat="1" applyFont="1" applyBorder="1" applyAlignment="1">
      <alignment horizontal="center" vertical="center"/>
    </xf>
    <xf numFmtId="183" fontId="2" fillId="0" borderId="2" xfId="2" applyNumberFormat="1" applyFont="1" applyBorder="1" applyAlignment="1">
      <alignment horizontal="center" vertical="center"/>
    </xf>
    <xf numFmtId="0" fontId="0" fillId="0" borderId="55" xfId="0" applyBorder="1" applyAlignment="1"/>
    <xf numFmtId="185" fontId="2" fillId="0" borderId="3" xfId="2" applyNumberFormat="1" applyFont="1" applyBorder="1" applyAlignment="1">
      <alignment horizontal="center" vertical="center"/>
    </xf>
    <xf numFmtId="185" fontId="2" fillId="0" borderId="57" xfId="2" applyNumberFormat="1" applyFont="1" applyBorder="1" applyAlignment="1">
      <alignment horizontal="center" vertical="center"/>
    </xf>
    <xf numFmtId="0" fontId="0" fillId="0" borderId="57" xfId="0" applyBorder="1" applyAlignment="1"/>
    <xf numFmtId="0" fontId="6" fillId="0" borderId="0" xfId="2" applyFont="1" applyAlignment="1">
      <alignment vertical="center" shrinkToFit="1"/>
    </xf>
    <xf numFmtId="185" fontId="2" fillId="0" borderId="55" xfId="2" applyNumberFormat="1" applyFont="1" applyBorder="1" applyAlignment="1">
      <alignment horizontal="center" vertical="center"/>
    </xf>
    <xf numFmtId="0" fontId="0" fillId="0" borderId="12" xfId="0" applyBorder="1" applyAlignment="1"/>
    <xf numFmtId="0" fontId="0" fillId="0" borderId="37" xfId="0" applyBorder="1" applyAlignment="1"/>
    <xf numFmtId="0" fontId="0" fillId="0" borderId="11" xfId="0" applyBorder="1" applyAlignment="1"/>
    <xf numFmtId="0" fontId="0" fillId="0" borderId="8" xfId="0" applyBorder="1" applyAlignment="1"/>
    <xf numFmtId="0" fontId="7" fillId="0" borderId="46" xfId="2" applyFont="1" applyBorder="1" applyAlignment="1">
      <alignment horizontal="center" vertical="center" shrinkToFit="1"/>
    </xf>
    <xf numFmtId="185" fontId="2" fillId="0" borderId="7" xfId="2" applyNumberFormat="1" applyFont="1" applyBorder="1" applyAlignment="1">
      <alignment horizontal="center" vertical="center"/>
    </xf>
    <xf numFmtId="184" fontId="12" fillId="0" borderId="24" xfId="2" applyNumberFormat="1" applyFont="1" applyBorder="1" applyAlignment="1">
      <alignment horizontal="center" vertical="center"/>
    </xf>
    <xf numFmtId="183" fontId="2" fillId="0" borderId="43" xfId="2" applyNumberFormat="1" applyFont="1" applyBorder="1" applyAlignment="1">
      <alignment horizontal="center" vertical="center"/>
    </xf>
    <xf numFmtId="0" fontId="26" fillId="0" borderId="12" xfId="0" applyFont="1" applyBorder="1" applyAlignment="1" applyProtection="1">
      <alignment vertical="center" wrapText="1"/>
      <protection locked="0"/>
    </xf>
    <xf numFmtId="0" fontId="26" fillId="0" borderId="12" xfId="0" applyFont="1" applyBorder="1" applyProtection="1">
      <alignment vertical="center"/>
      <protection locked="0"/>
    </xf>
    <xf numFmtId="0" fontId="30" fillId="0" borderId="194" xfId="4" applyFont="1" applyBorder="1" applyAlignment="1" applyProtection="1">
      <alignment horizontal="center" vertical="center" wrapText="1" shrinkToFit="1"/>
      <protection locked="0"/>
    </xf>
    <xf numFmtId="0" fontId="3" fillId="0" borderId="24" xfId="0" applyFont="1" applyBorder="1" applyAlignment="1" applyProtection="1">
      <alignment wrapText="1"/>
      <protection locked="0"/>
    </xf>
  </cellXfs>
  <cellStyles count="5">
    <cellStyle name="標準" xfId="0" builtinId="0"/>
    <cellStyle name="標準 2" xfId="1" xr:uid="{00000000-0005-0000-0000-000001000000}"/>
    <cellStyle name="標準 3" xfId="4" xr:uid="{F739A866-5293-4226-A375-A292195995D0}"/>
    <cellStyle name="標準_21運営状況報告書様式（6月）" xfId="2" xr:uid="{00000000-0005-0000-0000-000002000000}"/>
    <cellStyle name="標準_Sheet1" xfId="3" xr:uid="{00000000-0005-0000-0000-000003000000}"/>
  </cellStyles>
  <dxfs count="73">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3"/>
        </patternFill>
      </fill>
    </dxf>
    <dxf>
      <fill>
        <patternFill>
          <bgColor rgb="FFFFFF00"/>
        </patternFill>
      </fill>
    </dxf>
    <dxf>
      <fill>
        <patternFill>
          <bgColor rgb="FFFFFF00"/>
        </patternFill>
      </fill>
    </dxf>
    <dxf>
      <fill>
        <patternFill>
          <bgColor indexed="13"/>
        </patternFill>
      </fill>
    </dxf>
    <dxf>
      <fill>
        <patternFill>
          <bgColor theme="0" tint="-0.499984740745262"/>
        </patternFill>
      </fill>
    </dxf>
    <dxf>
      <fill>
        <patternFill>
          <bgColor rgb="FFFFFF00"/>
        </patternFill>
      </fill>
    </dxf>
    <dxf>
      <fill>
        <patternFill>
          <bgColor theme="0" tint="-0.499984740745262"/>
        </patternFill>
      </fill>
    </dxf>
    <dxf>
      <fill>
        <patternFill>
          <bgColor rgb="FFFFFF00"/>
        </patternFill>
      </fill>
    </dxf>
    <dxf>
      <fill>
        <patternFill>
          <bgColor indexed="13"/>
        </patternFill>
      </fill>
    </dxf>
    <dxf>
      <fill>
        <patternFill>
          <bgColor indexed="13"/>
        </patternFill>
      </fill>
    </dxf>
    <dxf>
      <fill>
        <patternFill>
          <bgColor rgb="FFFFFF00"/>
        </patternFill>
      </fill>
    </dxf>
    <dxf>
      <fill>
        <patternFill>
          <bgColor indexed="13"/>
        </patternFill>
      </fill>
    </dxf>
    <dxf>
      <fill>
        <patternFill>
          <bgColor rgb="FFFFFF0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rgb="FFFFFF0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3"/>
        </patternFill>
      </fill>
    </dxf>
    <dxf>
      <fill>
        <patternFill>
          <bgColor indexed="13"/>
        </patternFill>
      </fill>
    </dxf>
    <dxf>
      <fill>
        <patternFill>
          <bgColor indexed="13"/>
        </patternFill>
      </fill>
    </dxf>
    <dxf>
      <fill>
        <patternFill>
          <bgColor rgb="FFFFFF00"/>
        </patternFill>
      </fill>
    </dxf>
    <dxf>
      <fill>
        <patternFill>
          <bgColor rgb="FFFFFF00"/>
        </patternFill>
      </fill>
    </dxf>
    <dxf>
      <fill>
        <patternFill>
          <bgColor indexed="13"/>
        </patternFill>
      </fill>
    </dxf>
    <dxf>
      <fill>
        <patternFill>
          <bgColor rgb="FFFFFF00"/>
        </patternFill>
      </fill>
    </dxf>
    <dxf>
      <fill>
        <patternFill>
          <bgColor rgb="FFFFFF0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rgb="FFFFFF00"/>
        </patternFill>
      </fill>
    </dxf>
    <dxf>
      <fill>
        <patternFill>
          <bgColor indexed="13"/>
        </patternFill>
      </fill>
    </dxf>
    <dxf>
      <fill>
        <patternFill>
          <bgColor indexed="13"/>
        </patternFill>
      </fill>
    </dxf>
    <dxf>
      <fill>
        <patternFill>
          <bgColor rgb="FFFFFF00"/>
        </patternFill>
      </fill>
    </dxf>
    <dxf>
      <fill>
        <patternFill>
          <bgColor indexed="13"/>
        </patternFill>
      </fill>
    </dxf>
    <dxf>
      <fill>
        <patternFill>
          <bgColor indexed="13"/>
        </patternFill>
      </fill>
    </dxf>
    <dxf>
      <fill>
        <patternFill>
          <bgColor theme="8" tint="0.59993285927915285"/>
        </patternFill>
      </fill>
    </dxf>
    <dxf>
      <fill>
        <patternFill>
          <bgColor rgb="FFFFFF00"/>
        </patternFill>
      </fill>
    </dxf>
    <dxf>
      <fill>
        <patternFill>
          <bgColor indexed="13"/>
        </patternFill>
      </fill>
    </dxf>
    <dxf>
      <fill>
        <patternFill>
          <bgColor indexed="1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J$52" lockText="1" noThreeD="1"/>
</file>

<file path=xl/ctrlProps/ctrlProp10.xml><?xml version="1.0" encoding="utf-8"?>
<formControlPr xmlns="http://schemas.microsoft.com/office/spreadsheetml/2009/9/main" objectType="CheckBox" fmlaLink="$AK$14" lockText="1" noThreeD="1"/>
</file>

<file path=xl/ctrlProps/ctrlProp11.xml><?xml version="1.0" encoding="utf-8"?>
<formControlPr xmlns="http://schemas.microsoft.com/office/spreadsheetml/2009/9/main" objectType="CheckBox" fmlaLink="$AK$15" lockText="1" noThreeD="1"/>
</file>

<file path=xl/ctrlProps/ctrlProp12.xml><?xml version="1.0" encoding="utf-8"?>
<formControlPr xmlns="http://schemas.microsoft.com/office/spreadsheetml/2009/9/main" objectType="CheckBox" fmlaLink="$AK$36" lockText="1" noThreeD="1"/>
</file>

<file path=xl/ctrlProps/ctrlProp13.xml><?xml version="1.0" encoding="utf-8"?>
<formControlPr xmlns="http://schemas.microsoft.com/office/spreadsheetml/2009/9/main" objectType="CheckBox" fmlaLink="$AK$37" lockText="1" noThreeD="1"/>
</file>

<file path=xl/ctrlProps/ctrlProp14.xml><?xml version="1.0" encoding="utf-8"?>
<formControlPr xmlns="http://schemas.microsoft.com/office/spreadsheetml/2009/9/main" objectType="CheckBox" fmlaLink="$AK$38" lockText="1" noThreeD="1"/>
</file>

<file path=xl/ctrlProps/ctrlProp15.xml><?xml version="1.0" encoding="utf-8"?>
<formControlPr xmlns="http://schemas.microsoft.com/office/spreadsheetml/2009/9/main" objectType="CheckBox" fmlaLink="$AK$39" lockText="1" noThreeD="1"/>
</file>

<file path=xl/ctrlProps/ctrlProp16.xml><?xml version="1.0" encoding="utf-8"?>
<formControlPr xmlns="http://schemas.microsoft.com/office/spreadsheetml/2009/9/main" objectType="CheckBox" fmlaLink="$AK$40" lockText="1" noThreeD="1"/>
</file>

<file path=xl/ctrlProps/ctrlProp17.xml><?xml version="1.0" encoding="utf-8"?>
<formControlPr xmlns="http://schemas.microsoft.com/office/spreadsheetml/2009/9/main" objectType="CheckBox" fmlaLink="$AJ$38" lockText="1" noThreeD="1"/>
</file>

<file path=xl/ctrlProps/ctrlProp18.xml><?xml version="1.0" encoding="utf-8"?>
<formControlPr xmlns="http://schemas.microsoft.com/office/spreadsheetml/2009/9/main" objectType="CheckBox" fmlaLink="$AJ$39" lockText="1" noThreeD="1"/>
</file>

<file path=xl/ctrlProps/ctrlProp19.xml><?xml version="1.0" encoding="utf-8"?>
<formControlPr xmlns="http://schemas.microsoft.com/office/spreadsheetml/2009/9/main" objectType="CheckBox" fmlaLink="$AJ$42" lockText="1" noThreeD="1"/>
</file>

<file path=xl/ctrlProps/ctrlProp2.xml><?xml version="1.0" encoding="utf-8"?>
<formControlPr xmlns="http://schemas.microsoft.com/office/spreadsheetml/2009/9/main" objectType="CheckBox" fmlaLink="$AJ$53" lockText="1" noThreeD="1"/>
</file>

<file path=xl/ctrlProps/ctrlProp20.xml><?xml version="1.0" encoding="utf-8"?>
<formControlPr xmlns="http://schemas.microsoft.com/office/spreadsheetml/2009/9/main" objectType="CheckBox" fmlaLink="$AJ$43" lockText="1" noThreeD="1"/>
</file>

<file path=xl/ctrlProps/ctrlProp21.xml><?xml version="1.0" encoding="utf-8"?>
<formControlPr xmlns="http://schemas.microsoft.com/office/spreadsheetml/2009/9/main" objectType="CheckBox" fmlaLink="$AJ$45" lockText="1" noThreeD="1"/>
</file>

<file path=xl/ctrlProps/ctrlProp22.xml><?xml version="1.0" encoding="utf-8"?>
<formControlPr xmlns="http://schemas.microsoft.com/office/spreadsheetml/2009/9/main" objectType="CheckBox" fmlaLink="$AJ$46" lockText="1" noThreeD="1"/>
</file>

<file path=xl/ctrlProps/ctrlProp23.xml><?xml version="1.0" encoding="utf-8"?>
<formControlPr xmlns="http://schemas.microsoft.com/office/spreadsheetml/2009/9/main" objectType="CheckBox" fmlaLink="$AJ$47" lockText="1" noThreeD="1"/>
</file>

<file path=xl/ctrlProps/ctrlProp24.xml><?xml version="1.0" encoding="utf-8"?>
<formControlPr xmlns="http://schemas.microsoft.com/office/spreadsheetml/2009/9/main" objectType="CheckBox" fmlaLink="$AJ$48" lockText="1" noThreeD="1"/>
</file>

<file path=xl/ctrlProps/ctrlProp25.xml><?xml version="1.0" encoding="utf-8"?>
<formControlPr xmlns="http://schemas.microsoft.com/office/spreadsheetml/2009/9/main" objectType="CheckBox" fmlaLink="$AJ$53" lockText="1" noThreeD="1"/>
</file>

<file path=xl/ctrlProps/ctrlProp26.xml><?xml version="1.0" encoding="utf-8"?>
<formControlPr xmlns="http://schemas.microsoft.com/office/spreadsheetml/2009/9/main" objectType="CheckBox" fmlaLink="$AJ$54" lockText="1" noThreeD="1"/>
</file>

<file path=xl/ctrlProps/ctrlProp27.xml><?xml version="1.0" encoding="utf-8"?>
<formControlPr xmlns="http://schemas.microsoft.com/office/spreadsheetml/2009/9/main" objectType="CheckBox" fmlaLink="$AJ$55" lockText="1" noThreeD="1"/>
</file>

<file path=xl/ctrlProps/ctrlProp28.xml><?xml version="1.0" encoding="utf-8"?>
<formControlPr xmlns="http://schemas.microsoft.com/office/spreadsheetml/2009/9/main" objectType="CheckBox" fmlaLink="$AJ$56" lockText="1" noThreeD="1"/>
</file>

<file path=xl/ctrlProps/ctrlProp29.xml><?xml version="1.0" encoding="utf-8"?>
<formControlPr xmlns="http://schemas.microsoft.com/office/spreadsheetml/2009/9/main" objectType="CheckBox" fmlaLink="$AJ$57" lockText="1" noThreeD="1"/>
</file>

<file path=xl/ctrlProps/ctrlProp3.xml><?xml version="1.0" encoding="utf-8"?>
<formControlPr xmlns="http://schemas.microsoft.com/office/spreadsheetml/2009/9/main" objectType="CheckBox" fmlaLink="$AJ$54" lockText="1" noThreeD="1"/>
</file>

<file path=xl/ctrlProps/ctrlProp30.xml><?xml version="1.0" encoding="utf-8"?>
<formControlPr xmlns="http://schemas.microsoft.com/office/spreadsheetml/2009/9/main" objectType="CheckBox" fmlaLink="$AJ$50" lockText="1" noThreeD="1"/>
</file>

<file path=xl/ctrlProps/ctrlProp31.xml><?xml version="1.0" encoding="utf-8"?>
<formControlPr xmlns="http://schemas.microsoft.com/office/spreadsheetml/2009/9/main" objectType="CheckBox" fmlaLink="$AJ$49" lockText="1" noThreeD="1"/>
</file>

<file path=xl/ctrlProps/ctrlProp32.xml><?xml version="1.0" encoding="utf-8"?>
<formControlPr xmlns="http://schemas.microsoft.com/office/spreadsheetml/2009/9/main" objectType="CheckBox" fmlaLink="$AJ$27" lockText="1" noThreeD="1"/>
</file>

<file path=xl/ctrlProps/ctrlProp33.xml><?xml version="1.0" encoding="utf-8"?>
<formControlPr xmlns="http://schemas.microsoft.com/office/spreadsheetml/2009/9/main" objectType="CheckBox" fmlaLink="$AJ$3" lockText="1" noThreeD="1"/>
</file>

<file path=xl/ctrlProps/ctrlProp34.xml><?xml version="1.0" encoding="utf-8"?>
<formControlPr xmlns="http://schemas.microsoft.com/office/spreadsheetml/2009/9/main" objectType="CheckBox" fmlaLink="$AJ$46" lockText="1" noThreeD="1"/>
</file>

<file path=xl/ctrlProps/ctrlProp35.xml><?xml version="1.0" encoding="utf-8"?>
<formControlPr xmlns="http://schemas.microsoft.com/office/spreadsheetml/2009/9/main" objectType="CheckBox" fmlaLink="$AJ$49" lockText="1" noThreeD="1"/>
</file>

<file path=xl/ctrlProps/ctrlProp36.xml><?xml version="1.0" encoding="utf-8"?>
<formControlPr xmlns="http://schemas.microsoft.com/office/spreadsheetml/2009/9/main" objectType="CheckBox" fmlaLink="$AJ$50" lockText="1" noThreeD="1"/>
</file>

<file path=xl/ctrlProps/ctrlProp37.xml><?xml version="1.0" encoding="utf-8"?>
<formControlPr xmlns="http://schemas.microsoft.com/office/spreadsheetml/2009/9/main" objectType="CheckBox" fmlaLink="$AJ$48" lockText="1" noThreeD="1"/>
</file>

<file path=xl/ctrlProps/ctrlProp38.xml><?xml version="1.0" encoding="utf-8"?>
<formControlPr xmlns="http://schemas.microsoft.com/office/spreadsheetml/2009/9/main" objectType="CheckBox" fmlaLink="$AJ$47" lockText="1" noThreeD="1"/>
</file>

<file path=xl/ctrlProps/ctrlProp39.xml><?xml version="1.0" encoding="utf-8"?>
<formControlPr xmlns="http://schemas.microsoft.com/office/spreadsheetml/2009/9/main" objectType="CheckBox" fmlaLink="$AJ$52" lockText="1" noThreeD="1"/>
</file>

<file path=xl/ctrlProps/ctrlProp4.xml><?xml version="1.0" encoding="utf-8"?>
<formControlPr xmlns="http://schemas.microsoft.com/office/spreadsheetml/2009/9/main" objectType="CheckBox" fmlaLink="$AK$9" lockText="1" noThreeD="1"/>
</file>

<file path=xl/ctrlProps/ctrlProp40.xml><?xml version="1.0" encoding="utf-8"?>
<formControlPr xmlns="http://schemas.microsoft.com/office/spreadsheetml/2009/9/main" objectType="CheckBox" fmlaLink="$AJ$56" lockText="1" noThreeD="1"/>
</file>

<file path=xl/ctrlProps/ctrlProp41.xml><?xml version="1.0" encoding="utf-8"?>
<formControlPr xmlns="http://schemas.microsoft.com/office/spreadsheetml/2009/9/main" objectType="CheckBox" fmlaLink="$AJ$55" lockText="1" noThreeD="1"/>
</file>

<file path=xl/ctrlProps/ctrlProp42.xml><?xml version="1.0" encoding="utf-8"?>
<formControlPr xmlns="http://schemas.microsoft.com/office/spreadsheetml/2009/9/main" objectType="CheckBox" fmlaLink="$AJ$53" lockText="1" noThreeD="1"/>
</file>

<file path=xl/ctrlProps/ctrlProp43.xml><?xml version="1.0" encoding="utf-8"?>
<formControlPr xmlns="http://schemas.microsoft.com/office/spreadsheetml/2009/9/main" objectType="CheckBox" fmlaLink="$AJ$54" lockText="1" noThreeD="1"/>
</file>

<file path=xl/ctrlProps/ctrlProp44.xml><?xml version="1.0" encoding="utf-8"?>
<formControlPr xmlns="http://schemas.microsoft.com/office/spreadsheetml/2009/9/main" objectType="CheckBox" fmlaLink="$AJ$14" lockText="1" noThreeD="1"/>
</file>

<file path=xl/ctrlProps/ctrlProp45.xml><?xml version="1.0" encoding="utf-8"?>
<formControlPr xmlns="http://schemas.microsoft.com/office/spreadsheetml/2009/9/main" objectType="CheckBox" fmlaLink="$AJ$15" lockText="1" noThreeD="1"/>
</file>

<file path=xl/ctrlProps/ctrlProp46.xml><?xml version="1.0" encoding="utf-8"?>
<formControlPr xmlns="http://schemas.microsoft.com/office/spreadsheetml/2009/9/main" objectType="CheckBox" fmlaLink="$AJ$16" lockText="1" noThreeD="1"/>
</file>

<file path=xl/ctrlProps/ctrlProp47.xml><?xml version="1.0" encoding="utf-8"?>
<formControlPr xmlns="http://schemas.microsoft.com/office/spreadsheetml/2009/9/main" objectType="CheckBox" fmlaLink="$AJ$21" lockText="1" noThreeD="1"/>
</file>

<file path=xl/ctrlProps/ctrlProp48.xml><?xml version="1.0" encoding="utf-8"?>
<formControlPr xmlns="http://schemas.microsoft.com/office/spreadsheetml/2009/9/main" objectType="CheckBox" fmlaLink="$AJ$28" lockText="1" noThreeD="1"/>
</file>

<file path=xl/ctrlProps/ctrlProp49.xml><?xml version="1.0" encoding="utf-8"?>
<formControlPr xmlns="http://schemas.microsoft.com/office/spreadsheetml/2009/9/main" objectType="CheckBox" fmlaLink="$AJ$29" lockText="1" noThreeD="1"/>
</file>

<file path=xl/ctrlProps/ctrlProp5.xml><?xml version="1.0" encoding="utf-8"?>
<formControlPr xmlns="http://schemas.microsoft.com/office/spreadsheetml/2009/9/main" objectType="CheckBox" fmlaLink="$AK$10" lockText="1" noThreeD="1"/>
</file>

<file path=xl/ctrlProps/ctrlProp50.xml><?xml version="1.0" encoding="utf-8"?>
<formControlPr xmlns="http://schemas.microsoft.com/office/spreadsheetml/2009/9/main" objectType="CheckBox" fmlaLink="$AJ$35" lockText="1" noThreeD="1"/>
</file>

<file path=xl/ctrlProps/ctrlProp51.xml><?xml version="1.0" encoding="utf-8"?>
<formControlPr xmlns="http://schemas.microsoft.com/office/spreadsheetml/2009/9/main" objectType="CheckBox" fmlaLink="$AJ$36" lockText="1" noThreeD="1"/>
</file>

<file path=xl/ctrlProps/ctrlProp52.xml><?xml version="1.0" encoding="utf-8"?>
<formControlPr xmlns="http://schemas.microsoft.com/office/spreadsheetml/2009/9/main" objectType="CheckBox" fmlaLink="$AJ$37" lockText="1" noThreeD="1"/>
</file>

<file path=xl/ctrlProps/ctrlProp53.xml><?xml version="1.0" encoding="utf-8"?>
<formControlPr xmlns="http://schemas.microsoft.com/office/spreadsheetml/2009/9/main" objectType="CheckBox" fmlaLink="$AJ$38" lockText="1" noThreeD="1"/>
</file>

<file path=xl/ctrlProps/ctrlProp54.xml><?xml version="1.0" encoding="utf-8"?>
<formControlPr xmlns="http://schemas.microsoft.com/office/spreadsheetml/2009/9/main" objectType="CheckBox" fmlaLink="$AJ$39" lockText="1" noThreeD="1"/>
</file>

<file path=xl/ctrlProps/ctrlProp55.xml><?xml version="1.0" encoding="utf-8"?>
<formControlPr xmlns="http://schemas.microsoft.com/office/spreadsheetml/2009/9/main" objectType="CheckBox" fmlaLink="$AJ$48" lockText="1" noThreeD="1"/>
</file>

<file path=xl/ctrlProps/ctrlProp56.xml><?xml version="1.0" encoding="utf-8"?>
<formControlPr xmlns="http://schemas.microsoft.com/office/spreadsheetml/2009/9/main" objectType="CheckBox" fmlaLink="$AJ$49" lockText="1" noThreeD="1"/>
</file>

<file path=xl/ctrlProps/ctrlProp57.xml><?xml version="1.0" encoding="utf-8"?>
<formControlPr xmlns="http://schemas.microsoft.com/office/spreadsheetml/2009/9/main" objectType="CheckBox" fmlaLink="$AJ$50" lockText="1" noThreeD="1"/>
</file>

<file path=xl/ctrlProps/ctrlProp6.xml><?xml version="1.0" encoding="utf-8"?>
<formControlPr xmlns="http://schemas.microsoft.com/office/spreadsheetml/2009/9/main" objectType="CheckBox" fmlaLink="$AK$11" lockText="1" noThreeD="1"/>
</file>

<file path=xl/ctrlProps/ctrlProp7.xml><?xml version="1.0" encoding="utf-8"?>
<formControlPr xmlns="http://schemas.microsoft.com/office/spreadsheetml/2009/9/main" objectType="CheckBox" fmlaLink="$AK$5" lockText="1" noThreeD="1"/>
</file>

<file path=xl/ctrlProps/ctrlProp8.xml><?xml version="1.0" encoding="utf-8"?>
<formControlPr xmlns="http://schemas.microsoft.com/office/spreadsheetml/2009/9/main" objectType="CheckBox" fmlaLink="$AK$12" lockText="1" noThreeD="1"/>
</file>

<file path=xl/ctrlProps/ctrlProp9.xml><?xml version="1.0" encoding="utf-8"?>
<formControlPr xmlns="http://schemas.microsoft.com/office/spreadsheetml/2009/9/main" objectType="CheckBox" fmlaLink="$AK$13" lockText="1" noThreeD="1"/>
</file>

<file path=xl/drawings/drawing1.xml><?xml version="1.0" encoding="utf-8"?>
<xdr:wsDr xmlns:xdr="http://schemas.openxmlformats.org/drawingml/2006/spreadsheetDrawing" xmlns:a="http://schemas.openxmlformats.org/drawingml/2006/main">
  <xdr:twoCellAnchor>
    <xdr:from>
      <xdr:col>16</xdr:col>
      <xdr:colOff>78106</xdr:colOff>
      <xdr:row>1</xdr:row>
      <xdr:rowOff>74295</xdr:rowOff>
    </xdr:from>
    <xdr:to>
      <xdr:col>26</xdr:col>
      <xdr:colOff>4446</xdr:colOff>
      <xdr:row>4</xdr:row>
      <xdr:rowOff>133376</xdr:rowOff>
    </xdr:to>
    <xdr:sp macro="" textlink="">
      <xdr:nvSpPr>
        <xdr:cNvPr id="2" name="四角形吹き出し 14">
          <a:extLst>
            <a:ext uri="{FF2B5EF4-FFF2-40B4-BE49-F238E27FC236}">
              <a16:creationId xmlns:a16="http://schemas.microsoft.com/office/drawing/2014/main" id="{7B3AFE4E-C712-4A4F-928A-AFAA584AE9F7}"/>
            </a:ext>
          </a:extLst>
        </xdr:cNvPr>
        <xdr:cNvSpPr/>
      </xdr:nvSpPr>
      <xdr:spPr>
        <a:xfrm>
          <a:off x="3369946" y="241935"/>
          <a:ext cx="1983740" cy="562001"/>
        </a:xfrm>
        <a:prstGeom prst="wedgeRectCallout">
          <a:avLst>
            <a:gd name="adj1" fmla="val -47187"/>
            <a:gd name="adj2" fmla="val -17905"/>
          </a:avLst>
        </a:prstGeom>
        <a:solidFill>
          <a:schemeClr val="bg1"/>
        </a:solidFill>
        <a:ln w="381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a:solidFill>
                <a:sysClr val="windowText" lastClr="000000"/>
              </a:solidFill>
            </a:rPr>
            <a:t>施設型</a:t>
          </a:r>
          <a:endParaRPr lang="en-US" altLang="ja-JP" sz="20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175260</xdr:colOff>
      <xdr:row>50</xdr:row>
      <xdr:rowOff>114300</xdr:rowOff>
    </xdr:from>
    <xdr:to>
      <xdr:col>18</xdr:col>
      <xdr:colOff>26670</xdr:colOff>
      <xdr:row>52</xdr:row>
      <xdr:rowOff>53340</xdr:rowOff>
    </xdr:to>
    <xdr:sp macro="" textlink="">
      <xdr:nvSpPr>
        <xdr:cNvPr id="2050" name="Check Box 2" hidden="1">
          <a:extLst>
            <a:ext uri="{63B3BB69-23CF-44E3-9099-C40C66FF867C}">
              <a14:compatExt xmlns:a14="http://schemas.microsoft.com/office/drawing/2010/main"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0</xdr:colOff>
      <xdr:row>50</xdr:row>
      <xdr:rowOff>114300</xdr:rowOff>
    </xdr:from>
    <xdr:to>
      <xdr:col>22</xdr:col>
      <xdr:colOff>38100</xdr:colOff>
      <xdr:row>52</xdr:row>
      <xdr:rowOff>53340</xdr:rowOff>
    </xdr:to>
    <xdr:sp macro="" textlink="">
      <xdr:nvSpPr>
        <xdr:cNvPr id="2051" name="Check Box 3" hidden="1">
          <a:extLst>
            <a:ext uri="{63B3BB69-23CF-44E3-9099-C40C66FF867C}">
              <a14:compatExt xmlns:a14="http://schemas.microsoft.com/office/drawing/2010/main"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167640</xdr:colOff>
      <xdr:row>50</xdr:row>
      <xdr:rowOff>121920</xdr:rowOff>
    </xdr:from>
    <xdr:to>
      <xdr:col>28</xdr:col>
      <xdr:colOff>15240</xdr:colOff>
      <xdr:row>52</xdr:row>
      <xdr:rowOff>64770</xdr:rowOff>
    </xdr:to>
    <xdr:sp macro="" textlink="">
      <xdr:nvSpPr>
        <xdr:cNvPr id="2052" name="Check Box 4" hidden="1">
          <a:extLst>
            <a:ext uri="{63B3BB69-23CF-44E3-9099-C40C66FF867C}">
              <a14:compatExt xmlns:a14="http://schemas.microsoft.com/office/drawing/2010/main"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16</xdr:col>
          <xdr:colOff>175260</xdr:colOff>
          <xdr:row>50</xdr:row>
          <xdr:rowOff>114300</xdr:rowOff>
        </xdr:from>
        <xdr:to>
          <xdr:col>18</xdr:col>
          <xdr:colOff>26670</xdr:colOff>
          <xdr:row>52</xdr:row>
          <xdr:rowOff>53340</xdr:rowOff>
        </xdr:to>
        <xdr:sp macro="" textlink="">
          <xdr:nvSpPr>
            <xdr:cNvPr id="2" name="Check Box 2" hidden="1">
              <a:extLst>
                <a:ext uri="{63B3BB69-23CF-44E3-9099-C40C66FF867C}">
                  <a14:compatExt spid="_x0000_s2050"/>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50</xdr:row>
          <xdr:rowOff>114300</xdr:rowOff>
        </xdr:from>
        <xdr:to>
          <xdr:col>22</xdr:col>
          <xdr:colOff>38100</xdr:colOff>
          <xdr:row>52</xdr:row>
          <xdr:rowOff>53340</xdr:rowOff>
        </xdr:to>
        <xdr:sp macro="" textlink="">
          <xdr:nvSpPr>
            <xdr:cNvPr id="3" name="Check Box 3" hidden="1">
              <a:extLst>
                <a:ext uri="{63B3BB69-23CF-44E3-9099-C40C66FF867C}">
                  <a14:compatExt spid="_x0000_s2051"/>
                </a:ext>
                <a:ext uri="{FF2B5EF4-FFF2-40B4-BE49-F238E27FC236}">
                  <a16:creationId xmlns:a16="http://schemas.microsoft.com/office/drawing/2014/main" id="{00000000-0008-0000-01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50</xdr:row>
          <xdr:rowOff>121920</xdr:rowOff>
        </xdr:from>
        <xdr:to>
          <xdr:col>28</xdr:col>
          <xdr:colOff>15240</xdr:colOff>
          <xdr:row>52</xdr:row>
          <xdr:rowOff>64770</xdr:rowOff>
        </xdr:to>
        <xdr:sp macro="" textlink="">
          <xdr:nvSpPr>
            <xdr:cNvPr id="4" name="Check Box 4" hidden="1">
              <a:extLst>
                <a:ext uri="{63B3BB69-23CF-44E3-9099-C40C66FF867C}">
                  <a14:compatExt spid="_x0000_s2052"/>
                </a:ext>
                <a:ext uri="{FF2B5EF4-FFF2-40B4-BE49-F238E27FC236}">
                  <a16:creationId xmlns:a16="http://schemas.microsoft.com/office/drawing/2014/main" id="{00000000-0008-0000-01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xdr:col>
      <xdr:colOff>175260</xdr:colOff>
      <xdr:row>8</xdr:row>
      <xdr:rowOff>0</xdr:rowOff>
    </xdr:from>
    <xdr:to>
      <xdr:col>5</xdr:col>
      <xdr:colOff>15240</xdr:colOff>
      <xdr:row>10</xdr:row>
      <xdr:rowOff>0</xdr:rowOff>
    </xdr:to>
    <xdr:sp macro="" textlink="">
      <xdr:nvSpPr>
        <xdr:cNvPr id="3073" name="Check Box 1" hidden="1">
          <a:extLst>
            <a:ext uri="{63B3BB69-23CF-44E3-9099-C40C66FF867C}">
              <a14:compatExt xmlns:a14="http://schemas.microsoft.com/office/drawing/2010/main"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8</xdr:row>
      <xdr:rowOff>0</xdr:rowOff>
    </xdr:from>
    <xdr:to>
      <xdr:col>12</xdr:col>
      <xdr:colOff>19050</xdr:colOff>
      <xdr:row>10</xdr:row>
      <xdr:rowOff>0</xdr:rowOff>
    </xdr:to>
    <xdr:sp macro="" textlink="">
      <xdr:nvSpPr>
        <xdr:cNvPr id="3080" name="Check Box 8" hidden="1">
          <a:extLst>
            <a:ext uri="{63B3BB69-23CF-44E3-9099-C40C66FF867C}">
              <a14:compatExt xmlns:a14="http://schemas.microsoft.com/office/drawing/2010/main"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8</xdr:row>
      <xdr:rowOff>0</xdr:rowOff>
    </xdr:from>
    <xdr:to>
      <xdr:col>19</xdr:col>
      <xdr:colOff>19050</xdr:colOff>
      <xdr:row>10</xdr:row>
      <xdr:rowOff>0</xdr:rowOff>
    </xdr:to>
    <xdr:sp macro="" textlink="">
      <xdr:nvSpPr>
        <xdr:cNvPr id="3081" name="Check Box 9" hidden="1">
          <a:extLst>
            <a:ext uri="{63B3BB69-23CF-44E3-9099-C40C66FF867C}">
              <a14:compatExt xmlns:a14="http://schemas.microsoft.com/office/drawing/2010/main"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0</xdr:colOff>
      <xdr:row>4</xdr:row>
      <xdr:rowOff>0</xdr:rowOff>
    </xdr:from>
    <xdr:to>
      <xdr:col>25</xdr:col>
      <xdr:colOff>19050</xdr:colOff>
      <xdr:row>6</xdr:row>
      <xdr:rowOff>0</xdr:rowOff>
    </xdr:to>
    <xdr:sp macro="" textlink="">
      <xdr:nvSpPr>
        <xdr:cNvPr id="3082" name="Check Box 10" hidden="1">
          <a:extLst>
            <a:ext uri="{63B3BB69-23CF-44E3-9099-C40C66FF867C}">
              <a14:compatExt xmlns:a14="http://schemas.microsoft.com/office/drawing/2010/main"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0</xdr:colOff>
      <xdr:row>8</xdr:row>
      <xdr:rowOff>0</xdr:rowOff>
    </xdr:from>
    <xdr:to>
      <xdr:col>26</xdr:col>
      <xdr:colOff>19050</xdr:colOff>
      <xdr:row>10</xdr:row>
      <xdr:rowOff>0</xdr:rowOff>
    </xdr:to>
    <xdr:sp macro="" textlink="">
      <xdr:nvSpPr>
        <xdr:cNvPr id="3083" name="Check Box 11" hidden="1">
          <a:extLst>
            <a:ext uri="{63B3BB69-23CF-44E3-9099-C40C66FF867C}">
              <a14:compatExt xmlns:a14="http://schemas.microsoft.com/office/drawing/2010/main"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10</xdr:row>
      <xdr:rowOff>0</xdr:rowOff>
    </xdr:from>
    <xdr:to>
      <xdr:col>5</xdr:col>
      <xdr:colOff>19050</xdr:colOff>
      <xdr:row>12</xdr:row>
      <xdr:rowOff>0</xdr:rowOff>
    </xdr:to>
    <xdr:sp macro="" textlink="">
      <xdr:nvSpPr>
        <xdr:cNvPr id="3084" name="Check Box 12" hidden="1">
          <a:extLst>
            <a:ext uri="{63B3BB69-23CF-44E3-9099-C40C66FF867C}">
              <a14:compatExt xmlns:a14="http://schemas.microsoft.com/office/drawing/2010/main"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10</xdr:row>
      <xdr:rowOff>0</xdr:rowOff>
    </xdr:from>
    <xdr:to>
      <xdr:col>19</xdr:col>
      <xdr:colOff>19050</xdr:colOff>
      <xdr:row>12</xdr:row>
      <xdr:rowOff>0</xdr:rowOff>
    </xdr:to>
    <xdr:sp macro="" textlink="">
      <xdr:nvSpPr>
        <xdr:cNvPr id="3085" name="Check Box 13" hidden="1">
          <a:extLst>
            <a:ext uri="{63B3BB69-23CF-44E3-9099-C40C66FF867C}">
              <a14:compatExt xmlns:a14="http://schemas.microsoft.com/office/drawing/2010/main"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5</xdr:col>
      <xdr:colOff>19050</xdr:colOff>
      <xdr:row>14</xdr:row>
      <xdr:rowOff>0</xdr:rowOff>
    </xdr:to>
    <xdr:sp macro="" textlink="">
      <xdr:nvSpPr>
        <xdr:cNvPr id="3086" name="Check Box 14" hidden="1">
          <a:extLst>
            <a:ext uri="{63B3BB69-23CF-44E3-9099-C40C66FF867C}">
              <a14:compatExt xmlns:a14="http://schemas.microsoft.com/office/drawing/2010/main"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7620</xdr:colOff>
      <xdr:row>36</xdr:row>
      <xdr:rowOff>22860</xdr:rowOff>
    </xdr:from>
    <xdr:to>
      <xdr:col>6</xdr:col>
      <xdr:colOff>15240</xdr:colOff>
      <xdr:row>37</xdr:row>
      <xdr:rowOff>0</xdr:rowOff>
    </xdr:to>
    <xdr:sp macro="" textlink="">
      <xdr:nvSpPr>
        <xdr:cNvPr id="3088" name="Check Box 16" hidden="1">
          <a:extLst>
            <a:ext uri="{63B3BB69-23CF-44E3-9099-C40C66FF867C}">
              <a14:compatExt xmlns:a14="http://schemas.microsoft.com/office/drawing/2010/main"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175260</xdr:colOff>
      <xdr:row>35</xdr:row>
      <xdr:rowOff>152400</xdr:rowOff>
    </xdr:from>
    <xdr:to>
      <xdr:col>19</xdr:col>
      <xdr:colOff>171450</xdr:colOff>
      <xdr:row>37</xdr:row>
      <xdr:rowOff>17145</xdr:rowOff>
    </xdr:to>
    <xdr:sp macro="" textlink="">
      <xdr:nvSpPr>
        <xdr:cNvPr id="3089" name="Check Box 17" hidden="1">
          <a:extLst>
            <a:ext uri="{63B3BB69-23CF-44E3-9099-C40C66FF867C}">
              <a14:compatExt xmlns:a14="http://schemas.microsoft.com/office/drawing/2010/main"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7620</xdr:colOff>
      <xdr:row>36</xdr:row>
      <xdr:rowOff>220980</xdr:rowOff>
    </xdr:from>
    <xdr:to>
      <xdr:col>6</xdr:col>
      <xdr:colOff>0</xdr:colOff>
      <xdr:row>38</xdr:row>
      <xdr:rowOff>19050</xdr:rowOff>
    </xdr:to>
    <xdr:sp macro="" textlink="">
      <xdr:nvSpPr>
        <xdr:cNvPr id="3090" name="Check Box 18" hidden="1">
          <a:extLst>
            <a:ext uri="{63B3BB69-23CF-44E3-9099-C40C66FF867C}">
              <a14:compatExt xmlns:a14="http://schemas.microsoft.com/office/drawing/2010/main"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0</xdr:colOff>
      <xdr:row>36</xdr:row>
      <xdr:rowOff>205740</xdr:rowOff>
    </xdr:from>
    <xdr:to>
      <xdr:col>19</xdr:col>
      <xdr:colOff>171450</xdr:colOff>
      <xdr:row>38</xdr:row>
      <xdr:rowOff>15240</xdr:rowOff>
    </xdr:to>
    <xdr:sp macro="" textlink="">
      <xdr:nvSpPr>
        <xdr:cNvPr id="3091" name="Check Box 19" hidden="1">
          <a:extLst>
            <a:ext uri="{63B3BB69-23CF-44E3-9099-C40C66FF867C}">
              <a14:compatExt xmlns:a14="http://schemas.microsoft.com/office/drawing/2010/main"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7620</xdr:colOff>
      <xdr:row>38</xdr:row>
      <xdr:rowOff>22860</xdr:rowOff>
    </xdr:from>
    <xdr:to>
      <xdr:col>6</xdr:col>
      <xdr:colOff>19050</xdr:colOff>
      <xdr:row>39</xdr:row>
      <xdr:rowOff>0</xdr:rowOff>
    </xdr:to>
    <xdr:sp macro="" textlink="">
      <xdr:nvSpPr>
        <xdr:cNvPr id="3095" name="Check Box 23" hidden="1">
          <a:extLst>
            <a:ext uri="{63B3BB69-23CF-44E3-9099-C40C66FF867C}">
              <a14:compatExt xmlns:a14="http://schemas.microsoft.com/office/drawing/2010/main"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175260</xdr:colOff>
          <xdr:row>8</xdr:row>
          <xdr:rowOff>0</xdr:rowOff>
        </xdr:from>
        <xdr:to>
          <xdr:col>5</xdr:col>
          <xdr:colOff>15240</xdr:colOff>
          <xdr:row>10</xdr:row>
          <xdr:rowOff>0</xdr:rowOff>
        </xdr:to>
        <xdr:sp macro="" textlink="">
          <xdr:nvSpPr>
            <xdr:cNvPr id="2" name="Check Box 1" hidden="1">
              <a:extLst>
                <a:ext uri="{63B3BB69-23CF-44E3-9099-C40C66FF867C}">
                  <a14:compatExt spid="_x0000_s3073"/>
                </a:ext>
                <a:ext uri="{FF2B5EF4-FFF2-40B4-BE49-F238E27FC236}">
                  <a16:creationId xmlns:a16="http://schemas.microsoft.com/office/drawing/2014/main" id="{00000000-0008-0000-02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xdr:row>
          <xdr:rowOff>0</xdr:rowOff>
        </xdr:from>
        <xdr:to>
          <xdr:col>12</xdr:col>
          <xdr:colOff>19050</xdr:colOff>
          <xdr:row>10</xdr:row>
          <xdr:rowOff>0</xdr:rowOff>
        </xdr:to>
        <xdr:sp macro="" textlink="">
          <xdr:nvSpPr>
            <xdr:cNvPr id="3" name="Check Box 8" hidden="1">
              <a:extLst>
                <a:ext uri="{63B3BB69-23CF-44E3-9099-C40C66FF867C}">
                  <a14:compatExt spid="_x0000_s3080"/>
                </a:ext>
                <a:ext uri="{FF2B5EF4-FFF2-40B4-BE49-F238E27FC236}">
                  <a16:creationId xmlns:a16="http://schemas.microsoft.com/office/drawing/2014/main" id="{00000000-0008-0000-02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xdr:row>
          <xdr:rowOff>0</xdr:rowOff>
        </xdr:from>
        <xdr:to>
          <xdr:col>19</xdr:col>
          <xdr:colOff>19050</xdr:colOff>
          <xdr:row>10</xdr:row>
          <xdr:rowOff>0</xdr:rowOff>
        </xdr:to>
        <xdr:sp macro="" textlink="">
          <xdr:nvSpPr>
            <xdr:cNvPr id="4" name="Check Box 9" hidden="1">
              <a:extLst>
                <a:ext uri="{63B3BB69-23CF-44E3-9099-C40C66FF867C}">
                  <a14:compatExt spid="_x0000_s3081"/>
                </a:ext>
                <a:ext uri="{FF2B5EF4-FFF2-40B4-BE49-F238E27FC236}">
                  <a16:creationId xmlns:a16="http://schemas.microsoft.com/office/drawing/2014/main" id="{00000000-0008-0000-02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xdr:row>
          <xdr:rowOff>0</xdr:rowOff>
        </xdr:from>
        <xdr:to>
          <xdr:col>25</xdr:col>
          <xdr:colOff>19050</xdr:colOff>
          <xdr:row>6</xdr:row>
          <xdr:rowOff>0</xdr:rowOff>
        </xdr:to>
        <xdr:sp macro="" textlink="">
          <xdr:nvSpPr>
            <xdr:cNvPr id="5" name="Check Box 10" hidden="1">
              <a:extLst>
                <a:ext uri="{63B3BB69-23CF-44E3-9099-C40C66FF867C}">
                  <a14:compatExt spid="_x0000_s3082"/>
                </a:ext>
                <a:ext uri="{FF2B5EF4-FFF2-40B4-BE49-F238E27FC236}">
                  <a16:creationId xmlns:a16="http://schemas.microsoft.com/office/drawing/2014/main" id="{00000000-0008-0000-02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8</xdr:row>
          <xdr:rowOff>0</xdr:rowOff>
        </xdr:from>
        <xdr:to>
          <xdr:col>26</xdr:col>
          <xdr:colOff>19050</xdr:colOff>
          <xdr:row>10</xdr:row>
          <xdr:rowOff>0</xdr:rowOff>
        </xdr:to>
        <xdr:sp macro="" textlink="">
          <xdr:nvSpPr>
            <xdr:cNvPr id="6" name="Check Box 11" hidden="1">
              <a:extLst>
                <a:ext uri="{63B3BB69-23CF-44E3-9099-C40C66FF867C}">
                  <a14:compatExt spid="_x0000_s3083"/>
                </a:ext>
                <a:ext uri="{FF2B5EF4-FFF2-40B4-BE49-F238E27FC236}">
                  <a16:creationId xmlns:a16="http://schemas.microsoft.com/office/drawing/2014/main" id="{00000000-0008-0000-02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xdr:row>
          <xdr:rowOff>0</xdr:rowOff>
        </xdr:from>
        <xdr:to>
          <xdr:col>5</xdr:col>
          <xdr:colOff>19050</xdr:colOff>
          <xdr:row>12</xdr:row>
          <xdr:rowOff>0</xdr:rowOff>
        </xdr:to>
        <xdr:sp macro="" textlink="">
          <xdr:nvSpPr>
            <xdr:cNvPr id="7" name="Check Box 12" hidden="1">
              <a:extLst>
                <a:ext uri="{63B3BB69-23CF-44E3-9099-C40C66FF867C}">
                  <a14:compatExt spid="_x0000_s3084"/>
                </a:ext>
                <a:ext uri="{FF2B5EF4-FFF2-40B4-BE49-F238E27FC236}">
                  <a16:creationId xmlns:a16="http://schemas.microsoft.com/office/drawing/2014/main" id="{00000000-0008-0000-02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xdr:row>
          <xdr:rowOff>0</xdr:rowOff>
        </xdr:from>
        <xdr:to>
          <xdr:col>19</xdr:col>
          <xdr:colOff>19050</xdr:colOff>
          <xdr:row>12</xdr:row>
          <xdr:rowOff>0</xdr:rowOff>
        </xdr:to>
        <xdr:sp macro="" textlink="">
          <xdr:nvSpPr>
            <xdr:cNvPr id="8" name="Check Box 13" hidden="1">
              <a:extLst>
                <a:ext uri="{63B3BB69-23CF-44E3-9099-C40C66FF867C}">
                  <a14:compatExt spid="_x0000_s3085"/>
                </a:ext>
                <a:ext uri="{FF2B5EF4-FFF2-40B4-BE49-F238E27FC236}">
                  <a16:creationId xmlns:a16="http://schemas.microsoft.com/office/drawing/2014/main" id="{00000000-0008-0000-02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19050</xdr:colOff>
          <xdr:row>14</xdr:row>
          <xdr:rowOff>0</xdr:rowOff>
        </xdr:to>
        <xdr:sp macro="" textlink="">
          <xdr:nvSpPr>
            <xdr:cNvPr id="9" name="Check Box 14" hidden="1">
              <a:extLst>
                <a:ext uri="{63B3BB69-23CF-44E3-9099-C40C66FF867C}">
                  <a14:compatExt spid="_x0000_s3086"/>
                </a:ext>
                <a:ext uri="{FF2B5EF4-FFF2-40B4-BE49-F238E27FC236}">
                  <a16:creationId xmlns:a16="http://schemas.microsoft.com/office/drawing/2014/main" id="{00000000-0008-0000-02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36</xdr:row>
          <xdr:rowOff>22860</xdr:rowOff>
        </xdr:from>
        <xdr:to>
          <xdr:col>6</xdr:col>
          <xdr:colOff>15240</xdr:colOff>
          <xdr:row>37</xdr:row>
          <xdr:rowOff>0</xdr:rowOff>
        </xdr:to>
        <xdr:sp macro="" textlink="">
          <xdr:nvSpPr>
            <xdr:cNvPr id="10" name="Check Box 16" hidden="1">
              <a:extLst>
                <a:ext uri="{63B3BB69-23CF-44E3-9099-C40C66FF867C}">
                  <a14:compatExt spid="_x0000_s3088"/>
                </a:ext>
                <a:ext uri="{FF2B5EF4-FFF2-40B4-BE49-F238E27FC236}">
                  <a16:creationId xmlns:a16="http://schemas.microsoft.com/office/drawing/2014/main" id="{00000000-0008-0000-02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35</xdr:row>
          <xdr:rowOff>152400</xdr:rowOff>
        </xdr:from>
        <xdr:to>
          <xdr:col>19</xdr:col>
          <xdr:colOff>171450</xdr:colOff>
          <xdr:row>37</xdr:row>
          <xdr:rowOff>17145</xdr:rowOff>
        </xdr:to>
        <xdr:sp macro="" textlink="">
          <xdr:nvSpPr>
            <xdr:cNvPr id="11" name="Check Box 17" hidden="1">
              <a:extLst>
                <a:ext uri="{63B3BB69-23CF-44E3-9099-C40C66FF867C}">
                  <a14:compatExt spid="_x0000_s3089"/>
                </a:ext>
                <a:ext uri="{FF2B5EF4-FFF2-40B4-BE49-F238E27FC236}">
                  <a16:creationId xmlns:a16="http://schemas.microsoft.com/office/drawing/2014/main" id="{00000000-0008-0000-02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36</xdr:row>
          <xdr:rowOff>220980</xdr:rowOff>
        </xdr:from>
        <xdr:to>
          <xdr:col>6</xdr:col>
          <xdr:colOff>0</xdr:colOff>
          <xdr:row>38</xdr:row>
          <xdr:rowOff>19050</xdr:rowOff>
        </xdr:to>
        <xdr:sp macro="" textlink="">
          <xdr:nvSpPr>
            <xdr:cNvPr id="12" name="Check Box 18" hidden="1">
              <a:extLst>
                <a:ext uri="{63B3BB69-23CF-44E3-9099-C40C66FF867C}">
                  <a14:compatExt spid="_x0000_s3090"/>
                </a:ext>
                <a:ext uri="{FF2B5EF4-FFF2-40B4-BE49-F238E27FC236}">
                  <a16:creationId xmlns:a16="http://schemas.microsoft.com/office/drawing/2014/main" id="{00000000-0008-0000-02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36</xdr:row>
          <xdr:rowOff>213360</xdr:rowOff>
        </xdr:from>
        <xdr:to>
          <xdr:col>19</xdr:col>
          <xdr:colOff>171450</xdr:colOff>
          <xdr:row>38</xdr:row>
          <xdr:rowOff>15240</xdr:rowOff>
        </xdr:to>
        <xdr:sp macro="" textlink="">
          <xdr:nvSpPr>
            <xdr:cNvPr id="13" name="Check Box 19" hidden="1">
              <a:extLst>
                <a:ext uri="{63B3BB69-23CF-44E3-9099-C40C66FF867C}">
                  <a14:compatExt spid="_x0000_s3091"/>
                </a:ext>
                <a:ext uri="{FF2B5EF4-FFF2-40B4-BE49-F238E27FC236}">
                  <a16:creationId xmlns:a16="http://schemas.microsoft.com/office/drawing/2014/main" id="{00000000-0008-0000-02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38</xdr:row>
          <xdr:rowOff>22860</xdr:rowOff>
        </xdr:from>
        <xdr:to>
          <xdr:col>6</xdr:col>
          <xdr:colOff>19050</xdr:colOff>
          <xdr:row>39</xdr:row>
          <xdr:rowOff>0</xdr:rowOff>
        </xdr:to>
        <xdr:sp macro="" textlink="">
          <xdr:nvSpPr>
            <xdr:cNvPr id="14" name="Check Box 23" hidden="1">
              <a:extLst>
                <a:ext uri="{63B3BB69-23CF-44E3-9099-C40C66FF867C}">
                  <a14:compatExt spid="_x0000_s3095"/>
                </a:ext>
                <a:ext uri="{FF2B5EF4-FFF2-40B4-BE49-F238E27FC236}">
                  <a16:creationId xmlns:a16="http://schemas.microsoft.com/office/drawing/2014/main" id="{00000000-0008-0000-02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11</xdr:col>
      <xdr:colOff>175260</xdr:colOff>
      <xdr:row>36</xdr:row>
      <xdr:rowOff>167640</xdr:rowOff>
    </xdr:from>
    <xdr:to>
      <xdr:col>13</xdr:col>
      <xdr:colOff>30480</xdr:colOff>
      <xdr:row>39</xdr:row>
      <xdr:rowOff>0</xdr:rowOff>
    </xdr:to>
    <xdr:sp macro="" textlink="">
      <xdr:nvSpPr>
        <xdr:cNvPr id="1027"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160020</xdr:colOff>
      <xdr:row>36</xdr:row>
      <xdr:rowOff>160020</xdr:rowOff>
    </xdr:from>
    <xdr:to>
      <xdr:col>18</xdr:col>
      <xdr:colOff>15240</xdr:colOff>
      <xdr:row>39</xdr:row>
      <xdr:rowOff>22860</xdr:rowOff>
    </xdr:to>
    <xdr:sp macro="" textlink="">
      <xdr:nvSpPr>
        <xdr:cNvPr id="1029"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7620</xdr:colOff>
      <xdr:row>40</xdr:row>
      <xdr:rowOff>106680</xdr:rowOff>
    </xdr:from>
    <xdr:to>
      <xdr:col>13</xdr:col>
      <xdr:colOff>45720</xdr:colOff>
      <xdr:row>42</xdr:row>
      <xdr:rowOff>106680</xdr:rowOff>
    </xdr:to>
    <xdr:sp macro="" textlink="">
      <xdr:nvSpPr>
        <xdr:cNvPr id="1030"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167640</xdr:colOff>
      <xdr:row>40</xdr:row>
      <xdr:rowOff>106680</xdr:rowOff>
    </xdr:from>
    <xdr:to>
      <xdr:col>18</xdr:col>
      <xdr:colOff>22860</xdr:colOff>
      <xdr:row>42</xdr:row>
      <xdr:rowOff>106680</xdr:rowOff>
    </xdr:to>
    <xdr:sp macro="" textlink="">
      <xdr:nvSpPr>
        <xdr:cNvPr id="1031"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167640</xdr:colOff>
      <xdr:row>44</xdr:row>
      <xdr:rowOff>99060</xdr:rowOff>
    </xdr:from>
    <xdr:to>
      <xdr:col>9</xdr:col>
      <xdr:colOff>0</xdr:colOff>
      <xdr:row>47</xdr:row>
      <xdr:rowOff>0</xdr:rowOff>
    </xdr:to>
    <xdr:sp macro="" textlink="">
      <xdr:nvSpPr>
        <xdr:cNvPr id="1032"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175260</xdr:colOff>
      <xdr:row>45</xdr:row>
      <xdr:rowOff>7620</xdr:rowOff>
    </xdr:from>
    <xdr:to>
      <xdr:col>15</xdr:col>
      <xdr:colOff>30480</xdr:colOff>
      <xdr:row>47</xdr:row>
      <xdr:rowOff>7620</xdr:rowOff>
    </xdr:to>
    <xdr:sp macro="" textlink="">
      <xdr:nvSpPr>
        <xdr:cNvPr id="1033" name="Check Box 9" hidden="1">
          <a:extLst>
            <a:ext uri="{63B3BB69-23CF-44E3-9099-C40C66FF867C}">
              <a14:compatExt xmlns:a14="http://schemas.microsoft.com/office/drawing/2010/main"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152400</xdr:colOff>
      <xdr:row>45</xdr:row>
      <xdr:rowOff>0</xdr:rowOff>
    </xdr:from>
    <xdr:to>
      <xdr:col>20</xdr:col>
      <xdr:colOff>121920</xdr:colOff>
      <xdr:row>47</xdr:row>
      <xdr:rowOff>0</xdr:rowOff>
    </xdr:to>
    <xdr:sp macro="" textlink="">
      <xdr:nvSpPr>
        <xdr:cNvPr id="1034" name="Check Box 10" hidden="1">
          <a:extLst>
            <a:ext uri="{63B3BB69-23CF-44E3-9099-C40C66FF867C}">
              <a14:compatExt xmlns:a14="http://schemas.microsoft.com/office/drawing/2010/main"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7620</xdr:colOff>
      <xdr:row>47</xdr:row>
      <xdr:rowOff>7620</xdr:rowOff>
    </xdr:from>
    <xdr:to>
      <xdr:col>5</xdr:col>
      <xdr:colOff>7620</xdr:colOff>
      <xdr:row>50</xdr:row>
      <xdr:rowOff>7620</xdr:rowOff>
    </xdr:to>
    <xdr:sp macro="" textlink="">
      <xdr:nvSpPr>
        <xdr:cNvPr id="1035" name="Check Box 11" hidden="1">
          <a:extLst>
            <a:ext uri="{63B3BB69-23CF-44E3-9099-C40C66FF867C}">
              <a14:compatExt xmlns:a14="http://schemas.microsoft.com/office/drawing/2010/main"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7620</xdr:colOff>
      <xdr:row>52</xdr:row>
      <xdr:rowOff>7620</xdr:rowOff>
    </xdr:from>
    <xdr:to>
      <xdr:col>5</xdr:col>
      <xdr:colOff>0</xdr:colOff>
      <xdr:row>52</xdr:row>
      <xdr:rowOff>129540</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7620</xdr:colOff>
      <xdr:row>52</xdr:row>
      <xdr:rowOff>7620</xdr:rowOff>
    </xdr:from>
    <xdr:to>
      <xdr:col>9</xdr:col>
      <xdr:colOff>0</xdr:colOff>
      <xdr:row>52</xdr:row>
      <xdr:rowOff>129540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300-00001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7620</xdr:colOff>
      <xdr:row>52</xdr:row>
      <xdr:rowOff>7620</xdr:rowOff>
    </xdr:from>
    <xdr:to>
      <xdr:col>13</xdr:col>
      <xdr:colOff>0</xdr:colOff>
      <xdr:row>52</xdr:row>
      <xdr:rowOff>129540</xdr:rowOff>
    </xdr:to>
    <xdr:sp macro="" textlink="">
      <xdr:nvSpPr>
        <xdr:cNvPr id="1041"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7620</xdr:colOff>
      <xdr:row>52</xdr:row>
      <xdr:rowOff>7620</xdr:rowOff>
    </xdr:from>
    <xdr:to>
      <xdr:col>18</xdr:col>
      <xdr:colOff>0</xdr:colOff>
      <xdr:row>52</xdr:row>
      <xdr:rowOff>129540</xdr:rowOff>
    </xdr:to>
    <xdr:sp macro="" textlink="">
      <xdr:nvSpPr>
        <xdr:cNvPr id="1042"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300-00001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7620</xdr:colOff>
      <xdr:row>52</xdr:row>
      <xdr:rowOff>7620</xdr:rowOff>
    </xdr:from>
    <xdr:to>
      <xdr:col>24</xdr:col>
      <xdr:colOff>0</xdr:colOff>
      <xdr:row>52</xdr:row>
      <xdr:rowOff>129540</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167640</xdr:colOff>
      <xdr:row>47</xdr:row>
      <xdr:rowOff>7620</xdr:rowOff>
    </xdr:from>
    <xdr:to>
      <xdr:col>24</xdr:col>
      <xdr:colOff>129540</xdr:colOff>
      <xdr:row>50</xdr:row>
      <xdr:rowOff>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300-00001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7620</xdr:colOff>
      <xdr:row>47</xdr:row>
      <xdr:rowOff>7620</xdr:rowOff>
    </xdr:from>
    <xdr:to>
      <xdr:col>19</xdr:col>
      <xdr:colOff>0</xdr:colOff>
      <xdr:row>50</xdr:row>
      <xdr:rowOff>7620</xdr:rowOff>
    </xdr:to>
    <xdr:sp macro="" textlink="">
      <xdr:nvSpPr>
        <xdr:cNvPr id="1046" name="Check Box 22" hidden="1">
          <a:extLst>
            <a:ext uri="{63B3BB69-23CF-44E3-9099-C40C66FF867C}">
              <a14:compatExt xmlns:a14="http://schemas.microsoft.com/office/drawing/2010/main" spid="_x0000_s1046"/>
            </a:ext>
            <a:ext uri="{FF2B5EF4-FFF2-40B4-BE49-F238E27FC236}">
              <a16:creationId xmlns:a16="http://schemas.microsoft.com/office/drawing/2014/main" id="{00000000-0008-0000-0300-00001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11</xdr:col>
          <xdr:colOff>175260</xdr:colOff>
          <xdr:row>36</xdr:row>
          <xdr:rowOff>175260</xdr:rowOff>
        </xdr:from>
        <xdr:to>
          <xdr:col>13</xdr:col>
          <xdr:colOff>30480</xdr:colOff>
          <xdr:row>39</xdr:row>
          <xdr:rowOff>0</xdr:rowOff>
        </xdr:to>
        <xdr:sp macro="" textlink="">
          <xdr:nvSpPr>
            <xdr:cNvPr id="2" name="Check Box 3" hidden="1">
              <a:extLst>
                <a:ext uri="{63B3BB69-23CF-44E3-9099-C40C66FF867C}">
                  <a14:compatExt spid="_x0000_s1027"/>
                </a:ext>
                <a:ext uri="{FF2B5EF4-FFF2-40B4-BE49-F238E27FC236}">
                  <a16:creationId xmlns:a16="http://schemas.microsoft.com/office/drawing/2014/main" id="{00000000-0008-0000-03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36</xdr:row>
          <xdr:rowOff>160020</xdr:rowOff>
        </xdr:from>
        <xdr:to>
          <xdr:col>18</xdr:col>
          <xdr:colOff>22860</xdr:colOff>
          <xdr:row>39</xdr:row>
          <xdr:rowOff>22860</xdr:rowOff>
        </xdr:to>
        <xdr:sp macro="" textlink="">
          <xdr:nvSpPr>
            <xdr:cNvPr id="3" name="Check Box 5" hidden="1">
              <a:extLst>
                <a:ext uri="{63B3BB69-23CF-44E3-9099-C40C66FF867C}">
                  <a14:compatExt spid="_x0000_s1029"/>
                </a:ext>
                <a:ext uri="{FF2B5EF4-FFF2-40B4-BE49-F238E27FC236}">
                  <a16:creationId xmlns:a16="http://schemas.microsoft.com/office/drawing/2014/main" id="{00000000-0008-0000-03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40</xdr:row>
          <xdr:rowOff>106680</xdr:rowOff>
        </xdr:from>
        <xdr:to>
          <xdr:col>13</xdr:col>
          <xdr:colOff>45720</xdr:colOff>
          <xdr:row>42</xdr:row>
          <xdr:rowOff>106680</xdr:rowOff>
        </xdr:to>
        <xdr:sp macro="" textlink="">
          <xdr:nvSpPr>
            <xdr:cNvPr id="4" name="Check Box 6" hidden="1">
              <a:extLst>
                <a:ext uri="{63B3BB69-23CF-44E3-9099-C40C66FF867C}">
                  <a14:compatExt spid="_x0000_s1030"/>
                </a:ext>
                <a:ext uri="{FF2B5EF4-FFF2-40B4-BE49-F238E27FC236}">
                  <a16:creationId xmlns:a16="http://schemas.microsoft.com/office/drawing/2014/main" id="{00000000-0008-0000-03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40</xdr:row>
          <xdr:rowOff>106680</xdr:rowOff>
        </xdr:from>
        <xdr:to>
          <xdr:col>18</xdr:col>
          <xdr:colOff>22860</xdr:colOff>
          <xdr:row>42</xdr:row>
          <xdr:rowOff>106680</xdr:rowOff>
        </xdr:to>
        <xdr:sp macro="" textlink="">
          <xdr:nvSpPr>
            <xdr:cNvPr id="5" name="Check Box 7" hidden="1">
              <a:extLst>
                <a:ext uri="{63B3BB69-23CF-44E3-9099-C40C66FF867C}">
                  <a14:compatExt spid="_x0000_s1031"/>
                </a:ext>
                <a:ext uri="{FF2B5EF4-FFF2-40B4-BE49-F238E27FC236}">
                  <a16:creationId xmlns:a16="http://schemas.microsoft.com/office/drawing/2014/main" id="{00000000-0008-0000-03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44</xdr:row>
          <xdr:rowOff>99060</xdr:rowOff>
        </xdr:from>
        <xdr:to>
          <xdr:col>9</xdr:col>
          <xdr:colOff>0</xdr:colOff>
          <xdr:row>47</xdr:row>
          <xdr:rowOff>0</xdr:rowOff>
        </xdr:to>
        <xdr:sp macro="" textlink="">
          <xdr:nvSpPr>
            <xdr:cNvPr id="6" name="Check Box 8" hidden="1">
              <a:extLst>
                <a:ext uri="{63B3BB69-23CF-44E3-9099-C40C66FF867C}">
                  <a14:compatExt spid="_x0000_s1032"/>
                </a:ext>
                <a:ext uri="{FF2B5EF4-FFF2-40B4-BE49-F238E27FC236}">
                  <a16:creationId xmlns:a16="http://schemas.microsoft.com/office/drawing/2014/main" id="{00000000-0008-0000-03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175260</xdr:colOff>
          <xdr:row>45</xdr:row>
          <xdr:rowOff>7620</xdr:rowOff>
        </xdr:from>
        <xdr:to>
          <xdr:col>15</xdr:col>
          <xdr:colOff>30480</xdr:colOff>
          <xdr:row>47</xdr:row>
          <xdr:rowOff>7620</xdr:rowOff>
        </xdr:to>
        <xdr:sp macro="" textlink="">
          <xdr:nvSpPr>
            <xdr:cNvPr id="7" name="Check Box 9" hidden="1">
              <a:extLst>
                <a:ext uri="{63B3BB69-23CF-44E3-9099-C40C66FF867C}">
                  <a14:compatExt spid="_x0000_s1033"/>
                </a:ext>
                <a:ext uri="{FF2B5EF4-FFF2-40B4-BE49-F238E27FC236}">
                  <a16:creationId xmlns:a16="http://schemas.microsoft.com/office/drawing/2014/main" id="{00000000-0008-0000-03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152400</xdr:colOff>
          <xdr:row>45</xdr:row>
          <xdr:rowOff>0</xdr:rowOff>
        </xdr:from>
        <xdr:to>
          <xdr:col>20</xdr:col>
          <xdr:colOff>121920</xdr:colOff>
          <xdr:row>47</xdr:row>
          <xdr:rowOff>0</xdr:rowOff>
        </xdr:to>
        <xdr:sp macro="" textlink="">
          <xdr:nvSpPr>
            <xdr:cNvPr id="8" name="Check Box 10" hidden="1">
              <a:extLst>
                <a:ext uri="{63B3BB69-23CF-44E3-9099-C40C66FF867C}">
                  <a14:compatExt spid="_x0000_s1034"/>
                </a:ext>
                <a:ext uri="{FF2B5EF4-FFF2-40B4-BE49-F238E27FC236}">
                  <a16:creationId xmlns:a16="http://schemas.microsoft.com/office/drawing/2014/main" id="{00000000-0008-0000-03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47</xdr:row>
          <xdr:rowOff>7620</xdr:rowOff>
        </xdr:from>
        <xdr:to>
          <xdr:col>5</xdr:col>
          <xdr:colOff>7620</xdr:colOff>
          <xdr:row>50</xdr:row>
          <xdr:rowOff>7620</xdr:rowOff>
        </xdr:to>
        <xdr:sp macro="" textlink="">
          <xdr:nvSpPr>
            <xdr:cNvPr id="9" name="Check Box 11" hidden="1">
              <a:extLst>
                <a:ext uri="{63B3BB69-23CF-44E3-9099-C40C66FF867C}">
                  <a14:compatExt spid="_x0000_s1035"/>
                </a:ext>
                <a:ext uri="{FF2B5EF4-FFF2-40B4-BE49-F238E27FC236}">
                  <a16:creationId xmlns:a16="http://schemas.microsoft.com/office/drawing/2014/main" id="{00000000-0008-0000-03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52</xdr:row>
          <xdr:rowOff>7620</xdr:rowOff>
        </xdr:from>
        <xdr:to>
          <xdr:col>5</xdr:col>
          <xdr:colOff>0</xdr:colOff>
          <xdr:row>52</xdr:row>
          <xdr:rowOff>137160</xdr:rowOff>
        </xdr:to>
        <xdr:sp macro="" textlink="">
          <xdr:nvSpPr>
            <xdr:cNvPr id="10" name="Check Box 14" hidden="1">
              <a:extLst>
                <a:ext uri="{63B3BB69-23CF-44E3-9099-C40C66FF867C}">
                  <a14:compatExt spid="_x0000_s1038"/>
                </a:ext>
                <a:ext uri="{FF2B5EF4-FFF2-40B4-BE49-F238E27FC236}">
                  <a16:creationId xmlns:a16="http://schemas.microsoft.com/office/drawing/2014/main" id="{00000000-0008-0000-03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52</xdr:row>
          <xdr:rowOff>7620</xdr:rowOff>
        </xdr:from>
        <xdr:to>
          <xdr:col>9</xdr:col>
          <xdr:colOff>0</xdr:colOff>
          <xdr:row>52</xdr:row>
          <xdr:rowOff>137160</xdr:rowOff>
        </xdr:to>
        <xdr:sp macro="" textlink="">
          <xdr:nvSpPr>
            <xdr:cNvPr id="11" name="Check Box 16" hidden="1">
              <a:extLst>
                <a:ext uri="{63B3BB69-23CF-44E3-9099-C40C66FF867C}">
                  <a14:compatExt spid="_x0000_s1040"/>
                </a:ext>
                <a:ext uri="{FF2B5EF4-FFF2-40B4-BE49-F238E27FC236}">
                  <a16:creationId xmlns:a16="http://schemas.microsoft.com/office/drawing/2014/main" id="{00000000-0008-0000-03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52</xdr:row>
          <xdr:rowOff>7620</xdr:rowOff>
        </xdr:from>
        <xdr:to>
          <xdr:col>13</xdr:col>
          <xdr:colOff>0</xdr:colOff>
          <xdr:row>52</xdr:row>
          <xdr:rowOff>137160</xdr:rowOff>
        </xdr:to>
        <xdr:sp macro="" textlink="">
          <xdr:nvSpPr>
            <xdr:cNvPr id="12" name="Check Box 17" hidden="1">
              <a:extLst>
                <a:ext uri="{63B3BB69-23CF-44E3-9099-C40C66FF867C}">
                  <a14:compatExt spid="_x0000_s1041"/>
                </a:ext>
                <a:ext uri="{FF2B5EF4-FFF2-40B4-BE49-F238E27FC236}">
                  <a16:creationId xmlns:a16="http://schemas.microsoft.com/office/drawing/2014/main" id="{00000000-0008-0000-03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52</xdr:row>
          <xdr:rowOff>7620</xdr:rowOff>
        </xdr:from>
        <xdr:to>
          <xdr:col>18</xdr:col>
          <xdr:colOff>0</xdr:colOff>
          <xdr:row>52</xdr:row>
          <xdr:rowOff>137160</xdr:rowOff>
        </xdr:to>
        <xdr:sp macro="" textlink="">
          <xdr:nvSpPr>
            <xdr:cNvPr id="13" name="Check Box 18" hidden="1">
              <a:extLst>
                <a:ext uri="{63B3BB69-23CF-44E3-9099-C40C66FF867C}">
                  <a14:compatExt spid="_x0000_s1042"/>
                </a:ext>
                <a:ext uri="{FF2B5EF4-FFF2-40B4-BE49-F238E27FC236}">
                  <a16:creationId xmlns:a16="http://schemas.microsoft.com/office/drawing/2014/main" id="{00000000-0008-0000-03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52</xdr:row>
          <xdr:rowOff>7620</xdr:rowOff>
        </xdr:from>
        <xdr:to>
          <xdr:col>24</xdr:col>
          <xdr:colOff>0</xdr:colOff>
          <xdr:row>52</xdr:row>
          <xdr:rowOff>137160</xdr:rowOff>
        </xdr:to>
        <xdr:sp macro="" textlink="">
          <xdr:nvSpPr>
            <xdr:cNvPr id="14" name="Check Box 19" hidden="1">
              <a:extLst>
                <a:ext uri="{63B3BB69-23CF-44E3-9099-C40C66FF867C}">
                  <a14:compatExt spid="_x0000_s1043"/>
                </a:ext>
                <a:ext uri="{FF2B5EF4-FFF2-40B4-BE49-F238E27FC236}">
                  <a16:creationId xmlns:a16="http://schemas.microsoft.com/office/drawing/2014/main" id="{00000000-0008-0000-03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175260</xdr:colOff>
          <xdr:row>47</xdr:row>
          <xdr:rowOff>7620</xdr:rowOff>
        </xdr:from>
        <xdr:to>
          <xdr:col>24</xdr:col>
          <xdr:colOff>137160</xdr:colOff>
          <xdr:row>50</xdr:row>
          <xdr:rowOff>0</xdr:rowOff>
        </xdr:to>
        <xdr:sp macro="" textlink="">
          <xdr:nvSpPr>
            <xdr:cNvPr id="15" name="Check Box 20" hidden="1">
              <a:extLst>
                <a:ext uri="{63B3BB69-23CF-44E3-9099-C40C66FF867C}">
                  <a14:compatExt spid="_x0000_s1044"/>
                </a:ext>
                <a:ext uri="{FF2B5EF4-FFF2-40B4-BE49-F238E27FC236}">
                  <a16:creationId xmlns:a16="http://schemas.microsoft.com/office/drawing/2014/main" id="{00000000-0008-0000-03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xdr:colOff>
          <xdr:row>47</xdr:row>
          <xdr:rowOff>7620</xdr:rowOff>
        </xdr:from>
        <xdr:to>
          <xdr:col>19</xdr:col>
          <xdr:colOff>0</xdr:colOff>
          <xdr:row>50</xdr:row>
          <xdr:rowOff>7620</xdr:rowOff>
        </xdr:to>
        <xdr:sp macro="" textlink="">
          <xdr:nvSpPr>
            <xdr:cNvPr id="16" name="Check Box 22" hidden="1">
              <a:extLst>
                <a:ext uri="{63B3BB69-23CF-44E3-9099-C40C66FF867C}">
                  <a14:compatExt spid="_x0000_s1046"/>
                </a:ext>
                <a:ext uri="{FF2B5EF4-FFF2-40B4-BE49-F238E27FC236}">
                  <a16:creationId xmlns:a16="http://schemas.microsoft.com/office/drawing/2014/main" id="{00000000-0008-0000-03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4</xdr:col>
      <xdr:colOff>152400</xdr:colOff>
      <xdr:row>25</xdr:row>
      <xdr:rowOff>160020</xdr:rowOff>
    </xdr:from>
    <xdr:to>
      <xdr:col>5</xdr:col>
      <xdr:colOff>160020</xdr:colOff>
      <xdr:row>26</xdr:row>
      <xdr:rowOff>165847</xdr:rowOff>
    </xdr:to>
    <xdr:sp macro="" textlink="">
      <xdr:nvSpPr>
        <xdr:cNvPr id="5122" name="Check Box 2" hidden="1">
          <a:extLst>
            <a:ext uri="{63B3BB69-23CF-44E3-9099-C40C66FF867C}">
              <a14:compatExt xmlns:a14="http://schemas.microsoft.com/office/drawing/2010/main"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175260</xdr:colOff>
      <xdr:row>2</xdr:row>
      <xdr:rowOff>0</xdr:rowOff>
    </xdr:from>
    <xdr:to>
      <xdr:col>23</xdr:col>
      <xdr:colOff>0</xdr:colOff>
      <xdr:row>3</xdr:row>
      <xdr:rowOff>0</xdr:rowOff>
    </xdr:to>
    <xdr:sp macro="" textlink="">
      <xdr:nvSpPr>
        <xdr:cNvPr id="5123" name="Check Box 3" hidden="1">
          <a:extLst>
            <a:ext uri="{63B3BB69-23CF-44E3-9099-C40C66FF867C}">
              <a14:compatExt xmlns:a14="http://schemas.microsoft.com/office/drawing/2010/main"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160020</xdr:colOff>
      <xdr:row>46</xdr:row>
      <xdr:rowOff>160020</xdr:rowOff>
    </xdr:from>
    <xdr:to>
      <xdr:col>5</xdr:col>
      <xdr:colOff>175260</xdr:colOff>
      <xdr:row>48</xdr:row>
      <xdr:rowOff>0</xdr:rowOff>
    </xdr:to>
    <xdr:sp macro="" textlink="">
      <xdr:nvSpPr>
        <xdr:cNvPr id="5125" name="Check Box 5" hidden="1">
          <a:extLst>
            <a:ext uri="{63B3BB69-23CF-44E3-9099-C40C66FF867C}">
              <a14:compatExt xmlns:a14="http://schemas.microsoft.com/office/drawing/2010/main"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152400</xdr:colOff>
      <xdr:row>47</xdr:row>
      <xdr:rowOff>0</xdr:rowOff>
    </xdr:from>
    <xdr:to>
      <xdr:col>10</xdr:col>
      <xdr:colOff>160020</xdr:colOff>
      <xdr:row>48</xdr:row>
      <xdr:rowOff>7620</xdr:rowOff>
    </xdr:to>
    <xdr:sp macro="" textlink="">
      <xdr:nvSpPr>
        <xdr:cNvPr id="5126" name="Check Box 6" hidden="1">
          <a:extLst>
            <a:ext uri="{63B3BB69-23CF-44E3-9099-C40C66FF867C}">
              <a14:compatExt xmlns:a14="http://schemas.microsoft.com/office/drawing/2010/main"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7620</xdr:colOff>
      <xdr:row>46</xdr:row>
      <xdr:rowOff>167640</xdr:rowOff>
    </xdr:from>
    <xdr:to>
      <xdr:col>15</xdr:col>
      <xdr:colOff>15240</xdr:colOff>
      <xdr:row>48</xdr:row>
      <xdr:rowOff>7620</xdr:rowOff>
    </xdr:to>
    <xdr:sp macro="" textlink="">
      <xdr:nvSpPr>
        <xdr:cNvPr id="5127" name="Check Box 7" hidden="1">
          <a:extLst>
            <a:ext uri="{63B3BB69-23CF-44E3-9099-C40C66FF867C}">
              <a14:compatExt xmlns:a14="http://schemas.microsoft.com/office/drawing/2010/main"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152400</xdr:colOff>
      <xdr:row>46</xdr:row>
      <xdr:rowOff>160020</xdr:rowOff>
    </xdr:from>
    <xdr:to>
      <xdr:col>19</xdr:col>
      <xdr:colOff>160020</xdr:colOff>
      <xdr:row>48</xdr:row>
      <xdr:rowOff>0</xdr:rowOff>
    </xdr:to>
    <xdr:sp macro="" textlink="">
      <xdr:nvSpPr>
        <xdr:cNvPr id="5128" name="Check Box 8" hidden="1">
          <a:extLst>
            <a:ext uri="{63B3BB69-23CF-44E3-9099-C40C66FF867C}">
              <a14:compatExt xmlns:a14="http://schemas.microsoft.com/office/drawing/2010/main"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160020</xdr:colOff>
      <xdr:row>46</xdr:row>
      <xdr:rowOff>160020</xdr:rowOff>
    </xdr:from>
    <xdr:to>
      <xdr:col>24</xdr:col>
      <xdr:colOff>175260</xdr:colOff>
      <xdr:row>48</xdr:row>
      <xdr:rowOff>0</xdr:rowOff>
    </xdr:to>
    <xdr:sp macro="" textlink="">
      <xdr:nvSpPr>
        <xdr:cNvPr id="5129" name="Check Box 9" hidden="1">
          <a:extLst>
            <a:ext uri="{63B3BB69-23CF-44E3-9099-C40C66FF867C}">
              <a14:compatExt xmlns:a14="http://schemas.microsoft.com/office/drawing/2010/main"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167640</xdr:colOff>
      <xdr:row>51</xdr:row>
      <xdr:rowOff>38100</xdr:rowOff>
    </xdr:from>
    <xdr:to>
      <xdr:col>9</xdr:col>
      <xdr:colOff>68580</xdr:colOff>
      <xdr:row>52</xdr:row>
      <xdr:rowOff>129540</xdr:rowOff>
    </xdr:to>
    <xdr:sp macro="" textlink="">
      <xdr:nvSpPr>
        <xdr:cNvPr id="5130" name="Check Box 10" hidden="1">
          <a:extLst>
            <a:ext uri="{63B3BB69-23CF-44E3-9099-C40C66FF867C}">
              <a14:compatExt xmlns:a14="http://schemas.microsoft.com/office/drawing/2010/main"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160020</xdr:colOff>
      <xdr:row>51</xdr:row>
      <xdr:rowOff>53340</xdr:rowOff>
    </xdr:from>
    <xdr:to>
      <xdr:col>14</xdr:col>
      <xdr:colOff>30480</xdr:colOff>
      <xdr:row>52</xdr:row>
      <xdr:rowOff>114300</xdr:rowOff>
    </xdr:to>
    <xdr:sp macro="" textlink="">
      <xdr:nvSpPr>
        <xdr:cNvPr id="5131" name="Check Box 11" hidden="1">
          <a:extLst>
            <a:ext uri="{63B3BB69-23CF-44E3-9099-C40C66FF867C}">
              <a14:compatExt xmlns:a14="http://schemas.microsoft.com/office/drawing/2010/main"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167640</xdr:colOff>
      <xdr:row>51</xdr:row>
      <xdr:rowOff>53340</xdr:rowOff>
    </xdr:from>
    <xdr:to>
      <xdr:col>18</xdr:col>
      <xdr:colOff>30480</xdr:colOff>
      <xdr:row>52</xdr:row>
      <xdr:rowOff>121920</xdr:rowOff>
    </xdr:to>
    <xdr:sp macro="" textlink="">
      <xdr:nvSpPr>
        <xdr:cNvPr id="5132" name="Check Box 12" hidden="1">
          <a:extLst>
            <a:ext uri="{63B3BB69-23CF-44E3-9099-C40C66FF867C}">
              <a14:compatExt xmlns:a14="http://schemas.microsoft.com/office/drawing/2010/main"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160020</xdr:colOff>
      <xdr:row>51</xdr:row>
      <xdr:rowOff>45720</xdr:rowOff>
    </xdr:from>
    <xdr:to>
      <xdr:col>21</xdr:col>
      <xdr:colOff>175260</xdr:colOff>
      <xdr:row>52</xdr:row>
      <xdr:rowOff>114300</xdr:rowOff>
    </xdr:to>
    <xdr:sp macro="" textlink="">
      <xdr:nvSpPr>
        <xdr:cNvPr id="5133" name="Check Box 13" hidden="1">
          <a:extLst>
            <a:ext uri="{63B3BB69-23CF-44E3-9099-C40C66FF867C}">
              <a14:compatExt xmlns:a14="http://schemas.microsoft.com/office/drawing/2010/main"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23</xdr:col>
      <xdr:colOff>160020</xdr:colOff>
      <xdr:row>51</xdr:row>
      <xdr:rowOff>45720</xdr:rowOff>
    </xdr:from>
    <xdr:to>
      <xdr:col>25</xdr:col>
      <xdr:colOff>38100</xdr:colOff>
      <xdr:row>52</xdr:row>
      <xdr:rowOff>106680</xdr:rowOff>
    </xdr:to>
    <xdr:sp macro="" textlink="">
      <xdr:nvSpPr>
        <xdr:cNvPr id="5135" name="Check Box 15" hidden="1">
          <a:extLst>
            <a:ext uri="{63B3BB69-23CF-44E3-9099-C40C66FF867C}">
              <a14:compatExt xmlns:a14="http://schemas.microsoft.com/office/drawing/2010/main" spid="_x0000_s5135"/>
            </a:ext>
            <a:ext uri="{FF2B5EF4-FFF2-40B4-BE49-F238E27FC236}">
              <a16:creationId xmlns:a16="http://schemas.microsoft.com/office/drawing/2014/main" id="{00000000-0008-0000-0400-00000F1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xdr:col>
          <xdr:colOff>152400</xdr:colOff>
          <xdr:row>25</xdr:row>
          <xdr:rowOff>160020</xdr:rowOff>
        </xdr:from>
        <xdr:to>
          <xdr:col>5</xdr:col>
          <xdr:colOff>160020</xdr:colOff>
          <xdr:row>27</xdr:row>
          <xdr:rowOff>0</xdr:rowOff>
        </xdr:to>
        <xdr:sp macro="" textlink="">
          <xdr:nvSpPr>
            <xdr:cNvPr id="2" name="Check Box 2" hidden="1">
              <a:extLst>
                <a:ext uri="{63B3BB69-23CF-44E3-9099-C40C66FF867C}">
                  <a14:compatExt spid="_x0000_s5122"/>
                </a:ext>
                <a:ext uri="{FF2B5EF4-FFF2-40B4-BE49-F238E27FC236}">
                  <a16:creationId xmlns:a16="http://schemas.microsoft.com/office/drawing/2014/main" id="{00000000-0008-0000-04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xdr:row>
          <xdr:rowOff>0</xdr:rowOff>
        </xdr:from>
        <xdr:to>
          <xdr:col>23</xdr:col>
          <xdr:colOff>0</xdr:colOff>
          <xdr:row>3</xdr:row>
          <xdr:rowOff>0</xdr:rowOff>
        </xdr:to>
        <xdr:sp macro="" textlink="">
          <xdr:nvSpPr>
            <xdr:cNvPr id="3" name="Check Box 3" hidden="1">
              <a:extLst>
                <a:ext uri="{63B3BB69-23CF-44E3-9099-C40C66FF867C}">
                  <a14:compatExt spid="_x0000_s5123"/>
                </a:ext>
                <a:ext uri="{FF2B5EF4-FFF2-40B4-BE49-F238E27FC236}">
                  <a16:creationId xmlns:a16="http://schemas.microsoft.com/office/drawing/2014/main" id="{00000000-0008-0000-04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46</xdr:row>
          <xdr:rowOff>175260</xdr:rowOff>
        </xdr:from>
        <xdr:to>
          <xdr:col>6</xdr:col>
          <xdr:colOff>7620</xdr:colOff>
          <xdr:row>48</xdr:row>
          <xdr:rowOff>7620</xdr:rowOff>
        </xdr:to>
        <xdr:sp macro="" textlink="">
          <xdr:nvSpPr>
            <xdr:cNvPr id="4" name="Check Box 5" hidden="1">
              <a:extLst>
                <a:ext uri="{63B3BB69-23CF-44E3-9099-C40C66FF867C}">
                  <a14:compatExt spid="_x0000_s5125"/>
                </a:ext>
                <a:ext uri="{FF2B5EF4-FFF2-40B4-BE49-F238E27FC236}">
                  <a16:creationId xmlns:a16="http://schemas.microsoft.com/office/drawing/2014/main" id="{00000000-0008-0000-04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47</xdr:row>
          <xdr:rowOff>0</xdr:rowOff>
        </xdr:from>
        <xdr:to>
          <xdr:col>10</xdr:col>
          <xdr:colOff>160020</xdr:colOff>
          <xdr:row>48</xdr:row>
          <xdr:rowOff>7620</xdr:rowOff>
        </xdr:to>
        <xdr:sp macro="" textlink="">
          <xdr:nvSpPr>
            <xdr:cNvPr id="5" name="Check Box 6" hidden="1">
              <a:extLst>
                <a:ext uri="{63B3BB69-23CF-44E3-9099-C40C66FF867C}">
                  <a14:compatExt spid="_x0000_s5126"/>
                </a:ext>
                <a:ext uri="{FF2B5EF4-FFF2-40B4-BE49-F238E27FC236}">
                  <a16:creationId xmlns:a16="http://schemas.microsoft.com/office/drawing/2014/main" id="{00000000-0008-0000-04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83820</xdr:colOff>
          <xdr:row>46</xdr:row>
          <xdr:rowOff>175260</xdr:rowOff>
        </xdr:from>
        <xdr:to>
          <xdr:col>15</xdr:col>
          <xdr:colOff>99060</xdr:colOff>
          <xdr:row>48</xdr:row>
          <xdr:rowOff>7620</xdr:rowOff>
        </xdr:to>
        <xdr:sp macro="" textlink="">
          <xdr:nvSpPr>
            <xdr:cNvPr id="6" name="Check Box 7" hidden="1">
              <a:extLst>
                <a:ext uri="{63B3BB69-23CF-44E3-9099-C40C66FF867C}">
                  <a14:compatExt spid="_x0000_s5127"/>
                </a:ext>
                <a:ext uri="{FF2B5EF4-FFF2-40B4-BE49-F238E27FC236}">
                  <a16:creationId xmlns:a16="http://schemas.microsoft.com/office/drawing/2014/main" id="{00000000-0008-0000-04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46</xdr:row>
          <xdr:rowOff>175260</xdr:rowOff>
        </xdr:from>
        <xdr:to>
          <xdr:col>19</xdr:col>
          <xdr:colOff>182880</xdr:colOff>
          <xdr:row>48</xdr:row>
          <xdr:rowOff>7620</xdr:rowOff>
        </xdr:to>
        <xdr:sp macro="" textlink="">
          <xdr:nvSpPr>
            <xdr:cNvPr id="7" name="Check Box 8" hidden="1">
              <a:extLst>
                <a:ext uri="{63B3BB69-23CF-44E3-9099-C40C66FF867C}">
                  <a14:compatExt spid="_x0000_s5128"/>
                </a:ext>
                <a:ext uri="{FF2B5EF4-FFF2-40B4-BE49-F238E27FC236}">
                  <a16:creationId xmlns:a16="http://schemas.microsoft.com/office/drawing/2014/main" id="{00000000-0008-0000-04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175260</xdr:colOff>
          <xdr:row>46</xdr:row>
          <xdr:rowOff>160020</xdr:rowOff>
        </xdr:from>
        <xdr:to>
          <xdr:col>25</xdr:col>
          <xdr:colOff>7620</xdr:colOff>
          <xdr:row>48</xdr:row>
          <xdr:rowOff>0</xdr:rowOff>
        </xdr:to>
        <xdr:sp macro="" textlink="">
          <xdr:nvSpPr>
            <xdr:cNvPr id="8" name="Check Box 9" hidden="1">
              <a:extLst>
                <a:ext uri="{63B3BB69-23CF-44E3-9099-C40C66FF867C}">
                  <a14:compatExt spid="_x0000_s5129"/>
                </a:ext>
                <a:ext uri="{FF2B5EF4-FFF2-40B4-BE49-F238E27FC236}">
                  <a16:creationId xmlns:a16="http://schemas.microsoft.com/office/drawing/2014/main" id="{00000000-0008-0000-04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51</xdr:row>
          <xdr:rowOff>38100</xdr:rowOff>
        </xdr:from>
        <xdr:to>
          <xdr:col>9</xdr:col>
          <xdr:colOff>68580</xdr:colOff>
          <xdr:row>52</xdr:row>
          <xdr:rowOff>137160</xdr:rowOff>
        </xdr:to>
        <xdr:sp macro="" textlink="">
          <xdr:nvSpPr>
            <xdr:cNvPr id="9" name="Check Box 10" hidden="1">
              <a:extLst>
                <a:ext uri="{63B3BB69-23CF-44E3-9099-C40C66FF867C}">
                  <a14:compatExt spid="_x0000_s5130"/>
                </a:ext>
                <a:ext uri="{FF2B5EF4-FFF2-40B4-BE49-F238E27FC236}">
                  <a16:creationId xmlns:a16="http://schemas.microsoft.com/office/drawing/2014/main" id="{00000000-0008-0000-04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51</xdr:row>
          <xdr:rowOff>60960</xdr:rowOff>
        </xdr:from>
        <xdr:to>
          <xdr:col>14</xdr:col>
          <xdr:colOff>38100</xdr:colOff>
          <xdr:row>52</xdr:row>
          <xdr:rowOff>114300</xdr:rowOff>
        </xdr:to>
        <xdr:sp macro="" textlink="">
          <xdr:nvSpPr>
            <xdr:cNvPr id="10" name="Check Box 11" hidden="1">
              <a:extLst>
                <a:ext uri="{63B3BB69-23CF-44E3-9099-C40C66FF867C}">
                  <a14:compatExt spid="_x0000_s5131"/>
                </a:ext>
                <a:ext uri="{FF2B5EF4-FFF2-40B4-BE49-F238E27FC236}">
                  <a16:creationId xmlns:a16="http://schemas.microsoft.com/office/drawing/2014/main" id="{00000000-0008-0000-04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51</xdr:row>
          <xdr:rowOff>45720</xdr:rowOff>
        </xdr:from>
        <xdr:to>
          <xdr:col>22</xdr:col>
          <xdr:colOff>7620</xdr:colOff>
          <xdr:row>52</xdr:row>
          <xdr:rowOff>114300</xdr:rowOff>
        </xdr:to>
        <xdr:sp macro="" textlink="">
          <xdr:nvSpPr>
            <xdr:cNvPr id="11" name="Check Box 13" hidden="1">
              <a:extLst>
                <a:ext uri="{63B3BB69-23CF-44E3-9099-C40C66FF867C}">
                  <a14:compatExt spid="_x0000_s5133"/>
                </a:ext>
                <a:ext uri="{FF2B5EF4-FFF2-40B4-BE49-F238E27FC236}">
                  <a16:creationId xmlns:a16="http://schemas.microsoft.com/office/drawing/2014/main" id="{00000000-0008-0000-04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175260</xdr:colOff>
          <xdr:row>51</xdr:row>
          <xdr:rowOff>60960</xdr:rowOff>
        </xdr:from>
        <xdr:to>
          <xdr:col>25</xdr:col>
          <xdr:colOff>60960</xdr:colOff>
          <xdr:row>52</xdr:row>
          <xdr:rowOff>114300</xdr:rowOff>
        </xdr:to>
        <xdr:sp macro="" textlink="">
          <xdr:nvSpPr>
            <xdr:cNvPr id="12" name="Check Box 15" hidden="1">
              <a:extLst>
                <a:ext uri="{63B3BB69-23CF-44E3-9099-C40C66FF867C}">
                  <a14:compatExt spid="_x0000_s5135"/>
                </a:ext>
                <a:ext uri="{FF2B5EF4-FFF2-40B4-BE49-F238E27FC236}">
                  <a16:creationId xmlns:a16="http://schemas.microsoft.com/office/drawing/2014/main" id="{00000000-0008-0000-04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175260</xdr:colOff>
          <xdr:row>51</xdr:row>
          <xdr:rowOff>60960</xdr:rowOff>
        </xdr:from>
        <xdr:to>
          <xdr:col>29</xdr:col>
          <xdr:colOff>38100</xdr:colOff>
          <xdr:row>52</xdr:row>
          <xdr:rowOff>121920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182880</xdr:colOff>
      <xdr:row>12</xdr:row>
      <xdr:rowOff>91440</xdr:rowOff>
    </xdr:from>
    <xdr:to>
      <xdr:col>12</xdr:col>
      <xdr:colOff>38100</xdr:colOff>
      <xdr:row>14</xdr:row>
      <xdr:rowOff>93345</xdr:rowOff>
    </xdr:to>
    <xdr:sp macro="" textlink="">
      <xdr:nvSpPr>
        <xdr:cNvPr id="6146" name="Check Box 2" hidden="1">
          <a:extLst>
            <a:ext uri="{63B3BB69-23CF-44E3-9099-C40C66FF867C}">
              <a14:compatExt xmlns:a14="http://schemas.microsoft.com/office/drawing/2010/main"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167640</xdr:colOff>
      <xdr:row>13</xdr:row>
      <xdr:rowOff>7620</xdr:rowOff>
    </xdr:from>
    <xdr:to>
      <xdr:col>17</xdr:col>
      <xdr:colOff>19050</xdr:colOff>
      <xdr:row>14</xdr:row>
      <xdr:rowOff>95250</xdr:rowOff>
    </xdr:to>
    <xdr:sp macro="" textlink="">
      <xdr:nvSpPr>
        <xdr:cNvPr id="6147" name="Check Box 3" hidden="1">
          <a:extLst>
            <a:ext uri="{63B3BB69-23CF-44E3-9099-C40C66FF867C}">
              <a14:compatExt xmlns:a14="http://schemas.microsoft.com/office/drawing/2010/main"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167640</xdr:colOff>
      <xdr:row>12</xdr:row>
      <xdr:rowOff>99060</xdr:rowOff>
    </xdr:from>
    <xdr:to>
      <xdr:col>22</xdr:col>
      <xdr:colOff>19050</xdr:colOff>
      <xdr:row>14</xdr:row>
      <xdr:rowOff>114300</xdr:rowOff>
    </xdr:to>
    <xdr:sp macro="" textlink="">
      <xdr:nvSpPr>
        <xdr:cNvPr id="6148" name="Check Box 4" hidden="1">
          <a:extLst>
            <a:ext uri="{63B3BB69-23CF-44E3-9099-C40C66FF867C}">
              <a14:compatExt xmlns:a14="http://schemas.microsoft.com/office/drawing/2010/main"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175260</xdr:colOff>
      <xdr:row>20</xdr:row>
      <xdr:rowOff>0</xdr:rowOff>
    </xdr:from>
    <xdr:to>
      <xdr:col>23</xdr:col>
      <xdr:colOff>0</xdr:colOff>
      <xdr:row>21</xdr:row>
      <xdr:rowOff>79</xdr:rowOff>
    </xdr:to>
    <xdr:sp macro="" textlink="">
      <xdr:nvSpPr>
        <xdr:cNvPr id="6151" name="Check Box 7" hidden="1">
          <a:extLst>
            <a:ext uri="{63B3BB69-23CF-44E3-9099-C40C66FF867C}">
              <a14:compatExt xmlns:a14="http://schemas.microsoft.com/office/drawing/2010/main" spid="_x0000_s6151"/>
            </a:ext>
            <a:ext uri="{FF2B5EF4-FFF2-40B4-BE49-F238E27FC236}">
              <a16:creationId xmlns:a16="http://schemas.microsoft.com/office/drawing/2014/main" id="{00000000-0008-0000-0500-000007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99060</xdr:colOff>
      <xdr:row>27</xdr:row>
      <xdr:rowOff>45720</xdr:rowOff>
    </xdr:from>
    <xdr:to>
      <xdr:col>20</xdr:col>
      <xdr:colOff>169545</xdr:colOff>
      <xdr:row>28</xdr:row>
      <xdr:rowOff>93345</xdr:rowOff>
    </xdr:to>
    <xdr:sp macro="" textlink="">
      <xdr:nvSpPr>
        <xdr:cNvPr id="6153" name="Check Box 9" hidden="1">
          <a:extLst>
            <a:ext uri="{63B3BB69-23CF-44E3-9099-C40C66FF867C}">
              <a14:compatExt xmlns:a14="http://schemas.microsoft.com/office/drawing/2010/main"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xdr:twoCellAnchor editAs="oneCell">
    <xdr:from>
      <xdr:col>24</xdr:col>
      <xdr:colOff>7620</xdr:colOff>
      <xdr:row>27</xdr:row>
      <xdr:rowOff>53340</xdr:rowOff>
    </xdr:from>
    <xdr:to>
      <xdr:col>27</xdr:col>
      <xdr:colOff>171450</xdr:colOff>
      <xdr:row>28</xdr:row>
      <xdr:rowOff>114300</xdr:rowOff>
    </xdr:to>
    <xdr:sp macro="" textlink="">
      <xdr:nvSpPr>
        <xdr:cNvPr id="6154" name="Check Box 10" hidden="1">
          <a:extLst>
            <a:ext uri="{63B3BB69-23CF-44E3-9099-C40C66FF867C}">
              <a14:compatExt xmlns:a14="http://schemas.microsoft.com/office/drawing/2010/main"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xdr:twoCellAnchor editAs="oneCell">
    <xdr:from>
      <xdr:col>8</xdr:col>
      <xdr:colOff>106680</xdr:colOff>
      <xdr:row>35</xdr:row>
      <xdr:rowOff>60960</xdr:rowOff>
    </xdr:from>
    <xdr:to>
      <xdr:col>13</xdr:col>
      <xdr:colOff>93345</xdr:colOff>
      <xdr:row>36</xdr:row>
      <xdr:rowOff>129540</xdr:rowOff>
    </xdr:to>
    <xdr:sp macro="" textlink="">
      <xdr:nvSpPr>
        <xdr:cNvPr id="6156" name="Check Box 12" hidden="1">
          <a:extLst>
            <a:ext uri="{63B3BB69-23CF-44E3-9099-C40C66FF867C}">
              <a14:compatExt xmlns:a14="http://schemas.microsoft.com/office/drawing/2010/main"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窓枠</a:t>
          </a:r>
        </a:p>
      </xdr:txBody>
    </xdr:sp>
    <xdr:clientData/>
  </xdr:twoCellAnchor>
  <xdr:twoCellAnchor editAs="oneCell">
    <xdr:from>
      <xdr:col>14</xdr:col>
      <xdr:colOff>68580</xdr:colOff>
      <xdr:row>35</xdr:row>
      <xdr:rowOff>53340</xdr:rowOff>
    </xdr:from>
    <xdr:to>
      <xdr:col>19</xdr:col>
      <xdr:colOff>15240</xdr:colOff>
      <xdr:row>36</xdr:row>
      <xdr:rowOff>129540</xdr:rowOff>
    </xdr:to>
    <xdr:sp macro="" textlink="">
      <xdr:nvSpPr>
        <xdr:cNvPr id="6157" name="Check Box 13" hidden="1">
          <a:extLst>
            <a:ext uri="{63B3BB69-23CF-44E3-9099-C40C66FF867C}">
              <a14:compatExt xmlns:a14="http://schemas.microsoft.com/office/drawing/2010/main"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階段手すり</a:t>
          </a:r>
        </a:p>
      </xdr:txBody>
    </xdr:sp>
    <xdr:clientData/>
  </xdr:twoCellAnchor>
  <xdr:twoCellAnchor editAs="oneCell">
    <xdr:from>
      <xdr:col>21</xdr:col>
      <xdr:colOff>22860</xdr:colOff>
      <xdr:row>35</xdr:row>
      <xdr:rowOff>53340</xdr:rowOff>
    </xdr:from>
    <xdr:to>
      <xdr:col>27</xdr:col>
      <xdr:colOff>129540</xdr:colOff>
      <xdr:row>36</xdr:row>
      <xdr:rowOff>114300</xdr:rowOff>
    </xdr:to>
    <xdr:sp macro="" textlink="">
      <xdr:nvSpPr>
        <xdr:cNvPr id="6158" name="Check Box 14" hidden="1">
          <a:extLst>
            <a:ext uri="{63B3BB69-23CF-44E3-9099-C40C66FF867C}">
              <a14:compatExt xmlns:a14="http://schemas.microsoft.com/office/drawing/2010/main"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テラス手すり</a:t>
          </a:r>
        </a:p>
      </xdr:txBody>
    </xdr:sp>
    <xdr:clientData/>
  </xdr:twoCellAnchor>
  <xdr:twoCellAnchor editAs="oneCell">
    <xdr:from>
      <xdr:col>19</xdr:col>
      <xdr:colOff>121920</xdr:colOff>
      <xdr:row>37</xdr:row>
      <xdr:rowOff>60960</xdr:rowOff>
    </xdr:from>
    <xdr:to>
      <xdr:col>23</xdr:col>
      <xdr:colOff>19050</xdr:colOff>
      <xdr:row>38</xdr:row>
      <xdr:rowOff>114300</xdr:rowOff>
    </xdr:to>
    <xdr:sp macro="" textlink="">
      <xdr:nvSpPr>
        <xdr:cNvPr id="6160" name="Check Box 16" hidden="1">
          <a:extLst>
            <a:ext uri="{63B3BB69-23CF-44E3-9099-C40C66FF867C}">
              <a14:compatExt xmlns:a14="http://schemas.microsoft.com/office/drawing/2010/main"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xdr:twoCellAnchor editAs="oneCell">
    <xdr:from>
      <xdr:col>25</xdr:col>
      <xdr:colOff>99060</xdr:colOff>
      <xdr:row>37</xdr:row>
      <xdr:rowOff>53340</xdr:rowOff>
    </xdr:from>
    <xdr:to>
      <xdr:col>29</xdr:col>
      <xdr:colOff>91440</xdr:colOff>
      <xdr:row>38</xdr:row>
      <xdr:rowOff>114300</xdr:rowOff>
    </xdr:to>
    <xdr:sp macro="" textlink="">
      <xdr:nvSpPr>
        <xdr:cNvPr id="6161" name="Check Box 17" hidden="1">
          <a:extLst>
            <a:ext uri="{63B3BB69-23CF-44E3-9099-C40C66FF867C}">
              <a14:compatExt xmlns:a14="http://schemas.microsoft.com/office/drawing/2010/main"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xdr:twoCellAnchor editAs="oneCell">
    <xdr:from>
      <xdr:col>8</xdr:col>
      <xdr:colOff>53340</xdr:colOff>
      <xdr:row>49</xdr:row>
      <xdr:rowOff>60960</xdr:rowOff>
    </xdr:from>
    <xdr:to>
      <xdr:col>10</xdr:col>
      <xdr:colOff>131445</xdr:colOff>
      <xdr:row>50</xdr:row>
      <xdr:rowOff>114300</xdr:rowOff>
    </xdr:to>
    <xdr:sp macro="" textlink="">
      <xdr:nvSpPr>
        <xdr:cNvPr id="6162" name="Check Box 18" hidden="1">
          <a:extLst>
            <a:ext uri="{63B3BB69-23CF-44E3-9099-C40C66FF867C}">
              <a14:compatExt xmlns:a14="http://schemas.microsoft.com/office/drawing/2010/main"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窓枠</a:t>
          </a:r>
        </a:p>
      </xdr:txBody>
    </xdr:sp>
    <xdr:clientData/>
  </xdr:twoCellAnchor>
  <xdr:twoCellAnchor editAs="oneCell">
    <xdr:from>
      <xdr:col>11</xdr:col>
      <xdr:colOff>30480</xdr:colOff>
      <xdr:row>49</xdr:row>
      <xdr:rowOff>68580</xdr:rowOff>
    </xdr:from>
    <xdr:to>
      <xdr:col>15</xdr:col>
      <xdr:colOff>91440</xdr:colOff>
      <xdr:row>50</xdr:row>
      <xdr:rowOff>129540</xdr:rowOff>
    </xdr:to>
    <xdr:sp macro="" textlink="">
      <xdr:nvSpPr>
        <xdr:cNvPr id="6163" name="Check Box 19" hidden="1">
          <a:extLst>
            <a:ext uri="{63B3BB69-23CF-44E3-9099-C40C66FF867C}">
              <a14:compatExt xmlns:a14="http://schemas.microsoft.com/office/drawing/2010/main"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階段手すり</a:t>
          </a:r>
        </a:p>
      </xdr:txBody>
    </xdr:sp>
    <xdr:clientData/>
  </xdr:twoCellAnchor>
  <xdr:twoCellAnchor editAs="oneCell">
    <xdr:from>
      <xdr:col>15</xdr:col>
      <xdr:colOff>76200</xdr:colOff>
      <xdr:row>49</xdr:row>
      <xdr:rowOff>68580</xdr:rowOff>
    </xdr:from>
    <xdr:to>
      <xdr:col>21</xdr:col>
      <xdr:colOff>169545</xdr:colOff>
      <xdr:row>50</xdr:row>
      <xdr:rowOff>129540</xdr:rowOff>
    </xdr:to>
    <xdr:sp macro="" textlink="">
      <xdr:nvSpPr>
        <xdr:cNvPr id="6164" name="Check Box 20" hidden="1">
          <a:extLst>
            <a:ext uri="{63B3BB69-23CF-44E3-9099-C40C66FF867C}">
              <a14:compatExt xmlns:a14="http://schemas.microsoft.com/office/drawing/2010/main"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テラス手すり</a:t>
          </a:r>
        </a:p>
      </xdr:txBody>
    </xdr:sp>
    <xdr:clientData/>
  </xdr:twoCellAnchor>
  <mc:AlternateContent xmlns:mc="http://schemas.openxmlformats.org/markup-compatibility/2006">
    <mc:Choice xmlns:a14="http://schemas.microsoft.com/office/drawing/2010/main" Requires="a14">
      <xdr:twoCellAnchor editAs="oneCell">
        <xdr:from>
          <xdr:col>10</xdr:col>
          <xdr:colOff>182880</xdr:colOff>
          <xdr:row>12</xdr:row>
          <xdr:rowOff>99060</xdr:rowOff>
        </xdr:from>
        <xdr:to>
          <xdr:col>12</xdr:col>
          <xdr:colOff>38100</xdr:colOff>
          <xdr:row>14</xdr:row>
          <xdr:rowOff>102870</xdr:rowOff>
        </xdr:to>
        <xdr:sp macro="" textlink="">
          <xdr:nvSpPr>
            <xdr:cNvPr id="2" name="Check Box 2" hidden="1">
              <a:extLst>
                <a:ext uri="{63B3BB69-23CF-44E3-9099-C40C66FF867C}">
                  <a14:compatExt spid="_x0000_s6146"/>
                </a:ext>
                <a:ext uri="{FF2B5EF4-FFF2-40B4-BE49-F238E27FC236}">
                  <a16:creationId xmlns:a16="http://schemas.microsoft.com/office/drawing/2014/main" id="{00000000-0008-0000-05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xdr:row>
          <xdr:rowOff>7620</xdr:rowOff>
        </xdr:from>
        <xdr:to>
          <xdr:col>17</xdr:col>
          <xdr:colOff>15240</xdr:colOff>
          <xdr:row>14</xdr:row>
          <xdr:rowOff>91440</xdr:rowOff>
        </xdr:to>
        <xdr:sp macro="" textlink="">
          <xdr:nvSpPr>
            <xdr:cNvPr id="3" name="Check Box 3" hidden="1">
              <a:extLst>
                <a:ext uri="{63B3BB69-23CF-44E3-9099-C40C66FF867C}">
                  <a14:compatExt spid="_x0000_s6147"/>
                </a:ext>
                <a:ext uri="{FF2B5EF4-FFF2-40B4-BE49-F238E27FC236}">
                  <a16:creationId xmlns:a16="http://schemas.microsoft.com/office/drawing/2014/main" id="{00000000-0008-0000-05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12</xdr:row>
          <xdr:rowOff>99060</xdr:rowOff>
        </xdr:from>
        <xdr:to>
          <xdr:col>22</xdr:col>
          <xdr:colOff>15240</xdr:colOff>
          <xdr:row>14</xdr:row>
          <xdr:rowOff>114300</xdr:rowOff>
        </xdr:to>
        <xdr:sp macro="" textlink="">
          <xdr:nvSpPr>
            <xdr:cNvPr id="4" name="Check Box 4" hidden="1">
              <a:extLst>
                <a:ext uri="{63B3BB69-23CF-44E3-9099-C40C66FF867C}">
                  <a14:compatExt spid="_x0000_s6148"/>
                </a:ext>
                <a:ext uri="{FF2B5EF4-FFF2-40B4-BE49-F238E27FC236}">
                  <a16:creationId xmlns:a16="http://schemas.microsoft.com/office/drawing/2014/main" id="{00000000-0008-0000-05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20</xdr:row>
          <xdr:rowOff>0</xdr:rowOff>
        </xdr:from>
        <xdr:to>
          <xdr:col>23</xdr:col>
          <xdr:colOff>0</xdr:colOff>
          <xdr:row>21</xdr:row>
          <xdr:rowOff>2931</xdr:rowOff>
        </xdr:to>
        <xdr:sp macro="" textlink="">
          <xdr:nvSpPr>
            <xdr:cNvPr id="5" name="Check Box 7" hidden="1">
              <a:extLst>
                <a:ext uri="{63B3BB69-23CF-44E3-9099-C40C66FF867C}">
                  <a14:compatExt spid="_x0000_s6151"/>
                </a:ext>
                <a:ext uri="{FF2B5EF4-FFF2-40B4-BE49-F238E27FC236}">
                  <a16:creationId xmlns:a16="http://schemas.microsoft.com/office/drawing/2014/main" id="{00000000-0008-0000-05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99060</xdr:colOff>
          <xdr:row>27</xdr:row>
          <xdr:rowOff>45720</xdr:rowOff>
        </xdr:from>
        <xdr:to>
          <xdr:col>21</xdr:col>
          <xdr:colOff>1172</xdr:colOff>
          <xdr:row>28</xdr:row>
          <xdr:rowOff>102870</xdr:rowOff>
        </xdr:to>
        <xdr:sp macro="" textlink="">
          <xdr:nvSpPr>
            <xdr:cNvPr id="6" name="Check Box 9" hidden="1">
              <a:extLst>
                <a:ext uri="{63B3BB69-23CF-44E3-9099-C40C66FF867C}">
                  <a14:compatExt spid="_x0000_s6153"/>
                </a:ext>
                <a:ext uri="{FF2B5EF4-FFF2-40B4-BE49-F238E27FC236}">
                  <a16:creationId xmlns:a16="http://schemas.microsoft.com/office/drawing/2014/main" id="{00000000-0008-0000-05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60960</xdr:rowOff>
        </xdr:from>
        <xdr:to>
          <xdr:col>27</xdr:col>
          <xdr:colOff>167640</xdr:colOff>
          <xdr:row>28</xdr:row>
          <xdr:rowOff>114300</xdr:rowOff>
        </xdr:to>
        <xdr:sp macro="" textlink="">
          <xdr:nvSpPr>
            <xdr:cNvPr id="7" name="Check Box 10" hidden="1">
              <a:extLst>
                <a:ext uri="{63B3BB69-23CF-44E3-9099-C40C66FF867C}">
                  <a14:compatExt spid="_x0000_s6154"/>
                </a:ext>
                <a:ext uri="{FF2B5EF4-FFF2-40B4-BE49-F238E27FC236}">
                  <a16:creationId xmlns:a16="http://schemas.microsoft.com/office/drawing/2014/main" id="{00000000-0008-0000-05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35</xdr:row>
          <xdr:rowOff>60960</xdr:rowOff>
        </xdr:from>
        <xdr:to>
          <xdr:col>13</xdr:col>
          <xdr:colOff>102870</xdr:colOff>
          <xdr:row>36</xdr:row>
          <xdr:rowOff>125730</xdr:rowOff>
        </xdr:to>
        <xdr:sp macro="" textlink="">
          <xdr:nvSpPr>
            <xdr:cNvPr id="8" name="Check Box 12" hidden="1">
              <a:extLst>
                <a:ext uri="{63B3BB69-23CF-44E3-9099-C40C66FF867C}">
                  <a14:compatExt spid="_x0000_s6156"/>
                </a:ext>
                <a:ext uri="{FF2B5EF4-FFF2-40B4-BE49-F238E27FC236}">
                  <a16:creationId xmlns:a16="http://schemas.microsoft.com/office/drawing/2014/main" id="{00000000-0008-0000-05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窓枠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68580</xdr:colOff>
          <xdr:row>35</xdr:row>
          <xdr:rowOff>60960</xdr:rowOff>
        </xdr:from>
        <xdr:to>
          <xdr:col>19</xdr:col>
          <xdr:colOff>11430</xdr:colOff>
          <xdr:row>36</xdr:row>
          <xdr:rowOff>125730</xdr:rowOff>
        </xdr:to>
        <xdr:sp macro="" textlink="">
          <xdr:nvSpPr>
            <xdr:cNvPr id="9" name="Check Box 13" hidden="1">
              <a:extLst>
                <a:ext uri="{63B3BB69-23CF-44E3-9099-C40C66FF867C}">
                  <a14:compatExt spid="_x0000_s6157"/>
                </a:ext>
                <a:ext uri="{FF2B5EF4-FFF2-40B4-BE49-F238E27FC236}">
                  <a16:creationId xmlns:a16="http://schemas.microsoft.com/office/drawing/2014/main" id="{00000000-0008-0000-05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階段手すり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35</xdr:row>
          <xdr:rowOff>60960</xdr:rowOff>
        </xdr:from>
        <xdr:to>
          <xdr:col>27</xdr:col>
          <xdr:colOff>125730</xdr:colOff>
          <xdr:row>36</xdr:row>
          <xdr:rowOff>114300</xdr:rowOff>
        </xdr:to>
        <xdr:sp macro="" textlink="">
          <xdr:nvSpPr>
            <xdr:cNvPr id="10" name="Check Box 14" hidden="1">
              <a:extLst>
                <a:ext uri="{63B3BB69-23CF-44E3-9099-C40C66FF867C}">
                  <a14:compatExt spid="_x0000_s6158"/>
                </a:ext>
                <a:ext uri="{FF2B5EF4-FFF2-40B4-BE49-F238E27FC236}">
                  <a16:creationId xmlns:a16="http://schemas.microsoft.com/office/drawing/2014/main" id="{00000000-0008-0000-05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テラス手すり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121920</xdr:colOff>
          <xdr:row>37</xdr:row>
          <xdr:rowOff>60960</xdr:rowOff>
        </xdr:from>
        <xdr:to>
          <xdr:col>23</xdr:col>
          <xdr:colOff>15240</xdr:colOff>
          <xdr:row>38</xdr:row>
          <xdr:rowOff>114300</xdr:rowOff>
        </xdr:to>
        <xdr:sp macro="" textlink="">
          <xdr:nvSpPr>
            <xdr:cNvPr id="11" name="Check Box 16" hidden="1">
              <a:extLst>
                <a:ext uri="{63B3BB69-23CF-44E3-9099-C40C66FF867C}">
                  <a14:compatExt spid="_x0000_s6160"/>
                </a:ext>
                <a:ext uri="{FF2B5EF4-FFF2-40B4-BE49-F238E27FC236}">
                  <a16:creationId xmlns:a16="http://schemas.microsoft.com/office/drawing/2014/main" id="{00000000-0008-0000-05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99060</xdr:colOff>
          <xdr:row>37</xdr:row>
          <xdr:rowOff>60960</xdr:rowOff>
        </xdr:from>
        <xdr:to>
          <xdr:col>29</xdr:col>
          <xdr:colOff>87630</xdr:colOff>
          <xdr:row>38</xdr:row>
          <xdr:rowOff>114300</xdr:rowOff>
        </xdr:to>
        <xdr:sp macro="" textlink="">
          <xdr:nvSpPr>
            <xdr:cNvPr id="12" name="Check Box 17" hidden="1">
              <a:extLst>
                <a:ext uri="{63B3BB69-23CF-44E3-9099-C40C66FF867C}">
                  <a14:compatExt spid="_x0000_s6161"/>
                </a:ext>
                <a:ext uri="{FF2B5EF4-FFF2-40B4-BE49-F238E27FC236}">
                  <a16:creationId xmlns:a16="http://schemas.microsoft.com/office/drawing/2014/main" id="{00000000-0008-0000-05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49</xdr:row>
          <xdr:rowOff>60960</xdr:rowOff>
        </xdr:from>
        <xdr:to>
          <xdr:col>10</xdr:col>
          <xdr:colOff>140970</xdr:colOff>
          <xdr:row>50</xdr:row>
          <xdr:rowOff>114300</xdr:rowOff>
        </xdr:to>
        <xdr:sp macro="" textlink="">
          <xdr:nvSpPr>
            <xdr:cNvPr id="13" name="Check Box 18" hidden="1">
              <a:extLst>
                <a:ext uri="{63B3BB69-23CF-44E3-9099-C40C66FF867C}">
                  <a14:compatExt spid="_x0000_s6162"/>
                </a:ext>
                <a:ext uri="{FF2B5EF4-FFF2-40B4-BE49-F238E27FC236}">
                  <a16:creationId xmlns:a16="http://schemas.microsoft.com/office/drawing/2014/main" id="{00000000-0008-0000-05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窓枠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49</xdr:row>
          <xdr:rowOff>68580</xdr:rowOff>
        </xdr:from>
        <xdr:to>
          <xdr:col>15</xdr:col>
          <xdr:colOff>87630</xdr:colOff>
          <xdr:row>50</xdr:row>
          <xdr:rowOff>125730</xdr:rowOff>
        </xdr:to>
        <xdr:sp macro="" textlink="">
          <xdr:nvSpPr>
            <xdr:cNvPr id="14" name="Check Box 19" hidden="1">
              <a:extLst>
                <a:ext uri="{63B3BB69-23CF-44E3-9099-C40C66FF867C}">
                  <a14:compatExt spid="_x0000_s6163"/>
                </a:ext>
                <a:ext uri="{FF2B5EF4-FFF2-40B4-BE49-F238E27FC236}">
                  <a16:creationId xmlns:a16="http://schemas.microsoft.com/office/drawing/2014/main" id="{00000000-0008-0000-05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階段手すり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49</xdr:row>
          <xdr:rowOff>68580</xdr:rowOff>
        </xdr:from>
        <xdr:to>
          <xdr:col>22</xdr:col>
          <xdr:colOff>1173</xdr:colOff>
          <xdr:row>50</xdr:row>
          <xdr:rowOff>125730</xdr:rowOff>
        </xdr:to>
        <xdr:sp macro="" textlink="">
          <xdr:nvSpPr>
            <xdr:cNvPr id="15" name="Check Box 20" hidden="1">
              <a:extLst>
                <a:ext uri="{63B3BB69-23CF-44E3-9099-C40C66FF867C}">
                  <a14:compatExt spid="_x0000_s6164"/>
                </a:ext>
                <a:ext uri="{FF2B5EF4-FFF2-40B4-BE49-F238E27FC236}">
                  <a16:creationId xmlns:a16="http://schemas.microsoft.com/office/drawing/2014/main" id="{00000000-0008-0000-05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テラス手すり</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3.xml"/><Relationship Id="rId16" Type="http://schemas.openxmlformats.org/officeDocument/2006/relationships/ctrlProp" Target="../ctrlProps/ctrlProp16.xml"/><Relationship Id="rId1" Type="http://schemas.openxmlformats.org/officeDocument/2006/relationships/printerSettings" Target="../printerSettings/printerSettings3.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18" Type="http://schemas.openxmlformats.org/officeDocument/2006/relationships/ctrlProp" Target="../ctrlProps/ctrlProp31.xml"/><Relationship Id="rId3" Type="http://schemas.openxmlformats.org/officeDocument/2006/relationships/vmlDrawing" Target="../drawings/vmlDrawing3.vml"/><Relationship Id="rId7" Type="http://schemas.openxmlformats.org/officeDocument/2006/relationships/ctrlProp" Target="../ctrlProps/ctrlProp20.xml"/><Relationship Id="rId12" Type="http://schemas.openxmlformats.org/officeDocument/2006/relationships/ctrlProp" Target="../ctrlProps/ctrlProp25.xml"/><Relationship Id="rId17" Type="http://schemas.openxmlformats.org/officeDocument/2006/relationships/ctrlProp" Target="../ctrlProps/ctrlProp30.xml"/><Relationship Id="rId2" Type="http://schemas.openxmlformats.org/officeDocument/2006/relationships/drawing" Target="../drawings/drawing4.xml"/><Relationship Id="rId16" Type="http://schemas.openxmlformats.org/officeDocument/2006/relationships/ctrlProp" Target="../ctrlProps/ctrlProp29.xml"/><Relationship Id="rId1" Type="http://schemas.openxmlformats.org/officeDocument/2006/relationships/printerSettings" Target="../printerSettings/printerSettings4.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5" Type="http://schemas.openxmlformats.org/officeDocument/2006/relationships/ctrlProp" Target="../ctrlProps/ctrlProp2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 Id="rId14" Type="http://schemas.openxmlformats.org/officeDocument/2006/relationships/ctrlProp" Target="../ctrlProps/ctrlProp27.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4.vml"/><Relationship Id="rId7" Type="http://schemas.openxmlformats.org/officeDocument/2006/relationships/ctrlProp" Target="../ctrlProps/ctrlProp35.xml"/><Relationship Id="rId12" Type="http://schemas.openxmlformats.org/officeDocument/2006/relationships/ctrlProp" Target="../ctrlProps/ctrlProp4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5.v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 Type="http://schemas.openxmlformats.org/officeDocument/2006/relationships/drawing" Target="../drawings/drawing6.xml"/><Relationship Id="rId16" Type="http://schemas.openxmlformats.org/officeDocument/2006/relationships/ctrlProp" Target="../ctrlProps/ctrlProp56.xml"/><Relationship Id="rId1" Type="http://schemas.openxmlformats.org/officeDocument/2006/relationships/printerSettings" Target="../printerSettings/printerSettings6.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trlProp" Target="../ctrlProps/ctrlProp5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30252-D04B-45F6-81F8-128A6FD9005E}">
  <dimension ref="A1:AG41"/>
  <sheetViews>
    <sheetView tabSelected="1" view="pageBreakPreview" zoomScale="120" zoomScaleNormal="100" zoomScaleSheetLayoutView="120" workbookViewId="0"/>
  </sheetViews>
  <sheetFormatPr defaultColWidth="3" defaultRowHeight="13.2" x14ac:dyDescent="0.2"/>
  <cols>
    <col min="1" max="32" width="3" style="219"/>
    <col min="33" max="33" width="7.6640625" style="219" bestFit="1" customWidth="1"/>
    <col min="34" max="16384" width="3" style="219"/>
  </cols>
  <sheetData>
    <row r="1" spans="1:27" x14ac:dyDescent="0.2">
      <c r="A1" s="220"/>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row>
    <row r="2" spans="1:27" x14ac:dyDescent="0.2">
      <c r="A2" s="220"/>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row>
    <row r="3" spans="1:27"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row>
    <row r="4" spans="1:27" x14ac:dyDescent="0.2">
      <c r="A4" s="220"/>
      <c r="B4" s="220"/>
      <c r="C4" s="220"/>
      <c r="D4" s="220"/>
      <c r="E4" s="220"/>
      <c r="F4" s="220"/>
      <c r="G4" s="220"/>
      <c r="H4" s="220"/>
      <c r="I4" s="220"/>
      <c r="J4" s="220"/>
      <c r="K4" s="220"/>
      <c r="L4" s="220"/>
      <c r="M4" s="220"/>
      <c r="N4" s="220"/>
      <c r="O4" s="220"/>
      <c r="P4" s="220"/>
      <c r="Q4" s="220"/>
      <c r="R4" s="220"/>
      <c r="S4" s="220"/>
      <c r="T4" s="220"/>
      <c r="U4" s="220"/>
      <c r="V4" s="220"/>
      <c r="W4" s="220"/>
      <c r="X4" s="220"/>
      <c r="Y4" s="220"/>
      <c r="Z4" s="220"/>
      <c r="AA4" s="220"/>
    </row>
    <row r="5" spans="1:27" x14ac:dyDescent="0.2">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220"/>
    </row>
    <row r="6" spans="1:27" x14ac:dyDescent="0.2">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220"/>
    </row>
    <row r="7" spans="1:27" x14ac:dyDescent="0.2">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220"/>
    </row>
    <row r="8" spans="1:27" ht="13.8" thickBot="1" x14ac:dyDescent="0.25">
      <c r="A8" s="220"/>
      <c r="B8" s="220"/>
      <c r="C8" s="220"/>
      <c r="D8" s="220"/>
      <c r="E8" s="220"/>
      <c r="F8" s="220"/>
      <c r="G8" s="220"/>
      <c r="H8" s="220"/>
      <c r="I8" s="220"/>
      <c r="J8" s="220"/>
      <c r="K8" s="220"/>
      <c r="L8" s="220"/>
      <c r="M8" s="220"/>
      <c r="N8" s="220"/>
      <c r="O8" s="220"/>
      <c r="P8" s="220"/>
      <c r="Q8" s="220"/>
      <c r="R8" s="220"/>
      <c r="S8" s="220"/>
      <c r="T8" s="220"/>
      <c r="U8" s="220"/>
      <c r="V8" s="220"/>
      <c r="W8" s="220"/>
      <c r="X8" s="220"/>
      <c r="Y8" s="220"/>
      <c r="Z8" s="220"/>
      <c r="AA8" s="220"/>
    </row>
    <row r="9" spans="1:27" ht="13.5" customHeight="1" x14ac:dyDescent="0.2">
      <c r="A9" s="220"/>
      <c r="B9" s="220"/>
      <c r="C9" s="252" t="s">
        <v>832</v>
      </c>
      <c r="D9" s="253"/>
      <c r="E9" s="253"/>
      <c r="F9" s="253"/>
      <c r="G9" s="253"/>
      <c r="H9" s="253"/>
      <c r="I9" s="253"/>
      <c r="J9" s="253"/>
      <c r="K9" s="253"/>
      <c r="L9" s="253"/>
      <c r="M9" s="253"/>
      <c r="N9" s="253"/>
      <c r="O9" s="253"/>
      <c r="P9" s="253"/>
      <c r="Q9" s="253"/>
      <c r="R9" s="253"/>
      <c r="S9" s="253"/>
      <c r="T9" s="253"/>
      <c r="U9" s="253"/>
      <c r="V9" s="253"/>
      <c r="W9" s="253"/>
      <c r="X9" s="253"/>
      <c r="Y9" s="253"/>
      <c r="Z9" s="253"/>
      <c r="AA9" s="254"/>
    </row>
    <row r="10" spans="1:27" ht="13.5" customHeight="1" x14ac:dyDescent="0.2">
      <c r="A10" s="220"/>
      <c r="B10" s="220"/>
      <c r="C10" s="255"/>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7"/>
    </row>
    <row r="11" spans="1:27" ht="14.25" customHeight="1" thickBot="1" x14ac:dyDescent="0.25">
      <c r="A11" s="220"/>
      <c r="B11" s="220"/>
      <c r="C11" s="258"/>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60"/>
    </row>
    <row r="12" spans="1:27" x14ac:dyDescent="0.2">
      <c r="A12" s="220"/>
      <c r="B12" s="220"/>
      <c r="C12" s="224"/>
      <c r="D12" s="221"/>
      <c r="E12" s="221"/>
      <c r="F12" s="221"/>
      <c r="G12" s="221"/>
      <c r="H12" s="221"/>
      <c r="I12" s="221"/>
      <c r="J12" s="221"/>
      <c r="K12" s="221"/>
      <c r="L12" s="221"/>
      <c r="M12" s="221"/>
      <c r="N12" s="221"/>
      <c r="O12" s="221"/>
      <c r="P12" s="221"/>
      <c r="Q12" s="221"/>
      <c r="R12" s="221"/>
      <c r="S12" s="221"/>
      <c r="T12" s="221"/>
      <c r="U12" s="221"/>
      <c r="V12" s="221"/>
      <c r="W12" s="221"/>
      <c r="X12" s="221"/>
      <c r="Y12" s="220"/>
      <c r="Z12" s="220"/>
      <c r="AA12" s="229"/>
    </row>
    <row r="13" spans="1:27" x14ac:dyDescent="0.2">
      <c r="A13" s="220"/>
      <c r="B13" s="220"/>
      <c r="C13" s="224"/>
      <c r="D13" s="249" t="s">
        <v>833</v>
      </c>
      <c r="E13" s="249"/>
      <c r="F13" s="249"/>
      <c r="G13" s="249"/>
      <c r="H13" s="249"/>
      <c r="I13" s="249"/>
      <c r="J13" s="249"/>
      <c r="K13" s="249"/>
      <c r="L13" s="249"/>
      <c r="M13" s="249"/>
      <c r="N13" s="249"/>
      <c r="O13" s="249"/>
      <c r="P13" s="249"/>
      <c r="Q13" s="249"/>
      <c r="R13" s="249"/>
      <c r="S13" s="249"/>
      <c r="T13" s="249"/>
      <c r="U13" s="249"/>
      <c r="V13" s="249"/>
      <c r="W13" s="249"/>
      <c r="X13" s="249"/>
      <c r="Y13" s="249"/>
      <c r="Z13" s="249"/>
      <c r="AA13" s="225"/>
    </row>
    <row r="14" spans="1:27" x14ac:dyDescent="0.2">
      <c r="A14" s="220"/>
      <c r="B14" s="220"/>
      <c r="C14" s="224"/>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25"/>
    </row>
    <row r="15" spans="1:27" x14ac:dyDescent="0.2">
      <c r="A15" s="220"/>
      <c r="B15" s="220"/>
      <c r="C15" s="224"/>
      <c r="D15" s="228"/>
      <c r="E15" s="226"/>
      <c r="F15" s="228"/>
      <c r="G15" s="228"/>
      <c r="H15" s="228"/>
      <c r="I15" s="228"/>
      <c r="J15" s="228"/>
      <c r="K15" s="228"/>
      <c r="L15" s="228"/>
      <c r="M15" s="228"/>
      <c r="N15" s="228"/>
      <c r="O15" s="228"/>
      <c r="P15" s="228"/>
      <c r="Q15" s="228"/>
      <c r="R15" s="228"/>
      <c r="S15" s="228"/>
      <c r="T15" s="228"/>
      <c r="U15" s="228"/>
      <c r="V15" s="228"/>
      <c r="W15" s="228"/>
      <c r="X15" s="228"/>
      <c r="Y15" s="226"/>
      <c r="Z15" s="226"/>
      <c r="AA15" s="225"/>
    </row>
    <row r="16" spans="1:27" x14ac:dyDescent="0.2">
      <c r="A16" s="220"/>
      <c r="B16" s="220"/>
      <c r="C16" s="224"/>
      <c r="D16" s="249" t="s">
        <v>837</v>
      </c>
      <c r="E16" s="249"/>
      <c r="F16" s="249"/>
      <c r="G16" s="249"/>
      <c r="H16" s="249"/>
      <c r="I16" s="249"/>
      <c r="J16" s="249"/>
      <c r="K16" s="249"/>
      <c r="L16" s="249"/>
      <c r="M16" s="249"/>
      <c r="N16" s="249"/>
      <c r="O16" s="249"/>
      <c r="P16" s="249"/>
      <c r="Q16" s="249"/>
      <c r="R16" s="249"/>
      <c r="S16" s="249"/>
      <c r="T16" s="249"/>
      <c r="U16" s="249"/>
      <c r="V16" s="249"/>
      <c r="W16" s="249"/>
      <c r="X16" s="249"/>
      <c r="Y16" s="249"/>
      <c r="Z16" s="227"/>
      <c r="AA16" s="225"/>
    </row>
    <row r="17" spans="1:33" x14ac:dyDescent="0.2">
      <c r="A17" s="220"/>
      <c r="B17" s="220"/>
      <c r="C17" s="224"/>
      <c r="D17" s="249"/>
      <c r="E17" s="249"/>
      <c r="F17" s="249"/>
      <c r="G17" s="249"/>
      <c r="H17" s="249"/>
      <c r="I17" s="249"/>
      <c r="J17" s="249"/>
      <c r="K17" s="249"/>
      <c r="L17" s="249"/>
      <c r="M17" s="249"/>
      <c r="N17" s="249"/>
      <c r="O17" s="249"/>
      <c r="P17" s="249"/>
      <c r="Q17" s="249"/>
      <c r="R17" s="249"/>
      <c r="S17" s="249"/>
      <c r="T17" s="249"/>
      <c r="U17" s="249"/>
      <c r="V17" s="249"/>
      <c r="W17" s="249"/>
      <c r="X17" s="249"/>
      <c r="Y17" s="249"/>
      <c r="Z17" s="226"/>
      <c r="AA17" s="225"/>
    </row>
    <row r="18" spans="1:33" x14ac:dyDescent="0.2">
      <c r="A18" s="220"/>
      <c r="B18" s="220"/>
      <c r="C18" s="224"/>
      <c r="D18" s="227"/>
      <c r="E18" s="227"/>
      <c r="F18" s="227"/>
      <c r="G18" s="227"/>
      <c r="H18" s="227"/>
      <c r="I18" s="227"/>
      <c r="J18" s="227"/>
      <c r="K18" s="227"/>
      <c r="L18" s="227"/>
      <c r="M18" s="227"/>
      <c r="N18" s="227"/>
      <c r="O18" s="227"/>
      <c r="P18" s="227"/>
      <c r="Q18" s="227"/>
      <c r="R18" s="227"/>
      <c r="S18" s="227"/>
      <c r="T18" s="227"/>
      <c r="U18" s="227"/>
      <c r="V18" s="227"/>
      <c r="W18" s="227"/>
      <c r="X18" s="227"/>
      <c r="Y18" s="227"/>
      <c r="Z18" s="226"/>
      <c r="AA18" s="225"/>
    </row>
    <row r="19" spans="1:33" x14ac:dyDescent="0.2">
      <c r="A19" s="220"/>
      <c r="B19" s="220"/>
      <c r="C19" s="224"/>
      <c r="D19" s="249" t="s">
        <v>838</v>
      </c>
      <c r="E19" s="249"/>
      <c r="F19" s="249"/>
      <c r="G19" s="249"/>
      <c r="H19" s="249"/>
      <c r="I19" s="249"/>
      <c r="J19" s="249"/>
      <c r="K19" s="249"/>
      <c r="L19" s="249"/>
      <c r="M19" s="249"/>
      <c r="N19" s="249"/>
      <c r="O19" s="249"/>
      <c r="P19" s="249"/>
      <c r="Q19" s="249"/>
      <c r="R19" s="249"/>
      <c r="S19" s="249"/>
      <c r="T19" s="249"/>
      <c r="U19" s="249"/>
      <c r="V19" s="249"/>
      <c r="W19" s="249"/>
      <c r="X19" s="249"/>
      <c r="Y19" s="249"/>
      <c r="Z19" s="249"/>
      <c r="AA19" s="261"/>
    </row>
    <row r="20" spans="1:33" x14ac:dyDescent="0.2">
      <c r="A20" s="220"/>
      <c r="B20" s="220"/>
      <c r="C20" s="224"/>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61"/>
    </row>
    <row r="21" spans="1:33" x14ac:dyDescent="0.2">
      <c r="A21" s="220"/>
      <c r="B21" s="220"/>
      <c r="C21" s="223"/>
      <c r="D21" s="250" t="s">
        <v>831</v>
      </c>
      <c r="E21" s="250"/>
      <c r="F21" s="250"/>
      <c r="G21" s="250"/>
      <c r="H21" s="250"/>
      <c r="I21" s="250"/>
      <c r="J21" s="250"/>
      <c r="K21" s="250"/>
      <c r="L21" s="250"/>
      <c r="M21" s="250"/>
      <c r="N21" s="250"/>
      <c r="O21" s="250"/>
      <c r="P21" s="250"/>
      <c r="Q21" s="250"/>
      <c r="R21" s="250"/>
      <c r="S21" s="250"/>
      <c r="T21" s="250"/>
      <c r="U21" s="250"/>
      <c r="V21" s="250"/>
      <c r="W21" s="250"/>
      <c r="X21" s="250"/>
      <c r="Y21" s="250"/>
      <c r="Z21" s="250"/>
      <c r="AA21" s="251"/>
    </row>
    <row r="22" spans="1:33" x14ac:dyDescent="0.2">
      <c r="A22" s="220"/>
      <c r="B22" s="220"/>
      <c r="C22" s="223"/>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1"/>
    </row>
    <row r="23" spans="1:33" ht="13.8" thickBot="1" x14ac:dyDescent="0.25">
      <c r="A23" s="220"/>
      <c r="B23" s="220"/>
      <c r="C23" s="222"/>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3"/>
    </row>
    <row r="24" spans="1:33" ht="13.8" thickBot="1" x14ac:dyDescent="0.25">
      <c r="A24" s="220"/>
      <c r="B24" s="220"/>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row>
    <row r="25" spans="1:33" ht="13.5" customHeight="1" x14ac:dyDescent="0.2">
      <c r="A25" s="220"/>
      <c r="B25" s="220"/>
      <c r="C25" s="252" t="s">
        <v>830</v>
      </c>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4"/>
    </row>
    <row r="26" spans="1:33" ht="13.5" customHeight="1" x14ac:dyDescent="0.2">
      <c r="A26" s="220"/>
      <c r="B26" s="220"/>
      <c r="C26" s="255"/>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7"/>
    </row>
    <row r="27" spans="1:33" ht="14.25" customHeight="1" thickBot="1" x14ac:dyDescent="0.25">
      <c r="A27" s="220"/>
      <c r="B27" s="220"/>
      <c r="C27" s="258"/>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60"/>
    </row>
    <row r="28" spans="1:33" ht="16.5" customHeight="1" x14ac:dyDescent="0.2">
      <c r="A28" s="220"/>
      <c r="B28" s="220"/>
      <c r="C28" s="716"/>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2"/>
      <c r="AG28" s="231" t="b">
        <f>COUNTA(C28)&gt;0</f>
        <v>0</v>
      </c>
    </row>
    <row r="29" spans="1:33" ht="13.5" customHeight="1" x14ac:dyDescent="0.2">
      <c r="A29" s="220"/>
      <c r="B29" s="221"/>
      <c r="C29" s="243"/>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5"/>
    </row>
    <row r="30" spans="1:33" ht="13.5" customHeight="1" x14ac:dyDescent="0.2">
      <c r="A30" s="220"/>
      <c r="B30" s="220"/>
      <c r="C30" s="243"/>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5"/>
    </row>
    <row r="31" spans="1:33" ht="13.5" customHeight="1" x14ac:dyDescent="0.2">
      <c r="A31" s="220"/>
      <c r="B31" s="220"/>
      <c r="C31" s="243"/>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5"/>
    </row>
    <row r="32" spans="1:33" ht="13.5" customHeight="1" x14ac:dyDescent="0.2">
      <c r="A32" s="220"/>
      <c r="B32" s="220"/>
      <c r="C32" s="243"/>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5"/>
    </row>
    <row r="33" spans="1:27" ht="13.5" customHeight="1" x14ac:dyDescent="0.2">
      <c r="A33" s="220"/>
      <c r="B33" s="220"/>
      <c r="C33" s="243"/>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5"/>
    </row>
    <row r="34" spans="1:27" ht="13.5" customHeight="1" x14ac:dyDescent="0.2">
      <c r="A34" s="220"/>
      <c r="B34" s="220"/>
      <c r="C34" s="243"/>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5"/>
    </row>
    <row r="35" spans="1:27" ht="13.5" customHeight="1" x14ac:dyDescent="0.2">
      <c r="A35" s="220"/>
      <c r="B35" s="220"/>
      <c r="C35" s="243"/>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5"/>
    </row>
    <row r="36" spans="1:27" ht="13.5" customHeight="1" x14ac:dyDescent="0.2">
      <c r="A36" s="220"/>
      <c r="B36" s="220"/>
      <c r="C36" s="243"/>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5"/>
    </row>
    <row r="37" spans="1:27" ht="13.5" customHeight="1" x14ac:dyDescent="0.2">
      <c r="A37" s="220"/>
      <c r="B37" s="220"/>
      <c r="C37" s="243"/>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5"/>
    </row>
    <row r="38" spans="1:27" ht="13.5" customHeight="1" x14ac:dyDescent="0.2">
      <c r="C38" s="243"/>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5"/>
    </row>
    <row r="39" spans="1:27" ht="13.5" customHeight="1" x14ac:dyDescent="0.2">
      <c r="C39" s="243"/>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5"/>
    </row>
    <row r="40" spans="1:27" ht="13.5" customHeight="1" x14ac:dyDescent="0.2">
      <c r="C40" s="243"/>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5"/>
    </row>
    <row r="41" spans="1:27" ht="13.5" customHeight="1" thickBot="1" x14ac:dyDescent="0.25">
      <c r="C41" s="246"/>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8"/>
    </row>
  </sheetData>
  <sheetProtection algorithmName="SHA-512" hashValue="9ebd/V0uMsUtaGOYRhwydQlSGB+Hgy57wb67S6alzggx16XcrMimLREU9z4b3g+254MKhoRK9ObAqWJt2q+5AA==" saltValue="tpW3z1cWthxqPxPLYmG7YA==" spinCount="100000" sheet="1" objects="1" scenarios="1"/>
  <mergeCells count="7">
    <mergeCell ref="C28:AA41"/>
    <mergeCell ref="D16:Y17"/>
    <mergeCell ref="D21:AA22"/>
    <mergeCell ref="C9:AA11"/>
    <mergeCell ref="D13:Z14"/>
    <mergeCell ref="D19:AA20"/>
    <mergeCell ref="C25:AA27"/>
  </mergeCells>
  <phoneticPr fontId="25"/>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59"/>
  <sheetViews>
    <sheetView view="pageBreakPreview" zoomScaleNormal="100" zoomScaleSheetLayoutView="100" workbookViewId="0">
      <selection activeCell="V34" sqref="V34:V35"/>
    </sheetView>
  </sheetViews>
  <sheetFormatPr defaultColWidth="2.88671875" defaultRowHeight="13.2" x14ac:dyDescent="0.2"/>
  <cols>
    <col min="1" max="34" width="2.6640625" style="15" customWidth="1"/>
    <col min="35" max="35" width="2.88671875" style="15" customWidth="1"/>
    <col min="36" max="36" width="8" style="15" customWidth="1"/>
    <col min="37" max="46" width="2.88671875" style="15" customWidth="1"/>
    <col min="47" max="47" width="9" style="15" bestFit="1" customWidth="1"/>
    <col min="48" max="48" width="2.88671875" style="15" customWidth="1"/>
    <col min="49" max="16384" width="2.88671875" style="15"/>
  </cols>
  <sheetData>
    <row r="1" spans="1:36" x14ac:dyDescent="0.15">
      <c r="A1" s="115" t="s">
        <v>0</v>
      </c>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t="s">
        <v>1</v>
      </c>
      <c r="AF1" s="115"/>
      <c r="AG1" s="115"/>
      <c r="AH1" s="32"/>
      <c r="AI1" s="12"/>
      <c r="AJ1" s="12"/>
    </row>
    <row r="2" spans="1:36" x14ac:dyDescent="0.15">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2"/>
      <c r="AI2" s="12"/>
      <c r="AJ2" s="12"/>
    </row>
    <row r="3" spans="1:36" ht="16.2" customHeight="1" x14ac:dyDescent="0.15">
      <c r="A3" s="109"/>
      <c r="B3" s="106"/>
      <c r="C3" s="106"/>
      <c r="D3" s="106"/>
      <c r="E3" s="106"/>
      <c r="F3" s="106"/>
      <c r="G3" s="106"/>
      <c r="H3" s="238" t="s">
        <v>2</v>
      </c>
      <c r="I3" s="239"/>
      <c r="J3" s="239"/>
      <c r="K3" s="239"/>
      <c r="L3" s="239"/>
      <c r="M3" s="239"/>
      <c r="N3" s="239"/>
      <c r="O3" s="239"/>
      <c r="P3" s="239"/>
      <c r="Q3" s="239"/>
      <c r="R3" s="239"/>
      <c r="S3" s="239"/>
      <c r="T3" s="240"/>
      <c r="U3" s="240"/>
      <c r="V3" s="240"/>
      <c r="W3" s="240"/>
      <c r="X3" s="240"/>
      <c r="Y3" s="240"/>
      <c r="Z3" s="106"/>
      <c r="AA3" s="106"/>
      <c r="AB3" s="106"/>
      <c r="AC3" s="106"/>
      <c r="AD3" s="106"/>
      <c r="AE3" s="106"/>
      <c r="AF3" s="106"/>
      <c r="AG3" s="106"/>
      <c r="AH3" s="34"/>
      <c r="AI3" s="12"/>
    </row>
    <row r="4" spans="1:36" ht="16.2" customHeight="1" x14ac:dyDescent="0.2">
      <c r="A4" s="109"/>
      <c r="B4" s="109"/>
      <c r="C4" s="109"/>
      <c r="D4" s="109"/>
      <c r="E4" s="109"/>
      <c r="F4" s="109"/>
      <c r="G4" s="109"/>
      <c r="H4" s="18" t="s">
        <v>3</v>
      </c>
      <c r="I4" s="109"/>
      <c r="J4" s="33"/>
      <c r="K4" s="33"/>
      <c r="L4" s="33"/>
      <c r="M4" s="33"/>
      <c r="N4" s="33"/>
      <c r="O4" s="33"/>
      <c r="P4" s="33"/>
      <c r="Q4" s="262"/>
      <c r="R4" s="263"/>
      <c r="S4" s="263"/>
      <c r="T4" s="263"/>
      <c r="U4" s="295" t="s">
        <v>4</v>
      </c>
      <c r="V4" s="263"/>
      <c r="W4" s="296"/>
      <c r="X4" s="263"/>
      <c r="Y4" s="33" t="s">
        <v>5</v>
      </c>
      <c r="Z4" s="33"/>
      <c r="AA4" s="109"/>
      <c r="AB4" s="33"/>
      <c r="AC4" s="33"/>
      <c r="AD4" s="33"/>
      <c r="AE4" s="33"/>
      <c r="AF4" s="33"/>
      <c r="AG4" s="33"/>
      <c r="AH4" s="34"/>
      <c r="AI4" s="12"/>
    </row>
    <row r="5" spans="1:36" x14ac:dyDescent="0.15">
      <c r="A5" s="115"/>
      <c r="B5" s="115"/>
      <c r="C5" s="115"/>
      <c r="D5" s="115"/>
      <c r="E5" s="115"/>
      <c r="F5" s="115"/>
      <c r="G5" s="115"/>
      <c r="H5" s="115"/>
      <c r="I5" s="115"/>
      <c r="J5" s="115"/>
      <c r="K5" s="115"/>
      <c r="L5" s="115"/>
      <c r="M5" s="115"/>
      <c r="N5" s="115"/>
      <c r="O5" s="115"/>
      <c r="P5" s="115"/>
      <c r="Q5" s="115"/>
      <c r="R5" s="115"/>
      <c r="S5" s="115"/>
      <c r="T5" s="115"/>
      <c r="U5" s="115"/>
      <c r="V5" s="115"/>
      <c r="W5" s="115" t="s">
        <v>6</v>
      </c>
      <c r="X5" s="115"/>
      <c r="Y5" s="115"/>
      <c r="Z5" s="115"/>
      <c r="AA5" s="115"/>
      <c r="AB5" s="115"/>
      <c r="AC5" s="115"/>
      <c r="AD5" s="115"/>
      <c r="AE5" s="115"/>
      <c r="AF5" s="115"/>
      <c r="AG5" s="115"/>
      <c r="AH5" s="32"/>
      <c r="AI5" s="12"/>
      <c r="AJ5" s="12"/>
    </row>
    <row r="6" spans="1:36" x14ac:dyDescent="0.15">
      <c r="A6" s="115"/>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32"/>
      <c r="AI6" s="12"/>
      <c r="AJ6" s="12"/>
    </row>
    <row r="7" spans="1:36" x14ac:dyDescent="0.15">
      <c r="A7" s="115"/>
      <c r="B7" s="115"/>
      <c r="C7" s="115"/>
      <c r="D7" s="115"/>
      <c r="E7" s="115"/>
      <c r="F7" s="115"/>
      <c r="G7" s="115"/>
      <c r="H7" s="115"/>
      <c r="I7" s="115"/>
      <c r="J7" s="115"/>
      <c r="K7" s="115"/>
      <c r="L7" s="115"/>
      <c r="M7" s="115"/>
      <c r="N7" s="115"/>
      <c r="O7" s="115"/>
      <c r="P7" s="115"/>
      <c r="Q7" s="115"/>
      <c r="R7" s="115"/>
      <c r="S7" s="115"/>
      <c r="T7" s="115"/>
      <c r="U7" s="115"/>
      <c r="V7" s="117"/>
      <c r="W7" s="117"/>
      <c r="X7" s="117"/>
      <c r="Y7" s="117"/>
      <c r="Z7" s="117"/>
      <c r="AA7" s="117"/>
      <c r="AB7" s="117"/>
      <c r="AC7" s="117"/>
      <c r="AD7" s="117"/>
      <c r="AE7" s="117"/>
      <c r="AF7" s="117"/>
      <c r="AG7" s="115"/>
      <c r="AH7" s="32"/>
      <c r="AI7" s="12"/>
      <c r="AJ7" s="12"/>
    </row>
    <row r="8" spans="1:36" x14ac:dyDescent="0.2">
      <c r="A8" s="115"/>
      <c r="B8" s="115" t="s">
        <v>7</v>
      </c>
      <c r="C8" s="115"/>
      <c r="D8" s="115"/>
      <c r="E8" s="115"/>
      <c r="F8" s="115"/>
      <c r="G8" s="115"/>
      <c r="H8" s="115"/>
      <c r="I8" s="115"/>
      <c r="J8" s="115"/>
      <c r="K8" s="115"/>
      <c r="L8" s="115"/>
      <c r="M8" s="115"/>
      <c r="N8" s="115"/>
      <c r="O8" s="115"/>
      <c r="P8" s="115"/>
      <c r="Q8" s="117"/>
      <c r="R8" s="13"/>
      <c r="S8" s="13"/>
      <c r="T8" s="13"/>
      <c r="U8" s="317" t="s">
        <v>8</v>
      </c>
      <c r="V8" s="271"/>
      <c r="W8" s="262"/>
      <c r="X8" s="271"/>
      <c r="Y8" s="115" t="s">
        <v>4</v>
      </c>
      <c r="Z8" s="262"/>
      <c r="AA8" s="263"/>
      <c r="AB8" s="115" t="s">
        <v>9</v>
      </c>
      <c r="AC8" s="262"/>
      <c r="AD8" s="263"/>
      <c r="AE8" s="115" t="s">
        <v>10</v>
      </c>
      <c r="AF8" s="117"/>
      <c r="AG8" s="118"/>
      <c r="AH8" s="32"/>
      <c r="AI8" s="12"/>
      <c r="AJ8" s="12"/>
    </row>
    <row r="9" spans="1:36" x14ac:dyDescent="0.15">
      <c r="A9" s="115"/>
      <c r="B9" s="115"/>
      <c r="C9" s="115"/>
      <c r="D9" s="115"/>
      <c r="E9" s="115"/>
      <c r="F9" s="115"/>
      <c r="G9" s="115"/>
      <c r="H9" s="115"/>
      <c r="I9" s="115"/>
      <c r="J9" s="115"/>
      <c r="K9" s="115"/>
      <c r="L9" s="115"/>
      <c r="M9" s="115"/>
      <c r="N9" s="115"/>
      <c r="O9" s="115"/>
      <c r="P9" s="115"/>
      <c r="Q9" s="262" t="s">
        <v>11</v>
      </c>
      <c r="R9" s="271"/>
      <c r="S9" s="271"/>
      <c r="T9" s="271"/>
      <c r="U9" s="300" t="str">
        <f>IF(N42="","",N42)</f>
        <v/>
      </c>
      <c r="V9" s="271"/>
      <c r="W9" s="271"/>
      <c r="X9" s="271"/>
      <c r="Y9" s="271"/>
      <c r="Z9" s="271"/>
      <c r="AA9" s="271"/>
      <c r="AB9" s="271"/>
      <c r="AC9" s="271"/>
      <c r="AD9" s="271"/>
      <c r="AE9" s="271"/>
      <c r="AF9" s="271"/>
      <c r="AG9" s="271"/>
      <c r="AH9" s="32"/>
      <c r="AI9" s="12"/>
      <c r="AJ9" s="12"/>
    </row>
    <row r="10" spans="1:36" x14ac:dyDescent="0.15">
      <c r="A10" s="115"/>
      <c r="B10" s="115"/>
      <c r="C10" s="115"/>
      <c r="D10" s="115"/>
      <c r="E10" s="115"/>
      <c r="F10" s="115"/>
      <c r="G10" s="115"/>
      <c r="H10" s="115"/>
      <c r="I10" s="115"/>
      <c r="J10" s="115"/>
      <c r="K10" s="115"/>
      <c r="L10" s="115"/>
      <c r="M10" s="115"/>
      <c r="N10" s="109"/>
      <c r="O10" s="115"/>
      <c r="P10" s="115"/>
      <c r="Q10" s="271"/>
      <c r="R10" s="271"/>
      <c r="S10" s="271"/>
      <c r="T10" s="271"/>
      <c r="U10" s="300" t="str">
        <f>IF(V38="","",V38)</f>
        <v/>
      </c>
      <c r="V10" s="271"/>
      <c r="W10" s="271"/>
      <c r="X10" s="271"/>
      <c r="Y10" s="271"/>
      <c r="Z10" s="271"/>
      <c r="AA10" s="271"/>
      <c r="AB10" s="271"/>
      <c r="AC10" s="271"/>
      <c r="AD10" s="271"/>
      <c r="AE10" s="271"/>
      <c r="AF10" s="271"/>
      <c r="AG10" s="271"/>
      <c r="AH10" s="32"/>
      <c r="AI10" s="12"/>
      <c r="AJ10" s="12"/>
    </row>
    <row r="11" spans="1:36" x14ac:dyDescent="0.15">
      <c r="A11" s="115"/>
      <c r="B11" s="115"/>
      <c r="C11" s="115"/>
      <c r="D11" s="115"/>
      <c r="E11" s="115"/>
      <c r="F11" s="115"/>
      <c r="G11" s="115"/>
      <c r="H11" s="115"/>
      <c r="I11" s="115"/>
      <c r="J11" s="115"/>
      <c r="K11" s="115"/>
      <c r="L11" s="115"/>
      <c r="M11" s="115"/>
      <c r="N11" s="115"/>
      <c r="O11" s="115"/>
      <c r="P11" s="115"/>
      <c r="Q11" s="271"/>
      <c r="R11" s="271"/>
      <c r="S11" s="271"/>
      <c r="T11" s="271"/>
      <c r="U11" s="300" t="str">
        <f>IF(U40="","",H40&amp;" "&amp;U40)</f>
        <v/>
      </c>
      <c r="V11" s="271"/>
      <c r="W11" s="271"/>
      <c r="X11" s="271"/>
      <c r="Y11" s="271"/>
      <c r="Z11" s="271"/>
      <c r="AA11" s="271"/>
      <c r="AB11" s="271"/>
      <c r="AC11" s="271"/>
      <c r="AD11" s="271"/>
      <c r="AE11" s="271"/>
      <c r="AF11" s="271"/>
      <c r="AG11" s="271"/>
      <c r="AH11" s="32"/>
      <c r="AI11" s="12"/>
      <c r="AJ11" s="12"/>
    </row>
    <row r="12" spans="1:36" x14ac:dyDescent="0.2">
      <c r="A12" s="115"/>
      <c r="B12" s="115"/>
      <c r="C12" s="109" t="s">
        <v>12</v>
      </c>
      <c r="D12" s="109"/>
      <c r="E12" s="109"/>
      <c r="F12" s="109"/>
      <c r="G12" s="19"/>
      <c r="H12" s="262"/>
      <c r="I12" s="263"/>
      <c r="J12" s="263"/>
      <c r="K12" s="263"/>
      <c r="L12" s="263"/>
      <c r="M12" s="109" t="s">
        <v>13</v>
      </c>
      <c r="N12" s="109"/>
      <c r="O12" s="115"/>
      <c r="P12" s="115"/>
      <c r="Q12" s="115"/>
      <c r="R12" s="115"/>
      <c r="S12" s="115"/>
      <c r="T12" s="115"/>
      <c r="U12" s="115"/>
      <c r="V12" s="115"/>
      <c r="W12" s="115"/>
      <c r="X12" s="115"/>
      <c r="Y12" s="115"/>
      <c r="Z12" s="115"/>
      <c r="AA12" s="115"/>
      <c r="AB12" s="115"/>
      <c r="AC12" s="115"/>
      <c r="AD12" s="115"/>
      <c r="AE12" s="115"/>
      <c r="AF12" s="115"/>
      <c r="AG12" s="115"/>
      <c r="AH12" s="32"/>
      <c r="AI12" s="12"/>
      <c r="AJ12" s="12"/>
    </row>
    <row r="13" spans="1:36" ht="13.95" customHeight="1" thickBot="1" x14ac:dyDescent="0.2">
      <c r="A13" s="115"/>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32"/>
      <c r="AI13" s="12"/>
      <c r="AJ13" s="12"/>
    </row>
    <row r="14" spans="1:36" x14ac:dyDescent="0.15">
      <c r="A14" s="267" t="s">
        <v>766</v>
      </c>
      <c r="B14" s="268"/>
      <c r="C14" s="268"/>
      <c r="D14" s="269"/>
      <c r="E14" s="289"/>
      <c r="F14" s="268"/>
      <c r="G14" s="268"/>
      <c r="H14" s="268"/>
      <c r="I14" s="268"/>
      <c r="J14" s="268"/>
      <c r="K14" s="268"/>
      <c r="L14" s="268"/>
      <c r="M14" s="268"/>
      <c r="N14" s="268"/>
      <c r="O14" s="268"/>
      <c r="P14" s="268"/>
      <c r="Q14" s="268"/>
      <c r="R14" s="268"/>
      <c r="S14" s="268"/>
      <c r="T14" s="290"/>
      <c r="U14" s="305" t="s">
        <v>715</v>
      </c>
      <c r="V14" s="268"/>
      <c r="W14" s="307"/>
      <c r="X14" s="268"/>
      <c r="Y14" s="268"/>
      <c r="Z14" s="268"/>
      <c r="AA14" s="268"/>
      <c r="AB14" s="268"/>
      <c r="AC14" s="268"/>
      <c r="AD14" s="268"/>
      <c r="AE14" s="268"/>
      <c r="AF14" s="268"/>
      <c r="AG14" s="308"/>
      <c r="AH14" s="93"/>
      <c r="AI14" s="12"/>
      <c r="AJ14" s="12"/>
    </row>
    <row r="15" spans="1:36" x14ac:dyDescent="0.15">
      <c r="A15" s="270"/>
      <c r="B15" s="271"/>
      <c r="C15" s="271"/>
      <c r="D15" s="272"/>
      <c r="E15" s="291"/>
      <c r="F15" s="271"/>
      <c r="G15" s="271"/>
      <c r="H15" s="271"/>
      <c r="I15" s="271"/>
      <c r="J15" s="271"/>
      <c r="K15" s="271"/>
      <c r="L15" s="271"/>
      <c r="M15" s="271"/>
      <c r="N15" s="271"/>
      <c r="O15" s="271"/>
      <c r="P15" s="271"/>
      <c r="Q15" s="271"/>
      <c r="R15" s="271"/>
      <c r="S15" s="271"/>
      <c r="T15" s="292"/>
      <c r="U15" s="306"/>
      <c r="V15" s="271"/>
      <c r="W15" s="291"/>
      <c r="X15" s="271"/>
      <c r="Y15" s="271"/>
      <c r="Z15" s="271"/>
      <c r="AA15" s="271"/>
      <c r="AB15" s="271"/>
      <c r="AC15" s="271"/>
      <c r="AD15" s="271"/>
      <c r="AE15" s="271"/>
      <c r="AF15" s="271"/>
      <c r="AG15" s="302"/>
      <c r="AH15" s="93"/>
      <c r="AI15" s="12"/>
      <c r="AJ15" s="12"/>
    </row>
    <row r="16" spans="1:36" x14ac:dyDescent="0.15">
      <c r="A16" s="273"/>
      <c r="B16" s="274"/>
      <c r="C16" s="274"/>
      <c r="D16" s="275"/>
      <c r="E16" s="293"/>
      <c r="F16" s="274"/>
      <c r="G16" s="274"/>
      <c r="H16" s="274"/>
      <c r="I16" s="274"/>
      <c r="J16" s="274"/>
      <c r="K16" s="274"/>
      <c r="L16" s="274"/>
      <c r="M16" s="274"/>
      <c r="N16" s="274"/>
      <c r="O16" s="274"/>
      <c r="P16" s="274"/>
      <c r="Q16" s="274"/>
      <c r="R16" s="274"/>
      <c r="S16" s="274"/>
      <c r="T16" s="282"/>
      <c r="U16" s="281"/>
      <c r="V16" s="274"/>
      <c r="W16" s="293"/>
      <c r="X16" s="274"/>
      <c r="Y16" s="274"/>
      <c r="Z16" s="274"/>
      <c r="AA16" s="274"/>
      <c r="AB16" s="274"/>
      <c r="AC16" s="274"/>
      <c r="AD16" s="274"/>
      <c r="AE16" s="274"/>
      <c r="AF16" s="274"/>
      <c r="AG16" s="288"/>
      <c r="AH16" s="93"/>
      <c r="AI16" s="12"/>
      <c r="AJ16" s="12"/>
    </row>
    <row r="17" spans="1:36" x14ac:dyDescent="0.15">
      <c r="A17" s="319" t="s">
        <v>14</v>
      </c>
      <c r="B17" s="265"/>
      <c r="C17" s="265"/>
      <c r="D17" s="265"/>
      <c r="E17" s="264" t="s">
        <v>15</v>
      </c>
      <c r="F17" s="264"/>
      <c r="G17" s="265"/>
      <c r="H17" s="265"/>
      <c r="I17" s="265"/>
      <c r="J17" s="265"/>
      <c r="K17" s="264" t="s">
        <v>16</v>
      </c>
      <c r="L17" s="265"/>
      <c r="M17" s="265"/>
      <c r="N17" s="264"/>
      <c r="O17" s="265"/>
      <c r="P17" s="265"/>
      <c r="Q17" s="264" t="s">
        <v>17</v>
      </c>
      <c r="R17" s="276"/>
      <c r="S17" s="265"/>
      <c r="T17" s="265"/>
      <c r="U17" s="265"/>
      <c r="V17" s="265"/>
      <c r="W17" s="265"/>
      <c r="X17" s="265"/>
      <c r="Y17" s="265"/>
      <c r="Z17" s="265"/>
      <c r="AA17" s="265"/>
      <c r="AB17" s="265"/>
      <c r="AC17" s="265"/>
      <c r="AD17" s="265"/>
      <c r="AE17" s="265"/>
      <c r="AF17" s="265"/>
      <c r="AG17" s="277"/>
      <c r="AH17" s="12"/>
      <c r="AI17" s="12"/>
      <c r="AJ17" s="12"/>
    </row>
    <row r="18" spans="1:36" x14ac:dyDescent="0.15">
      <c r="A18" s="285"/>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78"/>
      <c r="AH18" s="12"/>
      <c r="AI18" s="12"/>
      <c r="AJ18" s="12"/>
    </row>
    <row r="19" spans="1:36" x14ac:dyDescent="0.15">
      <c r="A19" s="283" t="s">
        <v>18</v>
      </c>
      <c r="B19" s="284"/>
      <c r="C19" s="284"/>
      <c r="D19" s="284"/>
      <c r="E19" s="297" t="s">
        <v>19</v>
      </c>
      <c r="F19" s="284"/>
      <c r="G19" s="284"/>
      <c r="H19" s="284"/>
      <c r="I19" s="297"/>
      <c r="J19" s="284"/>
      <c r="K19" s="284"/>
      <c r="L19" s="284"/>
      <c r="M19" s="284"/>
      <c r="N19" s="284"/>
      <c r="O19" s="284"/>
      <c r="P19" s="284"/>
      <c r="Q19" s="297" t="s">
        <v>718</v>
      </c>
      <c r="R19" s="284"/>
      <c r="S19" s="284"/>
      <c r="T19" s="284"/>
      <c r="U19" s="309"/>
      <c r="V19" s="284"/>
      <c r="W19" s="284"/>
      <c r="X19" s="284"/>
      <c r="Y19" s="284"/>
      <c r="Z19" s="284"/>
      <c r="AA19" s="284"/>
      <c r="AB19" s="284"/>
      <c r="AC19" s="284"/>
      <c r="AD19" s="284"/>
      <c r="AE19" s="284"/>
      <c r="AF19" s="284"/>
      <c r="AG19" s="287"/>
      <c r="AH19" s="12"/>
      <c r="AI19" s="12"/>
      <c r="AJ19" s="12"/>
    </row>
    <row r="20" spans="1:36" x14ac:dyDescent="0.15">
      <c r="A20" s="285"/>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78"/>
      <c r="AH20" s="12"/>
      <c r="AI20" s="12"/>
      <c r="AJ20" s="12"/>
    </row>
    <row r="21" spans="1:36" x14ac:dyDescent="0.15">
      <c r="A21" s="283" t="s">
        <v>20</v>
      </c>
      <c r="B21" s="284"/>
      <c r="C21" s="284"/>
      <c r="D21" s="284"/>
      <c r="E21" s="311"/>
      <c r="F21" s="284"/>
      <c r="G21" s="284"/>
      <c r="H21" s="284"/>
      <c r="I21" s="284"/>
      <c r="J21" s="284"/>
      <c r="K21" s="284"/>
      <c r="L21" s="284"/>
      <c r="M21" s="284"/>
      <c r="N21" s="284"/>
      <c r="O21" s="284"/>
      <c r="P21" s="312"/>
      <c r="Q21" s="335" t="s">
        <v>21</v>
      </c>
      <c r="R21" s="284"/>
      <c r="S21" s="284"/>
      <c r="T21" s="284"/>
      <c r="U21" s="309"/>
      <c r="V21" s="284"/>
      <c r="W21" s="284"/>
      <c r="X21" s="284"/>
      <c r="Y21" s="284"/>
      <c r="Z21" s="284"/>
      <c r="AA21" s="284"/>
      <c r="AB21" s="284"/>
      <c r="AC21" s="284"/>
      <c r="AD21" s="284"/>
      <c r="AE21" s="284"/>
      <c r="AF21" s="284"/>
      <c r="AG21" s="287"/>
      <c r="AH21" s="12"/>
      <c r="AI21" s="12"/>
      <c r="AJ21" s="12"/>
    </row>
    <row r="22" spans="1:36" x14ac:dyDescent="0.15">
      <c r="A22" s="285"/>
      <c r="B22" s="266"/>
      <c r="C22" s="266"/>
      <c r="D22" s="266"/>
      <c r="E22" s="266"/>
      <c r="F22" s="266"/>
      <c r="G22" s="266"/>
      <c r="H22" s="266"/>
      <c r="I22" s="266"/>
      <c r="J22" s="266"/>
      <c r="K22" s="266"/>
      <c r="L22" s="266"/>
      <c r="M22" s="266"/>
      <c r="N22" s="266"/>
      <c r="O22" s="266"/>
      <c r="P22" s="313"/>
      <c r="Q22" s="336"/>
      <c r="R22" s="266"/>
      <c r="S22" s="266"/>
      <c r="T22" s="266"/>
      <c r="U22" s="266"/>
      <c r="V22" s="266"/>
      <c r="W22" s="266"/>
      <c r="X22" s="266"/>
      <c r="Y22" s="266"/>
      <c r="Z22" s="266"/>
      <c r="AA22" s="266"/>
      <c r="AB22" s="266"/>
      <c r="AC22" s="266"/>
      <c r="AD22" s="266"/>
      <c r="AE22" s="266"/>
      <c r="AF22" s="266"/>
      <c r="AG22" s="278"/>
      <c r="AH22" s="12"/>
      <c r="AI22" s="12"/>
      <c r="AJ22" s="12"/>
    </row>
    <row r="23" spans="1:36" ht="20.25" customHeight="1" x14ac:dyDescent="0.2">
      <c r="A23" s="340" t="s">
        <v>22</v>
      </c>
      <c r="B23" s="284"/>
      <c r="C23" s="284"/>
      <c r="D23" s="284"/>
      <c r="E23" s="318">
        <v>1</v>
      </c>
      <c r="F23" s="284"/>
      <c r="G23" s="310"/>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7"/>
      <c r="AH23" s="12"/>
      <c r="AI23" s="12"/>
      <c r="AJ23" s="12"/>
    </row>
    <row r="24" spans="1:36" ht="20.25" customHeight="1" x14ac:dyDescent="0.2">
      <c r="A24" s="270"/>
      <c r="B24" s="271"/>
      <c r="C24" s="271"/>
      <c r="D24" s="271"/>
      <c r="E24" s="339">
        <v>2</v>
      </c>
      <c r="F24" s="271"/>
      <c r="G24" s="30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302"/>
      <c r="AH24" s="12"/>
      <c r="AI24" s="12"/>
      <c r="AJ24" s="12"/>
    </row>
    <row r="25" spans="1:36" ht="20.25" customHeight="1" x14ac:dyDescent="0.2">
      <c r="A25" s="285"/>
      <c r="B25" s="266"/>
      <c r="C25" s="266"/>
      <c r="D25" s="266"/>
      <c r="E25" s="294">
        <v>3</v>
      </c>
      <c r="F25" s="266"/>
      <c r="G25" s="316"/>
      <c r="H25" s="266"/>
      <c r="I25" s="266"/>
      <c r="J25" s="266"/>
      <c r="K25" s="266"/>
      <c r="L25" s="266"/>
      <c r="M25" s="266"/>
      <c r="N25" s="266"/>
      <c r="O25" s="266"/>
      <c r="P25" s="266"/>
      <c r="Q25" s="266"/>
      <c r="R25" s="266"/>
      <c r="S25" s="266"/>
      <c r="T25" s="266"/>
      <c r="U25" s="266"/>
      <c r="V25" s="266"/>
      <c r="W25" s="266"/>
      <c r="X25" s="266"/>
      <c r="Y25" s="266"/>
      <c r="Z25" s="266"/>
      <c r="AA25" s="266"/>
      <c r="AB25" s="266"/>
      <c r="AC25" s="266"/>
      <c r="AD25" s="266"/>
      <c r="AE25" s="266"/>
      <c r="AF25" s="266"/>
      <c r="AG25" s="278"/>
      <c r="AH25" s="12"/>
      <c r="AI25" s="12"/>
      <c r="AJ25" s="12"/>
    </row>
    <row r="26" spans="1:36" x14ac:dyDescent="0.15">
      <c r="A26" s="298" t="s">
        <v>23</v>
      </c>
      <c r="B26" s="284"/>
      <c r="C26" s="284"/>
      <c r="D26" s="284"/>
      <c r="E26" s="286"/>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7"/>
      <c r="AH26" s="12"/>
      <c r="AI26" s="12"/>
      <c r="AJ26" s="12"/>
    </row>
    <row r="27" spans="1:36" x14ac:dyDescent="0.15">
      <c r="A27" s="273"/>
      <c r="B27" s="274"/>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88"/>
      <c r="AH27" s="12"/>
      <c r="AI27" s="12"/>
      <c r="AJ27" s="12"/>
    </row>
    <row r="28" spans="1:36" ht="13.5" customHeight="1" x14ac:dyDescent="0.2">
      <c r="A28" s="332" t="s">
        <v>24</v>
      </c>
      <c r="B28" s="265"/>
      <c r="C28" s="265"/>
      <c r="D28" s="280"/>
      <c r="E28" s="279" t="s">
        <v>25</v>
      </c>
      <c r="F28" s="280"/>
      <c r="G28" s="279" t="s">
        <v>26</v>
      </c>
      <c r="H28" s="280"/>
      <c r="I28" s="279" t="s">
        <v>27</v>
      </c>
      <c r="J28" s="280"/>
      <c r="K28" s="279" t="s">
        <v>28</v>
      </c>
      <c r="L28" s="280"/>
      <c r="M28" s="279" t="s">
        <v>29</v>
      </c>
      <c r="N28" s="280"/>
      <c r="O28" s="279" t="s">
        <v>30</v>
      </c>
      <c r="P28" s="280"/>
      <c r="Q28" s="325" t="s">
        <v>31</v>
      </c>
      <c r="R28" s="265"/>
      <c r="S28" s="280"/>
      <c r="T28" s="279" t="s">
        <v>32</v>
      </c>
      <c r="U28" s="280"/>
      <c r="V28" s="279" t="s">
        <v>33</v>
      </c>
      <c r="W28" s="265"/>
      <c r="X28" s="265"/>
      <c r="Y28" s="280"/>
      <c r="Z28" s="321" t="s">
        <v>34</v>
      </c>
      <c r="AA28" s="322"/>
      <c r="AB28" s="322"/>
      <c r="AC28" s="322"/>
      <c r="AD28" s="322"/>
      <c r="AE28" s="322"/>
      <c r="AF28" s="322"/>
      <c r="AG28" s="323"/>
      <c r="AH28" s="12"/>
      <c r="AI28" s="12"/>
      <c r="AJ28" s="12"/>
    </row>
    <row r="29" spans="1:36" x14ac:dyDescent="0.2">
      <c r="A29" s="270"/>
      <c r="B29" s="271"/>
      <c r="C29" s="271"/>
      <c r="D29" s="292"/>
      <c r="E29" s="281"/>
      <c r="F29" s="282"/>
      <c r="G29" s="281"/>
      <c r="H29" s="282"/>
      <c r="I29" s="281"/>
      <c r="J29" s="282"/>
      <c r="K29" s="281"/>
      <c r="L29" s="282"/>
      <c r="M29" s="281"/>
      <c r="N29" s="282"/>
      <c r="O29" s="281"/>
      <c r="P29" s="282"/>
      <c r="Q29" s="281"/>
      <c r="R29" s="274"/>
      <c r="S29" s="282"/>
      <c r="T29" s="281"/>
      <c r="U29" s="282"/>
      <c r="V29" s="281"/>
      <c r="W29" s="274"/>
      <c r="X29" s="274"/>
      <c r="Y29" s="282"/>
      <c r="Z29" s="321" t="s">
        <v>35</v>
      </c>
      <c r="AA29" s="322"/>
      <c r="AB29" s="322"/>
      <c r="AC29" s="323"/>
      <c r="AD29" s="325" t="s">
        <v>36</v>
      </c>
      <c r="AE29" s="322"/>
      <c r="AF29" s="322"/>
      <c r="AG29" s="323"/>
      <c r="AH29" s="12"/>
      <c r="AI29" s="12"/>
      <c r="AJ29" s="12"/>
    </row>
    <row r="30" spans="1:36" x14ac:dyDescent="0.15">
      <c r="A30" s="270"/>
      <c r="B30" s="271"/>
      <c r="C30" s="271"/>
      <c r="D30" s="292"/>
      <c r="E30" s="279"/>
      <c r="F30" s="280"/>
      <c r="G30" s="279"/>
      <c r="H30" s="280"/>
      <c r="I30" s="279"/>
      <c r="J30" s="280"/>
      <c r="K30" s="279"/>
      <c r="L30" s="280"/>
      <c r="M30" s="279"/>
      <c r="N30" s="280"/>
      <c r="O30" s="279"/>
      <c r="P30" s="280"/>
      <c r="Q30" s="279"/>
      <c r="R30" s="265"/>
      <c r="S30" s="280"/>
      <c r="T30" s="279"/>
      <c r="U30" s="280"/>
      <c r="V30" s="279"/>
      <c r="W30" s="265"/>
      <c r="X30" s="265"/>
      <c r="Y30" s="280"/>
      <c r="Z30" s="337"/>
      <c r="AA30" s="265"/>
      <c r="AB30" s="265"/>
      <c r="AC30" s="280"/>
      <c r="AD30" s="279"/>
      <c r="AE30" s="265"/>
      <c r="AF30" s="265"/>
      <c r="AG30" s="280"/>
      <c r="AH30" s="12"/>
      <c r="AI30" s="12"/>
      <c r="AJ30" s="12"/>
    </row>
    <row r="31" spans="1:36" x14ac:dyDescent="0.15">
      <c r="A31" s="273"/>
      <c r="B31" s="274"/>
      <c r="C31" s="274"/>
      <c r="D31" s="282"/>
      <c r="E31" s="281"/>
      <c r="F31" s="282"/>
      <c r="G31" s="281"/>
      <c r="H31" s="282"/>
      <c r="I31" s="281"/>
      <c r="J31" s="282"/>
      <c r="K31" s="281"/>
      <c r="L31" s="282"/>
      <c r="M31" s="281"/>
      <c r="N31" s="282"/>
      <c r="O31" s="281"/>
      <c r="P31" s="282"/>
      <c r="Q31" s="281"/>
      <c r="R31" s="274"/>
      <c r="S31" s="282"/>
      <c r="T31" s="281"/>
      <c r="U31" s="282"/>
      <c r="V31" s="281"/>
      <c r="W31" s="274"/>
      <c r="X31" s="274"/>
      <c r="Y31" s="282"/>
      <c r="Z31" s="274"/>
      <c r="AA31" s="274"/>
      <c r="AB31" s="274"/>
      <c r="AC31" s="282"/>
      <c r="AD31" s="281"/>
      <c r="AE31" s="274"/>
      <c r="AF31" s="274"/>
      <c r="AG31" s="282"/>
      <c r="AH31" s="12"/>
      <c r="AI31" s="12"/>
      <c r="AJ31" s="12"/>
    </row>
    <row r="32" spans="1:36" x14ac:dyDescent="0.15">
      <c r="A32" s="315" t="s">
        <v>37</v>
      </c>
      <c r="B32" s="271"/>
      <c r="C32" s="271"/>
      <c r="D32" s="271"/>
      <c r="E32" s="271"/>
      <c r="F32" s="271"/>
      <c r="G32" s="271"/>
      <c r="H32" s="271"/>
      <c r="I32" s="271"/>
      <c r="J32" s="271"/>
      <c r="K32" s="271"/>
      <c r="L32" s="271"/>
      <c r="M32" s="271"/>
      <c r="N32" s="271"/>
      <c r="O32" s="271"/>
      <c r="P32" s="271"/>
      <c r="Q32" s="271"/>
      <c r="R32" s="271"/>
      <c r="S32" s="271"/>
      <c r="T32" s="271"/>
      <c r="U32" s="271"/>
      <c r="V32" s="294" t="s">
        <v>38</v>
      </c>
      <c r="W32" s="303"/>
      <c r="X32" s="265"/>
      <c r="Y32" s="265"/>
      <c r="Z32" s="265"/>
      <c r="AA32" s="265"/>
      <c r="AB32" s="265"/>
      <c r="AC32" s="265"/>
      <c r="AD32" s="265"/>
      <c r="AE32" s="265"/>
      <c r="AF32" s="265"/>
      <c r="AG32" s="277"/>
      <c r="AH32" s="12"/>
      <c r="AI32" s="12"/>
      <c r="AJ32" s="12"/>
    </row>
    <row r="33" spans="1:36" x14ac:dyDescent="0.15">
      <c r="A33" s="285"/>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78"/>
      <c r="AH33" s="12"/>
      <c r="AI33" s="12"/>
      <c r="AJ33" s="12"/>
    </row>
    <row r="34" spans="1:36" x14ac:dyDescent="0.15">
      <c r="A34" s="314" t="s">
        <v>39</v>
      </c>
      <c r="B34" s="284"/>
      <c r="C34" s="284"/>
      <c r="D34" s="284"/>
      <c r="E34" s="284"/>
      <c r="F34" s="284"/>
      <c r="G34" s="284"/>
      <c r="H34" s="284"/>
      <c r="I34" s="284"/>
      <c r="J34" s="284"/>
      <c r="K34" s="284"/>
      <c r="L34" s="284"/>
      <c r="M34" s="284"/>
      <c r="N34" s="284"/>
      <c r="O34" s="284"/>
      <c r="P34" s="284"/>
      <c r="Q34" s="284"/>
      <c r="R34" s="284"/>
      <c r="S34" s="284"/>
      <c r="T34" s="284"/>
      <c r="U34" s="284"/>
      <c r="V34" s="297" t="s">
        <v>38</v>
      </c>
      <c r="W34" s="309"/>
      <c r="X34" s="284"/>
      <c r="Y34" s="284"/>
      <c r="Z34" s="284"/>
      <c r="AA34" s="284"/>
      <c r="AB34" s="284"/>
      <c r="AC34" s="284"/>
      <c r="AD34" s="284"/>
      <c r="AE34" s="284"/>
      <c r="AF34" s="284"/>
      <c r="AG34" s="287"/>
      <c r="AH34" s="12"/>
      <c r="AI34" s="12"/>
      <c r="AJ34" s="12"/>
    </row>
    <row r="35" spans="1:36" x14ac:dyDescent="0.15">
      <c r="A35" s="285"/>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78"/>
      <c r="AH35" s="12"/>
      <c r="AI35" s="12"/>
      <c r="AJ35" s="12"/>
    </row>
    <row r="36" spans="1:36" x14ac:dyDescent="0.15">
      <c r="A36" s="304" t="s">
        <v>40</v>
      </c>
      <c r="B36" s="284"/>
      <c r="C36" s="284"/>
      <c r="D36" s="284"/>
      <c r="E36" s="284"/>
      <c r="F36" s="284"/>
      <c r="G36" s="284"/>
      <c r="H36" s="284"/>
      <c r="I36" s="284"/>
      <c r="J36" s="284"/>
      <c r="K36" s="284"/>
      <c r="L36" s="284"/>
      <c r="M36" s="284"/>
      <c r="N36" s="284"/>
      <c r="O36" s="284"/>
      <c r="P36" s="284"/>
      <c r="Q36" s="284"/>
      <c r="R36" s="284"/>
      <c r="S36" s="284"/>
      <c r="T36" s="284"/>
      <c r="U36" s="284"/>
      <c r="V36" s="299" t="s">
        <v>38</v>
      </c>
      <c r="W36" s="286"/>
      <c r="X36" s="284"/>
      <c r="Y36" s="284"/>
      <c r="Z36" s="284"/>
      <c r="AA36" s="284"/>
      <c r="AB36" s="284"/>
      <c r="AC36" s="284"/>
      <c r="AD36" s="284"/>
      <c r="AE36" s="284"/>
      <c r="AF36" s="284"/>
      <c r="AG36" s="287"/>
      <c r="AH36" s="12"/>
      <c r="AI36" s="12"/>
      <c r="AJ36" s="12"/>
    </row>
    <row r="37" spans="1:36" x14ac:dyDescent="0.15">
      <c r="A37" s="273"/>
      <c r="B37" s="274"/>
      <c r="C37" s="274"/>
      <c r="D37" s="274"/>
      <c r="E37" s="274"/>
      <c r="F37" s="274"/>
      <c r="G37" s="274"/>
      <c r="H37" s="27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88"/>
      <c r="AH37" s="12"/>
      <c r="AI37" s="12"/>
      <c r="AJ37" s="12"/>
    </row>
    <row r="38" spans="1:36" x14ac:dyDescent="0.15">
      <c r="A38" s="341" t="s">
        <v>41</v>
      </c>
      <c r="B38" s="271"/>
      <c r="C38" s="271"/>
      <c r="D38" s="271"/>
      <c r="E38" s="271"/>
      <c r="F38" s="264"/>
      <c r="G38" s="265"/>
      <c r="H38" s="265"/>
      <c r="I38" s="265"/>
      <c r="J38" s="265"/>
      <c r="K38" s="265"/>
      <c r="L38" s="265"/>
      <c r="M38" s="265"/>
      <c r="N38" s="265"/>
      <c r="O38" s="265"/>
      <c r="P38" s="265"/>
      <c r="Q38" s="264" t="s">
        <v>42</v>
      </c>
      <c r="R38" s="265"/>
      <c r="S38" s="265"/>
      <c r="T38" s="265"/>
      <c r="U38" s="265"/>
      <c r="V38" s="303"/>
      <c r="W38" s="265"/>
      <c r="X38" s="265"/>
      <c r="Y38" s="265"/>
      <c r="Z38" s="265"/>
      <c r="AA38" s="265"/>
      <c r="AB38" s="265"/>
      <c r="AC38" s="265"/>
      <c r="AD38" s="265"/>
      <c r="AE38" s="265"/>
      <c r="AF38" s="265"/>
      <c r="AG38" s="277"/>
      <c r="AH38" s="12"/>
      <c r="AI38" s="12"/>
      <c r="AJ38" s="12"/>
    </row>
    <row r="39" spans="1:36" x14ac:dyDescent="0.15">
      <c r="A39" s="285"/>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78"/>
      <c r="AH39" s="12"/>
      <c r="AI39" s="12"/>
      <c r="AJ39" s="12"/>
    </row>
    <row r="40" spans="1:36" x14ac:dyDescent="0.15">
      <c r="A40" s="283" t="s">
        <v>43</v>
      </c>
      <c r="B40" s="284"/>
      <c r="C40" s="284"/>
      <c r="D40" s="284"/>
      <c r="E40" s="297" t="s">
        <v>44</v>
      </c>
      <c r="F40" s="284"/>
      <c r="G40" s="284"/>
      <c r="H40" s="297"/>
      <c r="I40" s="284"/>
      <c r="J40" s="284"/>
      <c r="K40" s="284"/>
      <c r="L40" s="284"/>
      <c r="M40" s="284"/>
      <c r="N40" s="284"/>
      <c r="O40" s="284"/>
      <c r="P40" s="284"/>
      <c r="Q40" s="297" t="s">
        <v>45</v>
      </c>
      <c r="R40" s="284"/>
      <c r="S40" s="284"/>
      <c r="T40" s="284"/>
      <c r="U40" s="309"/>
      <c r="V40" s="284"/>
      <c r="W40" s="284"/>
      <c r="X40" s="284"/>
      <c r="Y40" s="284"/>
      <c r="Z40" s="284"/>
      <c r="AA40" s="284"/>
      <c r="AB40" s="284"/>
      <c r="AC40" s="284"/>
      <c r="AD40" s="284"/>
      <c r="AE40" s="284"/>
      <c r="AF40" s="284"/>
      <c r="AG40" s="287"/>
      <c r="AH40" s="12"/>
      <c r="AI40" s="12"/>
      <c r="AJ40" s="12"/>
    </row>
    <row r="41" spans="1:36" x14ac:dyDescent="0.15">
      <c r="A41" s="285"/>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78"/>
      <c r="AH41" s="12"/>
      <c r="AI41" s="12"/>
      <c r="AJ41" s="12"/>
    </row>
    <row r="42" spans="1:36" x14ac:dyDescent="0.15">
      <c r="A42" s="283" t="s">
        <v>46</v>
      </c>
      <c r="B42" s="284"/>
      <c r="C42" s="284"/>
      <c r="D42" s="284"/>
      <c r="E42" s="284"/>
      <c r="F42" s="284"/>
      <c r="G42" s="294" t="s">
        <v>15</v>
      </c>
      <c r="H42" s="297"/>
      <c r="I42" s="284"/>
      <c r="J42" s="284"/>
      <c r="K42" s="284"/>
      <c r="L42" s="284"/>
      <c r="M42" s="297"/>
      <c r="N42" s="309"/>
      <c r="O42" s="284"/>
      <c r="P42" s="284"/>
      <c r="Q42" s="284"/>
      <c r="R42" s="284"/>
      <c r="S42" s="284"/>
      <c r="T42" s="284"/>
      <c r="U42" s="284"/>
      <c r="V42" s="284"/>
      <c r="W42" s="284"/>
      <c r="X42" s="284"/>
      <c r="Y42" s="284"/>
      <c r="Z42" s="284"/>
      <c r="AA42" s="284"/>
      <c r="AB42" s="284"/>
      <c r="AC42" s="284"/>
      <c r="AD42" s="284"/>
      <c r="AE42" s="284"/>
      <c r="AF42" s="284"/>
      <c r="AG42" s="287"/>
      <c r="AH42" s="12"/>
      <c r="AI42" s="12"/>
      <c r="AJ42" s="12"/>
    </row>
    <row r="43" spans="1:36" x14ac:dyDescent="0.15">
      <c r="A43" s="285"/>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78"/>
      <c r="AH43" s="12"/>
      <c r="AI43" s="12"/>
      <c r="AJ43" s="12"/>
    </row>
    <row r="44" spans="1:36" x14ac:dyDescent="0.15">
      <c r="A44" s="298" t="s">
        <v>20</v>
      </c>
      <c r="B44" s="284"/>
      <c r="C44" s="284"/>
      <c r="D44" s="284"/>
      <c r="E44" s="329"/>
      <c r="F44" s="284"/>
      <c r="G44" s="284"/>
      <c r="H44" s="284"/>
      <c r="I44" s="284"/>
      <c r="J44" s="284"/>
      <c r="K44" s="284"/>
      <c r="L44" s="284"/>
      <c r="M44" s="284"/>
      <c r="N44" s="284"/>
      <c r="O44" s="284"/>
      <c r="P44" s="312"/>
      <c r="Q44" s="333" t="s">
        <v>21</v>
      </c>
      <c r="R44" s="284"/>
      <c r="S44" s="284"/>
      <c r="T44" s="284"/>
      <c r="U44" s="286"/>
      <c r="V44" s="284"/>
      <c r="W44" s="284"/>
      <c r="X44" s="284"/>
      <c r="Y44" s="284"/>
      <c r="Z44" s="284"/>
      <c r="AA44" s="284"/>
      <c r="AB44" s="284"/>
      <c r="AC44" s="284"/>
      <c r="AD44" s="284"/>
      <c r="AE44" s="284"/>
      <c r="AF44" s="284"/>
      <c r="AG44" s="287"/>
      <c r="AH44" s="12"/>
      <c r="AI44" s="12"/>
      <c r="AJ44" s="12"/>
    </row>
    <row r="45" spans="1:36" x14ac:dyDescent="0.15">
      <c r="A45" s="273"/>
      <c r="B45" s="274"/>
      <c r="C45" s="274"/>
      <c r="D45" s="274"/>
      <c r="E45" s="274"/>
      <c r="F45" s="274"/>
      <c r="G45" s="274"/>
      <c r="H45" s="274"/>
      <c r="I45" s="274"/>
      <c r="J45" s="274"/>
      <c r="K45" s="274"/>
      <c r="L45" s="274"/>
      <c r="M45" s="274"/>
      <c r="N45" s="274"/>
      <c r="O45" s="274"/>
      <c r="P45" s="275"/>
      <c r="Q45" s="293"/>
      <c r="R45" s="274"/>
      <c r="S45" s="274"/>
      <c r="T45" s="274"/>
      <c r="U45" s="274"/>
      <c r="V45" s="274"/>
      <c r="W45" s="274"/>
      <c r="X45" s="274"/>
      <c r="Y45" s="274"/>
      <c r="Z45" s="274"/>
      <c r="AA45" s="274"/>
      <c r="AB45" s="274"/>
      <c r="AC45" s="274"/>
      <c r="AD45" s="274"/>
      <c r="AE45" s="274"/>
      <c r="AF45" s="274"/>
      <c r="AG45" s="288"/>
      <c r="AH45" s="12"/>
      <c r="AI45" s="12"/>
      <c r="AJ45" s="12"/>
    </row>
    <row r="46" spans="1:36" x14ac:dyDescent="0.15">
      <c r="A46" s="331" t="s">
        <v>683</v>
      </c>
      <c r="B46" s="265"/>
      <c r="C46" s="265"/>
      <c r="D46" s="265"/>
      <c r="E46" s="265"/>
      <c r="F46" s="265"/>
      <c r="G46" s="265"/>
      <c r="H46" s="265"/>
      <c r="I46" s="265"/>
      <c r="J46" s="265"/>
      <c r="K46" s="265"/>
      <c r="L46" s="265"/>
      <c r="M46" s="265"/>
      <c r="N46" s="265"/>
      <c r="O46" s="265"/>
      <c r="P46" s="265"/>
      <c r="Q46" s="330" t="s">
        <v>38</v>
      </c>
      <c r="R46" s="303"/>
      <c r="S46" s="265"/>
      <c r="T46" s="265"/>
      <c r="U46" s="265"/>
      <c r="V46" s="265"/>
      <c r="W46" s="265"/>
      <c r="X46" s="265"/>
      <c r="Y46" s="265"/>
      <c r="Z46" s="265"/>
      <c r="AA46" s="265"/>
      <c r="AB46" s="265"/>
      <c r="AC46" s="265"/>
      <c r="AD46" s="265"/>
      <c r="AE46" s="265"/>
      <c r="AF46" s="265"/>
      <c r="AG46" s="277"/>
      <c r="AH46" s="12"/>
      <c r="AI46" s="12"/>
      <c r="AJ46" s="12"/>
    </row>
    <row r="47" spans="1:36" x14ac:dyDescent="0.15">
      <c r="A47" s="285"/>
      <c r="B47" s="266"/>
      <c r="C47" s="266"/>
      <c r="D47" s="266"/>
      <c r="E47" s="266"/>
      <c r="F47" s="266"/>
      <c r="G47" s="266"/>
      <c r="H47" s="266"/>
      <c r="I47" s="266"/>
      <c r="J47" s="266"/>
      <c r="K47" s="266"/>
      <c r="L47" s="266"/>
      <c r="M47" s="266"/>
      <c r="N47" s="266"/>
      <c r="O47" s="266"/>
      <c r="P47" s="266"/>
      <c r="Q47" s="271"/>
      <c r="R47" s="266"/>
      <c r="S47" s="266"/>
      <c r="T47" s="266"/>
      <c r="U47" s="266"/>
      <c r="V47" s="266"/>
      <c r="W47" s="266"/>
      <c r="X47" s="266"/>
      <c r="Y47" s="266"/>
      <c r="Z47" s="266"/>
      <c r="AA47" s="266"/>
      <c r="AB47" s="266"/>
      <c r="AC47" s="266"/>
      <c r="AD47" s="266"/>
      <c r="AE47" s="266"/>
      <c r="AF47" s="266"/>
      <c r="AG47" s="278"/>
      <c r="AH47" s="12"/>
      <c r="AI47" s="12"/>
      <c r="AJ47" s="12"/>
    </row>
    <row r="48" spans="1:36" x14ac:dyDescent="0.15">
      <c r="A48" s="298" t="s">
        <v>47</v>
      </c>
      <c r="B48" s="284"/>
      <c r="C48" s="284"/>
      <c r="D48" s="284"/>
      <c r="E48" s="299"/>
      <c r="F48" s="284"/>
      <c r="G48" s="284"/>
      <c r="H48" s="284"/>
      <c r="I48" s="284"/>
      <c r="J48" s="284"/>
      <c r="K48" s="284"/>
      <c r="L48" s="284"/>
      <c r="M48" s="284"/>
      <c r="N48" s="284"/>
      <c r="O48" s="284"/>
      <c r="P48" s="284"/>
      <c r="Q48" s="299" t="s">
        <v>48</v>
      </c>
      <c r="R48" s="284"/>
      <c r="S48" s="284"/>
      <c r="T48" s="284"/>
      <c r="U48" s="286"/>
      <c r="V48" s="284"/>
      <c r="W48" s="284"/>
      <c r="X48" s="284"/>
      <c r="Y48" s="284"/>
      <c r="Z48" s="284"/>
      <c r="AA48" s="284"/>
      <c r="AB48" s="284"/>
      <c r="AC48" s="284"/>
      <c r="AD48" s="284"/>
      <c r="AE48" s="284"/>
      <c r="AF48" s="284"/>
      <c r="AG48" s="287"/>
      <c r="AH48" s="12"/>
      <c r="AI48" s="12"/>
      <c r="AJ48" s="12"/>
    </row>
    <row r="49" spans="1:40" x14ac:dyDescent="0.15">
      <c r="A49" s="273"/>
      <c r="B49" s="274"/>
      <c r="C49" s="274"/>
      <c r="D49" s="274"/>
      <c r="E49" s="274"/>
      <c r="F49" s="274"/>
      <c r="G49" s="274"/>
      <c r="H49" s="274"/>
      <c r="I49" s="274"/>
      <c r="J49" s="274"/>
      <c r="K49" s="274"/>
      <c r="L49" s="274"/>
      <c r="M49" s="274"/>
      <c r="N49" s="274"/>
      <c r="O49" s="274"/>
      <c r="P49" s="274"/>
      <c r="Q49" s="274"/>
      <c r="R49" s="274"/>
      <c r="S49" s="274"/>
      <c r="T49" s="274"/>
      <c r="U49" s="274"/>
      <c r="V49" s="274"/>
      <c r="W49" s="274"/>
      <c r="X49" s="274"/>
      <c r="Y49" s="274"/>
      <c r="Z49" s="274"/>
      <c r="AA49" s="274"/>
      <c r="AB49" s="274"/>
      <c r="AC49" s="274"/>
      <c r="AD49" s="274"/>
      <c r="AE49" s="274"/>
      <c r="AF49" s="274"/>
      <c r="AG49" s="288"/>
      <c r="AH49" s="12"/>
      <c r="AI49" s="12"/>
      <c r="AJ49" s="12"/>
    </row>
    <row r="50" spans="1:40" x14ac:dyDescent="0.2">
      <c r="A50" s="338" t="s">
        <v>49</v>
      </c>
      <c r="B50" s="265"/>
      <c r="C50" s="265"/>
      <c r="D50" s="265"/>
      <c r="E50" s="265"/>
      <c r="F50" s="327" t="s">
        <v>38</v>
      </c>
      <c r="G50" s="327"/>
      <c r="H50" s="265"/>
      <c r="I50" s="265"/>
      <c r="J50" s="265"/>
      <c r="K50" s="265"/>
      <c r="L50" s="265"/>
      <c r="M50" s="265"/>
      <c r="N50" s="265"/>
      <c r="O50" s="265"/>
      <c r="P50" s="265"/>
      <c r="Q50" s="327" t="s">
        <v>50</v>
      </c>
      <c r="R50" s="265"/>
      <c r="S50" s="265"/>
      <c r="T50" s="265"/>
      <c r="U50" s="324" t="s">
        <v>51</v>
      </c>
      <c r="V50" s="265"/>
      <c r="W50" s="265"/>
      <c r="X50" s="265"/>
      <c r="Y50" s="265"/>
      <c r="Z50" s="330"/>
      <c r="AA50" s="265"/>
      <c r="AB50" s="265"/>
      <c r="AC50" s="265"/>
      <c r="AD50" s="265"/>
      <c r="AE50" s="265"/>
      <c r="AF50" s="31" t="s">
        <v>52</v>
      </c>
      <c r="AG50" s="119"/>
      <c r="AH50" s="12"/>
      <c r="AI50" s="12"/>
      <c r="AJ50" s="12"/>
    </row>
    <row r="51" spans="1:40" x14ac:dyDescent="0.2">
      <c r="A51" s="273"/>
      <c r="B51" s="274"/>
      <c r="C51" s="274"/>
      <c r="D51" s="274"/>
      <c r="E51" s="274"/>
      <c r="F51" s="274"/>
      <c r="G51" s="274"/>
      <c r="H51" s="274"/>
      <c r="I51" s="274"/>
      <c r="J51" s="274"/>
      <c r="K51" s="274"/>
      <c r="L51" s="274"/>
      <c r="M51" s="274"/>
      <c r="N51" s="274"/>
      <c r="O51" s="274"/>
      <c r="P51" s="274"/>
      <c r="Q51" s="274"/>
      <c r="R51" s="274"/>
      <c r="S51" s="274"/>
      <c r="T51" s="274"/>
      <c r="U51" s="328" t="s">
        <v>53</v>
      </c>
      <c r="V51" s="274"/>
      <c r="W51" s="274"/>
      <c r="X51" s="274"/>
      <c r="Y51" s="274"/>
      <c r="Z51" s="326"/>
      <c r="AA51" s="274"/>
      <c r="AB51" s="274"/>
      <c r="AC51" s="274"/>
      <c r="AD51" s="274"/>
      <c r="AE51" s="274"/>
      <c r="AF51" s="16" t="s">
        <v>52</v>
      </c>
      <c r="AG51" s="120"/>
      <c r="AH51" s="12"/>
      <c r="AI51" s="12"/>
      <c r="AJ51" s="12"/>
    </row>
    <row r="52" spans="1:40" x14ac:dyDescent="0.15">
      <c r="A52" s="338" t="s">
        <v>54</v>
      </c>
      <c r="B52" s="265"/>
      <c r="C52" s="265"/>
      <c r="D52" s="265"/>
      <c r="E52" s="265"/>
      <c r="F52" s="327" t="s">
        <v>38</v>
      </c>
      <c r="G52" s="330"/>
      <c r="H52" s="330"/>
      <c r="I52" s="327" t="s">
        <v>50</v>
      </c>
      <c r="J52" s="265"/>
      <c r="K52" s="265"/>
      <c r="L52" s="265"/>
      <c r="M52" s="324" t="s">
        <v>680</v>
      </c>
      <c r="N52" s="324"/>
      <c r="O52" s="324"/>
      <c r="P52" s="324"/>
      <c r="Q52" s="324"/>
      <c r="R52" s="121"/>
      <c r="S52" s="122" t="s">
        <v>684</v>
      </c>
      <c r="T52" s="122"/>
      <c r="U52" s="122"/>
      <c r="V52" s="121"/>
      <c r="W52" s="121" t="s">
        <v>685</v>
      </c>
      <c r="X52" s="121"/>
      <c r="Y52" s="121"/>
      <c r="Z52" s="121"/>
      <c r="AA52" s="111"/>
      <c r="AB52" s="121"/>
      <c r="AC52" s="108" t="s">
        <v>686</v>
      </c>
      <c r="AD52" s="111"/>
      <c r="AE52" s="111"/>
      <c r="AF52" s="111"/>
      <c r="AG52" s="112"/>
      <c r="AH52" s="12"/>
      <c r="AI52" s="12"/>
      <c r="AJ52" s="116" t="b">
        <v>0</v>
      </c>
      <c r="AK52" s="117" t="s">
        <v>684</v>
      </c>
      <c r="AL52" s="164"/>
      <c r="AM52" s="164"/>
      <c r="AN52" s="117"/>
    </row>
    <row r="53" spans="1:40" x14ac:dyDescent="0.15">
      <c r="A53" s="273"/>
      <c r="B53" s="274"/>
      <c r="C53" s="274"/>
      <c r="D53" s="274"/>
      <c r="E53" s="274"/>
      <c r="F53" s="274"/>
      <c r="G53" s="326"/>
      <c r="H53" s="326"/>
      <c r="I53" s="274"/>
      <c r="J53" s="274"/>
      <c r="K53" s="274"/>
      <c r="L53" s="274"/>
      <c r="M53" s="320" t="s">
        <v>681</v>
      </c>
      <c r="N53" s="320"/>
      <c r="O53" s="320"/>
      <c r="P53" s="320"/>
      <c r="Q53" s="320"/>
      <c r="R53" s="717"/>
      <c r="S53" s="320"/>
      <c r="T53" s="123" t="s">
        <v>682</v>
      </c>
      <c r="U53" s="123"/>
      <c r="V53" s="123"/>
      <c r="W53" s="123"/>
      <c r="X53" s="123"/>
      <c r="Y53" s="123"/>
      <c r="Z53" s="123"/>
      <c r="AA53" s="123"/>
      <c r="AB53" s="123"/>
      <c r="AC53" s="123"/>
      <c r="AD53" s="123"/>
      <c r="AE53" s="123"/>
      <c r="AF53" s="320"/>
      <c r="AG53" s="334"/>
      <c r="AH53" s="12"/>
      <c r="AI53" s="12"/>
      <c r="AJ53" s="165" t="b">
        <v>0</v>
      </c>
      <c r="AK53" s="164" t="s">
        <v>685</v>
      </c>
      <c r="AL53" s="164"/>
      <c r="AM53" s="164"/>
      <c r="AN53" s="117"/>
    </row>
    <row r="54" spans="1:40" x14ac:dyDescent="0.15">
      <c r="A54" s="124" t="s">
        <v>55</v>
      </c>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25"/>
      <c r="AH54" s="12"/>
      <c r="AI54" s="12"/>
      <c r="AJ54" s="165" t="b">
        <v>0</v>
      </c>
      <c r="AK54" s="164" t="s">
        <v>686</v>
      </c>
      <c r="AL54" s="164"/>
      <c r="AM54" s="164"/>
      <c r="AN54" s="117"/>
    </row>
    <row r="55" spans="1:40" x14ac:dyDescent="0.15">
      <c r="A55" s="124"/>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25"/>
      <c r="AH55" s="12"/>
      <c r="AI55" s="12"/>
      <c r="AJ55" s="166"/>
      <c r="AK55" s="167"/>
      <c r="AL55" s="167"/>
      <c r="AM55" s="167"/>
    </row>
    <row r="56" spans="1:40" x14ac:dyDescent="0.15">
      <c r="A56" s="124"/>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25"/>
      <c r="AH56" s="12"/>
      <c r="AI56" s="12"/>
      <c r="AJ56" s="12"/>
    </row>
    <row r="57" spans="1:40" x14ac:dyDescent="0.15">
      <c r="A57" s="124"/>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25"/>
      <c r="AH57" s="12"/>
      <c r="AI57" s="12"/>
      <c r="AJ57" s="12"/>
    </row>
    <row r="58" spans="1:40" x14ac:dyDescent="0.15">
      <c r="A58" s="124"/>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25"/>
      <c r="AH58" s="12"/>
      <c r="AI58" s="12"/>
      <c r="AJ58" s="12"/>
    </row>
    <row r="59" spans="1:40" ht="13.95" customHeight="1" thickBot="1" x14ac:dyDescent="0.2">
      <c r="A59" s="126"/>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8"/>
      <c r="AH59" s="12"/>
      <c r="AI59" s="12"/>
      <c r="AJ59" s="12"/>
    </row>
  </sheetData>
  <sheetProtection algorithmName="SHA-512" hashValue="wMEcP9d5a8ayMmZPTf3DzZPKUDI4oayBpO3Fl011qGwY9cfnfQjGEYUkB47GiidN9MNClIbahD4EbLTfEcYFGA==" saltValue="FH2001sOz9uf22M2oPgMbA==" spinCount="100000" sheet="1" formatCells="0"/>
  <mergeCells count="115">
    <mergeCell ref="M52:Q52"/>
    <mergeCell ref="AF53:AG53"/>
    <mergeCell ref="E19:H20"/>
    <mergeCell ref="M30:N31"/>
    <mergeCell ref="V28:Y29"/>
    <mergeCell ref="A40:D41"/>
    <mergeCell ref="Q38:U39"/>
    <mergeCell ref="U40:AG41"/>
    <mergeCell ref="Z50:AE50"/>
    <mergeCell ref="Q21:T22"/>
    <mergeCell ref="Z30:AC31"/>
    <mergeCell ref="A50:E51"/>
    <mergeCell ref="Q30:S31"/>
    <mergeCell ref="A42:F43"/>
    <mergeCell ref="A48:D49"/>
    <mergeCell ref="E24:F24"/>
    <mergeCell ref="A23:D25"/>
    <mergeCell ref="K28:L29"/>
    <mergeCell ref="A38:E39"/>
    <mergeCell ref="AD29:AG29"/>
    <mergeCell ref="Q40:T41"/>
    <mergeCell ref="A52:E53"/>
    <mergeCell ref="G52:H53"/>
    <mergeCell ref="I52:L53"/>
    <mergeCell ref="M53:Q53"/>
    <mergeCell ref="R53:S53"/>
    <mergeCell ref="U19:AG20"/>
    <mergeCell ref="Z28:AG28"/>
    <mergeCell ref="Z29:AC29"/>
    <mergeCell ref="U50:Y50"/>
    <mergeCell ref="Q28:S29"/>
    <mergeCell ref="V34:V35"/>
    <mergeCell ref="Z51:AE51"/>
    <mergeCell ref="E48:P49"/>
    <mergeCell ref="G50:P51"/>
    <mergeCell ref="Q48:T49"/>
    <mergeCell ref="U51:Y51"/>
    <mergeCell ref="F52:F53"/>
    <mergeCell ref="O28:P29"/>
    <mergeCell ref="E44:P45"/>
    <mergeCell ref="Q46:Q47"/>
    <mergeCell ref="R46:AG47"/>
    <mergeCell ref="U48:AG49"/>
    <mergeCell ref="A46:P47"/>
    <mergeCell ref="F50:F51"/>
    <mergeCell ref="Q50:T51"/>
    <mergeCell ref="A28:D31"/>
    <mergeCell ref="Q44:T45"/>
    <mergeCell ref="A32:U33"/>
    <mergeCell ref="G25:AG25"/>
    <mergeCell ref="U21:AG22"/>
    <mergeCell ref="U8:V8"/>
    <mergeCell ref="W8:X8"/>
    <mergeCell ref="E40:G41"/>
    <mergeCell ref="G42:G43"/>
    <mergeCell ref="Z8:AA8"/>
    <mergeCell ref="Q9:T11"/>
    <mergeCell ref="M28:N29"/>
    <mergeCell ref="E23:F23"/>
    <mergeCell ref="N42:AG43"/>
    <mergeCell ref="H42:L43"/>
    <mergeCell ref="A17:D18"/>
    <mergeCell ref="V30:Y31"/>
    <mergeCell ref="H40:P41"/>
    <mergeCell ref="M42:M43"/>
    <mergeCell ref="V32:V33"/>
    <mergeCell ref="A19:D20"/>
    <mergeCell ref="U11:AG11"/>
    <mergeCell ref="W32:AG33"/>
    <mergeCell ref="A26:D27"/>
    <mergeCell ref="A44:D45"/>
    <mergeCell ref="U44:AG45"/>
    <mergeCell ref="V36:V37"/>
    <mergeCell ref="U9:AG9"/>
    <mergeCell ref="F38:P39"/>
    <mergeCell ref="G24:AG24"/>
    <mergeCell ref="V38:AG39"/>
    <mergeCell ref="A36:U37"/>
    <mergeCell ref="U14:V16"/>
    <mergeCell ref="W14:AG16"/>
    <mergeCell ref="U10:AG10"/>
    <mergeCell ref="N17:P18"/>
    <mergeCell ref="I30:J31"/>
    <mergeCell ref="K30:L31"/>
    <mergeCell ref="W34:AG35"/>
    <mergeCell ref="W36:AG37"/>
    <mergeCell ref="G23:AG23"/>
    <mergeCell ref="E28:F29"/>
    <mergeCell ref="G28:H29"/>
    <mergeCell ref="E30:F31"/>
    <mergeCell ref="G30:H31"/>
    <mergeCell ref="E21:P22"/>
    <mergeCell ref="A34:U35"/>
    <mergeCell ref="O30:P31"/>
    <mergeCell ref="Q4:T4"/>
    <mergeCell ref="F17:J18"/>
    <mergeCell ref="E17:E18"/>
    <mergeCell ref="A14:D16"/>
    <mergeCell ref="R17:AG18"/>
    <mergeCell ref="AD30:AG31"/>
    <mergeCell ref="A21:D22"/>
    <mergeCell ref="E26:AG27"/>
    <mergeCell ref="T28:U29"/>
    <mergeCell ref="Q17:Q18"/>
    <mergeCell ref="T30:U31"/>
    <mergeCell ref="E14:T16"/>
    <mergeCell ref="H12:L12"/>
    <mergeCell ref="E25:F25"/>
    <mergeCell ref="K17:M18"/>
    <mergeCell ref="AC8:AD8"/>
    <mergeCell ref="U4:V4"/>
    <mergeCell ref="W4:X4"/>
    <mergeCell ref="I28:J29"/>
    <mergeCell ref="I19:P20"/>
    <mergeCell ref="Q19:T20"/>
  </mergeCells>
  <phoneticPr fontId="25"/>
  <conditionalFormatting sqref="E48:P49">
    <cfRule type="expression" dxfId="72" priority="12" stopIfTrue="1">
      <formula>AND($R$46="該当",$E$48="")</formula>
    </cfRule>
  </conditionalFormatting>
  <conditionalFormatting sqref="E30:AG31">
    <cfRule type="containsBlanks" dxfId="71" priority="6" stopIfTrue="1">
      <formula>LEN(TRIM(E30))=0</formula>
    </cfRule>
  </conditionalFormatting>
  <conditionalFormatting sqref="M52:M53 U53 Z53:AF53">
    <cfRule type="expression" dxfId="70" priority="24" stopIfTrue="1">
      <formula>AND($G$52="有",$M$52="")</formula>
    </cfRule>
  </conditionalFormatting>
  <conditionalFormatting sqref="Q4:T4 W4:X4 W8 Z8 AC8 H12:L12 E14:T16 W14:AG16 F17:J18 N17:P18 R17:AG18 I19:P20 U19:AG22 E21:P22 G23:AG23 E26:AG27 W32:AG37 F38:P39 V38:AG39 H40:P41 U40:AG41 H42 N42:AG43 E44:P45 U44:AG45 R46:AG47 G50:P51 G52 E30:U31 Z30:AG31">
    <cfRule type="containsBlanks" dxfId="69" priority="8" stopIfTrue="1">
      <formula>LEN(TRIM(E4))=0</formula>
    </cfRule>
  </conditionalFormatting>
  <conditionalFormatting sqref="Q4:T4 W4:X4 W8 Z8 AC8 H12:L12 E14:T16 W14:AG16 F17:J18 N17:P18 R17:AG18 I19:P20 U19:AG22 E21:P22 G23:AG23 E26:AG27 W32:AG37 F38:P39 V38:AG39 H40:P41 U40:AG41 H42 N42:AG43 E44:P45 U44:AG45 R46:AG47 G50:P51 G52">
    <cfRule type="containsBlanks" dxfId="68" priority="7" stopIfTrue="1">
      <formula>LEN(TRIM(E4))=0</formula>
    </cfRule>
  </conditionalFormatting>
  <conditionalFormatting sqref="U48:AG49">
    <cfRule type="expression" dxfId="67" priority="13" stopIfTrue="1">
      <formula>AND($R$46="該当",$U$48="")</formula>
    </cfRule>
  </conditionalFormatting>
  <conditionalFormatting sqref="Z50:AE50">
    <cfRule type="expression" dxfId="66" priority="2" stopIfTrue="1">
      <formula>AND($Z$50="",$G$50=OR("有（直営店）","有（フランチャイズ）","有（直営店・フランチャイズ）"))</formula>
    </cfRule>
  </conditionalFormatting>
  <dataValidations count="7">
    <dataValidation type="list" allowBlank="1" showInputMessage="1" showErrorMessage="1" sqref="R46 W32:AG37" xr:uid="{00000000-0002-0000-0000-000000000000}">
      <formula1>"該当,非該当"</formula1>
    </dataValidation>
    <dataValidation type="list" allowBlank="1" showInputMessage="1" showErrorMessage="1" sqref="F50:F51 G52" xr:uid="{00000000-0002-0000-0000-000001000000}">
      <formula1>"有,無"</formula1>
    </dataValidation>
    <dataValidation type="list" allowBlank="1" showInputMessage="1" showErrorMessage="1" sqref="F38:P39" xr:uid="{00000000-0002-0000-0000-000002000000}">
      <formula1>"個人,株式会社,社会福祉法人,学校法人,NPO法人,その他法人,任意団体"</formula1>
    </dataValidation>
    <dataValidation type="list" allowBlank="1" showInputMessage="1" showErrorMessage="1" sqref="H12:L12" xr:uid="{00000000-0002-0000-0000-000003000000}">
      <formula1>"届けます,報告します"</formula1>
    </dataValidation>
    <dataValidation type="list" allowBlank="1" showInputMessage="1" showErrorMessage="1" sqref="N17:P18" xr:uid="{00000000-0002-0000-0000-000004000000}">
      <formula1>"千種,東,北,西,中村,中,昭和,瑞穂,熱田,中川,港,南,守山,緑,名東,天白"</formula1>
    </dataValidation>
    <dataValidation type="list" allowBlank="1" showInputMessage="1" showErrorMessage="1" sqref="G50:P51" xr:uid="{00000000-0002-0000-0000-000005000000}">
      <formula1>"有（直営店）,有（フランチャイズ）,有（直営店・フランチャイズ）,無"</formula1>
    </dataValidation>
    <dataValidation type="custom" allowBlank="1" showErrorMessage="1" errorTitle="改行は禁止です" error="このセルでは改行は使用できません。1行で入力してください。" sqref="E30 G30 I19 I30 K30 M30 O30 Q30 T30 U19 V30" xr:uid="{00000000-0002-0000-0000-000007000000}">
      <formula1>LEN(INDIRECT("RC",FALSE))=LEN(SUBSTITUTE(SUBSTITUTE(INDIRECT("RC",FALSE),CHAR(10),""),CHAR(13),""))</formula1>
    </dataValidation>
  </dataValidations>
  <printOptions horizontalCentered="1"/>
  <pageMargins left="0.74803149606299213" right="0.74803149606299213" top="0.98425196850393704" bottom="0.98425196850393704" header="0.51181102362204722" footer="0.51181102362204722"/>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
              <controlPr defaultSize="0" autoFill="0" autoLine="0" autoPict="0">
                <anchor moveWithCells="1">
                  <from>
                    <xdr:col>16</xdr:col>
                    <xdr:colOff>175260</xdr:colOff>
                    <xdr:row>50</xdr:row>
                    <xdr:rowOff>114300</xdr:rowOff>
                  </from>
                  <to>
                    <xdr:col>18</xdr:col>
                    <xdr:colOff>30480</xdr:colOff>
                    <xdr:row>52</xdr:row>
                    <xdr:rowOff>60960</xdr:rowOff>
                  </to>
                </anchor>
              </controlPr>
            </control>
          </mc:Choice>
        </mc:AlternateContent>
        <mc:AlternateContent xmlns:mc="http://schemas.openxmlformats.org/markup-compatibility/2006">
          <mc:Choice Requires="x14">
            <control shapeId="3" r:id="rId5" name="Check Box 3">
              <controlPr defaultSize="0" autoFill="0" autoLine="0" autoPict="0">
                <anchor moveWithCells="1">
                  <from>
                    <xdr:col>21</xdr:col>
                    <xdr:colOff>0</xdr:colOff>
                    <xdr:row>50</xdr:row>
                    <xdr:rowOff>114300</xdr:rowOff>
                  </from>
                  <to>
                    <xdr:col>22</xdr:col>
                    <xdr:colOff>38100</xdr:colOff>
                    <xdr:row>52</xdr:row>
                    <xdr:rowOff>60960</xdr:rowOff>
                  </to>
                </anchor>
              </controlPr>
            </control>
          </mc:Choice>
        </mc:AlternateContent>
        <mc:AlternateContent xmlns:mc="http://schemas.openxmlformats.org/markup-compatibility/2006">
          <mc:Choice Requires="x14">
            <control shapeId="4" r:id="rId6" name="Check Box 4">
              <controlPr defaultSize="0" autoFill="0" autoLine="0" autoPict="0">
                <anchor moveWithCells="1">
                  <from>
                    <xdr:col>26</xdr:col>
                    <xdr:colOff>175260</xdr:colOff>
                    <xdr:row>50</xdr:row>
                    <xdr:rowOff>121920</xdr:rowOff>
                  </from>
                  <to>
                    <xdr:col>28</xdr:col>
                    <xdr:colOff>22860</xdr:colOff>
                    <xdr:row>52</xdr:row>
                    <xdr:rowOff>68580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55"/>
  <sheetViews>
    <sheetView view="pageBreakPreview" topLeftCell="A25" zoomScaleNormal="100" zoomScaleSheetLayoutView="100" workbookViewId="0">
      <selection activeCell="Y30" sqref="Y30:AD31"/>
    </sheetView>
  </sheetViews>
  <sheetFormatPr defaultColWidth="2.88671875" defaultRowHeight="13.2" x14ac:dyDescent="0.2"/>
  <cols>
    <col min="1" max="34" width="2.6640625" style="15" customWidth="1"/>
    <col min="35" max="36" width="2.88671875" style="15" customWidth="1"/>
    <col min="37" max="37" width="8.88671875" style="15" customWidth="1"/>
    <col min="38" max="38" width="2.88671875" style="15" customWidth="1"/>
    <col min="39" max="16384" width="2.88671875" style="15"/>
  </cols>
  <sheetData>
    <row r="1" spans="1:39" x14ac:dyDescent="0.15">
      <c r="A1" s="115" t="s">
        <v>0</v>
      </c>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t="s">
        <v>56</v>
      </c>
      <c r="AF1" s="115"/>
      <c r="AG1" s="109"/>
      <c r="AH1" s="12"/>
      <c r="AI1" s="12"/>
      <c r="AJ1" s="12"/>
    </row>
    <row r="2" spans="1:39" ht="13.95" customHeight="1" thickBot="1" x14ac:dyDescent="0.2">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12"/>
      <c r="AI2" s="12"/>
      <c r="AJ2" s="12"/>
    </row>
    <row r="3" spans="1:39" x14ac:dyDescent="0.15">
      <c r="A3" s="405" t="s">
        <v>57</v>
      </c>
      <c r="B3" s="271"/>
      <c r="C3" s="271"/>
      <c r="D3" s="272"/>
      <c r="E3" s="376"/>
      <c r="F3" s="268"/>
      <c r="G3" s="268"/>
      <c r="H3" s="268"/>
      <c r="I3" s="268"/>
      <c r="J3" s="268"/>
      <c r="K3" s="342" t="s">
        <v>58</v>
      </c>
      <c r="L3" s="268"/>
      <c r="M3" s="342"/>
      <c r="N3" s="268"/>
      <c r="O3" s="268"/>
      <c r="P3" s="268"/>
      <c r="Q3" s="268"/>
      <c r="R3" s="268"/>
      <c r="S3" s="377" t="s">
        <v>59</v>
      </c>
      <c r="T3" s="268"/>
      <c r="U3" s="268"/>
      <c r="V3" s="129"/>
      <c r="W3" s="26"/>
      <c r="X3" s="26"/>
      <c r="Y3" s="117"/>
      <c r="Z3" s="26"/>
      <c r="AA3" s="26"/>
      <c r="AB3" s="26"/>
      <c r="AC3" s="26"/>
      <c r="AD3" s="26"/>
      <c r="AE3" s="129"/>
      <c r="AF3" s="129"/>
      <c r="AG3" s="130"/>
      <c r="AH3" s="12"/>
      <c r="AI3" s="12"/>
      <c r="AJ3" s="12"/>
    </row>
    <row r="4" spans="1:39" x14ac:dyDescent="0.15">
      <c r="A4" s="273"/>
      <c r="B4" s="274"/>
      <c r="C4" s="274"/>
      <c r="D4" s="275"/>
      <c r="E4" s="293"/>
      <c r="F4" s="274"/>
      <c r="G4" s="274"/>
      <c r="H4" s="274"/>
      <c r="I4" s="274"/>
      <c r="J4" s="274"/>
      <c r="K4" s="274"/>
      <c r="L4" s="274"/>
      <c r="M4" s="274"/>
      <c r="N4" s="274"/>
      <c r="O4" s="274"/>
      <c r="P4" s="274"/>
      <c r="Q4" s="274"/>
      <c r="R4" s="274"/>
      <c r="S4" s="274"/>
      <c r="T4" s="274"/>
      <c r="U4" s="274"/>
      <c r="V4" s="16" t="s">
        <v>60</v>
      </c>
      <c r="W4" s="25"/>
      <c r="X4" s="25"/>
      <c r="Y4" s="25"/>
      <c r="Z4" s="25"/>
      <c r="AA4" s="25"/>
      <c r="AB4" s="25"/>
      <c r="AC4" s="25"/>
      <c r="AD4" s="25"/>
      <c r="AE4" s="16"/>
      <c r="AF4" s="16"/>
      <c r="AG4" s="120"/>
      <c r="AH4" s="12"/>
      <c r="AI4" s="12"/>
      <c r="AJ4" s="12"/>
    </row>
    <row r="5" spans="1:39" x14ac:dyDescent="0.15">
      <c r="A5" s="366" t="s">
        <v>61</v>
      </c>
      <c r="B5" s="265"/>
      <c r="C5" s="265"/>
      <c r="D5" s="367"/>
      <c r="E5" s="428"/>
      <c r="F5" s="352"/>
      <c r="G5" s="352"/>
      <c r="H5" s="426" t="s">
        <v>687</v>
      </c>
      <c r="I5" s="352"/>
      <c r="J5" s="352"/>
      <c r="K5" s="352"/>
      <c r="L5" s="431" t="s">
        <v>688</v>
      </c>
      <c r="M5" s="352" t="s">
        <v>62</v>
      </c>
      <c r="N5" s="353"/>
      <c r="O5" s="352"/>
      <c r="P5" s="352"/>
      <c r="Q5" s="352"/>
      <c r="R5" s="426" t="s">
        <v>687</v>
      </c>
      <c r="S5" s="352"/>
      <c r="T5" s="352"/>
      <c r="U5" s="352"/>
      <c r="V5" s="431" t="s">
        <v>688</v>
      </c>
      <c r="W5" s="382" t="s">
        <v>63</v>
      </c>
      <c r="X5" s="265"/>
      <c r="Y5" s="131"/>
      <c r="Z5" s="452" t="s">
        <v>64</v>
      </c>
      <c r="AA5" s="265"/>
      <c r="AB5" s="265"/>
      <c r="AC5" s="265"/>
      <c r="AD5" s="265"/>
      <c r="AE5" s="265"/>
      <c r="AF5" s="265"/>
      <c r="AG5" s="277"/>
      <c r="AH5" s="12"/>
      <c r="AI5" s="12"/>
      <c r="AJ5" s="12"/>
      <c r="AK5" s="117" t="b">
        <v>0</v>
      </c>
      <c r="AL5" s="117" t="s">
        <v>65</v>
      </c>
      <c r="AM5" s="117"/>
    </row>
    <row r="6" spans="1:39" x14ac:dyDescent="0.15">
      <c r="A6" s="270"/>
      <c r="B6" s="271"/>
      <c r="C6" s="271"/>
      <c r="D6" s="272"/>
      <c r="E6" s="429"/>
      <c r="F6" s="430"/>
      <c r="G6" s="430"/>
      <c r="H6" s="427"/>
      <c r="I6" s="430"/>
      <c r="J6" s="430"/>
      <c r="K6" s="430"/>
      <c r="L6" s="432"/>
      <c r="M6" s="354"/>
      <c r="N6" s="354"/>
      <c r="O6" s="430"/>
      <c r="P6" s="430"/>
      <c r="Q6" s="430"/>
      <c r="R6" s="427"/>
      <c r="S6" s="430"/>
      <c r="T6" s="430"/>
      <c r="U6" s="430"/>
      <c r="V6" s="432"/>
      <c r="W6" s="271"/>
      <c r="X6" s="271"/>
      <c r="Y6" s="132"/>
      <c r="Z6" s="271"/>
      <c r="AA6" s="271"/>
      <c r="AB6" s="271"/>
      <c r="AC6" s="271"/>
      <c r="AD6" s="271"/>
      <c r="AE6" s="271"/>
      <c r="AF6" s="271"/>
      <c r="AG6" s="302"/>
      <c r="AH6" s="12"/>
      <c r="AI6" s="12"/>
      <c r="AJ6" s="12"/>
      <c r="AK6" s="117"/>
      <c r="AL6" s="117"/>
      <c r="AM6" s="117"/>
    </row>
    <row r="7" spans="1:39" x14ac:dyDescent="0.15">
      <c r="A7" s="270"/>
      <c r="B7" s="271"/>
      <c r="C7" s="271"/>
      <c r="D7" s="272"/>
      <c r="E7" s="380" t="s">
        <v>66</v>
      </c>
      <c r="F7" s="271"/>
      <c r="G7" s="271"/>
      <c r="H7" s="271"/>
      <c r="I7" s="271"/>
      <c r="J7" s="271"/>
      <c r="K7" s="271"/>
      <c r="L7" s="271"/>
      <c r="M7" s="271"/>
      <c r="N7" s="271"/>
      <c r="O7" s="271"/>
      <c r="P7" s="430"/>
      <c r="Q7" s="430"/>
      <c r="R7" s="430"/>
      <c r="S7" s="427" t="s">
        <v>687</v>
      </c>
      <c r="T7" s="430"/>
      <c r="U7" s="430"/>
      <c r="V7" s="430"/>
      <c r="W7" s="395" t="s">
        <v>688</v>
      </c>
      <c r="X7" s="430" t="s">
        <v>62</v>
      </c>
      <c r="Y7" s="430"/>
      <c r="Z7" s="430"/>
      <c r="AA7" s="430"/>
      <c r="AB7" s="427" t="s">
        <v>687</v>
      </c>
      <c r="AC7" s="430"/>
      <c r="AD7" s="430"/>
      <c r="AE7" s="430"/>
      <c r="AF7" s="395" t="s">
        <v>688</v>
      </c>
      <c r="AG7" s="395" t="s">
        <v>689</v>
      </c>
      <c r="AH7" s="12"/>
      <c r="AI7" s="12"/>
      <c r="AJ7" s="12"/>
      <c r="AK7" s="117"/>
      <c r="AL7" s="117"/>
      <c r="AM7" s="117"/>
    </row>
    <row r="8" spans="1:39" x14ac:dyDescent="0.15">
      <c r="A8" s="273"/>
      <c r="B8" s="274"/>
      <c r="C8" s="274"/>
      <c r="D8" s="275"/>
      <c r="E8" s="293"/>
      <c r="F8" s="274"/>
      <c r="G8" s="274"/>
      <c r="H8" s="274"/>
      <c r="I8" s="274"/>
      <c r="J8" s="274"/>
      <c r="K8" s="274"/>
      <c r="L8" s="274"/>
      <c r="M8" s="274"/>
      <c r="N8" s="274"/>
      <c r="O8" s="274"/>
      <c r="P8" s="450"/>
      <c r="Q8" s="450"/>
      <c r="R8" s="450"/>
      <c r="S8" s="451"/>
      <c r="T8" s="450"/>
      <c r="U8" s="450"/>
      <c r="V8" s="450"/>
      <c r="W8" s="396"/>
      <c r="X8" s="450"/>
      <c r="Y8" s="450"/>
      <c r="Z8" s="450"/>
      <c r="AA8" s="450"/>
      <c r="AB8" s="451"/>
      <c r="AC8" s="450"/>
      <c r="AD8" s="450"/>
      <c r="AE8" s="450"/>
      <c r="AF8" s="396"/>
      <c r="AG8" s="396"/>
      <c r="AH8" s="12"/>
      <c r="AI8" s="12"/>
      <c r="AJ8" s="12"/>
      <c r="AK8" s="117"/>
      <c r="AL8" s="117"/>
      <c r="AM8" s="117"/>
    </row>
    <row r="9" spans="1:39" x14ac:dyDescent="0.15">
      <c r="A9" s="445" t="s">
        <v>68</v>
      </c>
      <c r="B9" s="265"/>
      <c r="C9" s="265"/>
      <c r="D9" s="367"/>
      <c r="E9" s="22"/>
      <c r="F9" s="324" t="s">
        <v>69</v>
      </c>
      <c r="G9" s="265"/>
      <c r="H9" s="265"/>
      <c r="I9" s="265"/>
      <c r="J9" s="265"/>
      <c r="K9" s="265"/>
      <c r="L9" s="31"/>
      <c r="M9" s="324" t="s">
        <v>70</v>
      </c>
      <c r="N9" s="265"/>
      <c r="O9" s="265"/>
      <c r="P9" s="265"/>
      <c r="Q9" s="265"/>
      <c r="R9" s="265"/>
      <c r="S9" s="133"/>
      <c r="T9" s="324" t="s">
        <v>71</v>
      </c>
      <c r="U9" s="265"/>
      <c r="V9" s="265"/>
      <c r="W9" s="265"/>
      <c r="X9" s="265"/>
      <c r="Y9" s="265"/>
      <c r="Z9" s="31"/>
      <c r="AA9" s="324" t="s">
        <v>72</v>
      </c>
      <c r="AB9" s="265"/>
      <c r="AC9" s="265"/>
      <c r="AD9" s="265"/>
      <c r="AE9" s="265"/>
      <c r="AF9" s="265"/>
      <c r="AG9" s="119"/>
      <c r="AH9" s="12"/>
      <c r="AI9" s="12"/>
      <c r="AJ9" s="12"/>
      <c r="AK9" s="117" t="b">
        <v>0</v>
      </c>
      <c r="AL9" s="117" t="s">
        <v>69</v>
      </c>
      <c r="AM9" s="117"/>
    </row>
    <row r="10" spans="1:39" x14ac:dyDescent="0.15">
      <c r="A10" s="270"/>
      <c r="B10" s="271"/>
      <c r="C10" s="271"/>
      <c r="D10" s="272"/>
      <c r="E10" s="23"/>
      <c r="F10" s="263"/>
      <c r="G10" s="263"/>
      <c r="H10" s="263"/>
      <c r="I10" s="263"/>
      <c r="J10" s="263"/>
      <c r="K10" s="263"/>
      <c r="L10" s="13"/>
      <c r="M10" s="271"/>
      <c r="N10" s="271"/>
      <c r="O10" s="271"/>
      <c r="P10" s="271"/>
      <c r="Q10" s="271"/>
      <c r="R10" s="271"/>
      <c r="S10" s="117"/>
      <c r="T10" s="263"/>
      <c r="U10" s="263"/>
      <c r="V10" s="263"/>
      <c r="W10" s="263"/>
      <c r="X10" s="263"/>
      <c r="Y10" s="263"/>
      <c r="Z10" s="13"/>
      <c r="AA10" s="271"/>
      <c r="AB10" s="271"/>
      <c r="AC10" s="271"/>
      <c r="AD10" s="271"/>
      <c r="AE10" s="271"/>
      <c r="AF10" s="271"/>
      <c r="AG10" s="125"/>
      <c r="AH10" s="12"/>
      <c r="AI10" s="12"/>
      <c r="AJ10" s="12"/>
      <c r="AK10" s="117" t="b">
        <v>0</v>
      </c>
      <c r="AL10" s="117" t="s">
        <v>70</v>
      </c>
      <c r="AM10" s="117"/>
    </row>
    <row r="11" spans="1:39" x14ac:dyDescent="0.15">
      <c r="A11" s="270"/>
      <c r="B11" s="271"/>
      <c r="C11" s="271"/>
      <c r="D11" s="272"/>
      <c r="E11" s="23"/>
      <c r="F11" s="389" t="s">
        <v>73</v>
      </c>
      <c r="G11" s="263"/>
      <c r="H11" s="263"/>
      <c r="I11" s="262" t="s">
        <v>74</v>
      </c>
      <c r="J11" s="346"/>
      <c r="K11" s="271"/>
      <c r="L11" s="271"/>
      <c r="M11" s="262" t="s">
        <v>62</v>
      </c>
      <c r="N11" s="271"/>
      <c r="O11" s="362"/>
      <c r="P11" s="271"/>
      <c r="Q11" s="271"/>
      <c r="R11" s="339" t="s">
        <v>67</v>
      </c>
      <c r="S11" s="117"/>
      <c r="T11" s="389" t="s">
        <v>75</v>
      </c>
      <c r="U11" s="263"/>
      <c r="V11" s="263"/>
      <c r="W11" s="262" t="s">
        <v>74</v>
      </c>
      <c r="X11" s="346"/>
      <c r="Y11" s="271"/>
      <c r="Z11" s="271"/>
      <c r="AA11" s="262" t="s">
        <v>62</v>
      </c>
      <c r="AB11" s="271"/>
      <c r="AC11" s="362"/>
      <c r="AD11" s="271"/>
      <c r="AE11" s="271"/>
      <c r="AF11" s="339" t="s">
        <v>67</v>
      </c>
      <c r="AG11" s="113"/>
      <c r="AH11" s="12"/>
      <c r="AI11" s="12"/>
      <c r="AJ11" s="12"/>
      <c r="AK11" s="117" t="b">
        <v>0</v>
      </c>
      <c r="AL11" s="117" t="s">
        <v>71</v>
      </c>
      <c r="AM11" s="117"/>
    </row>
    <row r="12" spans="1:39" x14ac:dyDescent="0.15">
      <c r="A12" s="270"/>
      <c r="B12" s="271"/>
      <c r="C12" s="271"/>
      <c r="D12" s="272"/>
      <c r="E12" s="23"/>
      <c r="F12" s="263"/>
      <c r="G12" s="263"/>
      <c r="H12" s="263"/>
      <c r="I12" s="263"/>
      <c r="J12" s="271"/>
      <c r="K12" s="271"/>
      <c r="L12" s="271"/>
      <c r="M12" s="271"/>
      <c r="N12" s="271"/>
      <c r="O12" s="271"/>
      <c r="P12" s="271"/>
      <c r="Q12" s="271"/>
      <c r="R12" s="271"/>
      <c r="S12" s="117"/>
      <c r="T12" s="263"/>
      <c r="U12" s="263"/>
      <c r="V12" s="263"/>
      <c r="W12" s="263"/>
      <c r="X12" s="271"/>
      <c r="Y12" s="271"/>
      <c r="Z12" s="271"/>
      <c r="AA12" s="271"/>
      <c r="AB12" s="271"/>
      <c r="AC12" s="271"/>
      <c r="AD12" s="271"/>
      <c r="AE12" s="271"/>
      <c r="AF12" s="271"/>
      <c r="AG12" s="113"/>
      <c r="AH12" s="12"/>
      <c r="AI12" s="12"/>
      <c r="AJ12" s="12"/>
      <c r="AK12" s="117" t="b">
        <v>0</v>
      </c>
      <c r="AL12" s="117" t="s">
        <v>72</v>
      </c>
      <c r="AM12" s="117"/>
    </row>
    <row r="13" spans="1:39" x14ac:dyDescent="0.15">
      <c r="A13" s="270"/>
      <c r="B13" s="271"/>
      <c r="C13" s="271"/>
      <c r="D13" s="272"/>
      <c r="E13" s="23"/>
      <c r="F13" s="385" t="s">
        <v>76</v>
      </c>
      <c r="G13" s="263"/>
      <c r="H13" s="263"/>
      <c r="I13" s="294" t="s">
        <v>74</v>
      </c>
      <c r="J13" s="449"/>
      <c r="K13" s="271"/>
      <c r="L13" s="271"/>
      <c r="M13" s="294" t="s">
        <v>62</v>
      </c>
      <c r="N13" s="271"/>
      <c r="O13" s="447"/>
      <c r="P13" s="271"/>
      <c r="Q13" s="271"/>
      <c r="R13" s="446" t="s">
        <v>67</v>
      </c>
      <c r="S13" s="13"/>
      <c r="T13" s="13"/>
      <c r="U13" s="13"/>
      <c r="V13" s="13"/>
      <c r="W13" s="13"/>
      <c r="X13" s="13"/>
      <c r="Y13" s="13"/>
      <c r="Z13" s="13"/>
      <c r="AA13" s="13"/>
      <c r="AB13" s="13"/>
      <c r="AC13" s="13"/>
      <c r="AD13" s="13"/>
      <c r="AE13" s="13"/>
      <c r="AF13" s="13"/>
      <c r="AG13" s="113"/>
      <c r="AH13" s="12"/>
      <c r="AI13" s="12"/>
      <c r="AJ13" s="12"/>
      <c r="AK13" s="117" t="b">
        <v>0</v>
      </c>
      <c r="AL13" s="117" t="s">
        <v>73</v>
      </c>
      <c r="AM13" s="117"/>
    </row>
    <row r="14" spans="1:39" x14ac:dyDescent="0.15">
      <c r="A14" s="270"/>
      <c r="B14" s="271"/>
      <c r="C14" s="271"/>
      <c r="D14" s="272"/>
      <c r="E14" s="17"/>
      <c r="F14" s="266"/>
      <c r="G14" s="266"/>
      <c r="H14" s="266"/>
      <c r="I14" s="266"/>
      <c r="J14" s="266"/>
      <c r="K14" s="266"/>
      <c r="L14" s="266"/>
      <c r="M14" s="266"/>
      <c r="N14" s="266"/>
      <c r="O14" s="266"/>
      <c r="P14" s="266"/>
      <c r="Q14" s="266"/>
      <c r="R14" s="266"/>
      <c r="S14" s="14"/>
      <c r="T14" s="14"/>
      <c r="U14" s="14"/>
      <c r="V14" s="14"/>
      <c r="W14" s="14"/>
      <c r="X14" s="14"/>
      <c r="Y14" s="14"/>
      <c r="Z14" s="14"/>
      <c r="AA14" s="14"/>
      <c r="AB14" s="14"/>
      <c r="AC14" s="14"/>
      <c r="AD14" s="14"/>
      <c r="AE14" s="14"/>
      <c r="AF14" s="14"/>
      <c r="AG14" s="134"/>
      <c r="AH14" s="12"/>
      <c r="AI14" s="12"/>
      <c r="AJ14" s="12"/>
      <c r="AK14" s="117" t="b">
        <v>0</v>
      </c>
      <c r="AL14" s="117" t="s">
        <v>75</v>
      </c>
      <c r="AM14" s="117"/>
    </row>
    <row r="15" spans="1:39" x14ac:dyDescent="0.15">
      <c r="A15" s="319" t="s">
        <v>77</v>
      </c>
      <c r="B15" s="265"/>
      <c r="C15" s="265"/>
      <c r="D15" s="265"/>
      <c r="E15" s="265"/>
      <c r="F15" s="265"/>
      <c r="G15" s="265"/>
      <c r="H15" s="265"/>
      <c r="I15" s="265"/>
      <c r="J15" s="265"/>
      <c r="K15" s="265"/>
      <c r="L15" s="390" t="s">
        <v>78</v>
      </c>
      <c r="M15" s="265"/>
      <c r="N15" s="265"/>
      <c r="O15" s="265"/>
      <c r="P15" s="265"/>
      <c r="Q15" s="265"/>
      <c r="R15" s="265"/>
      <c r="S15" s="265"/>
      <c r="T15" s="265"/>
      <c r="U15" s="265"/>
      <c r="V15" s="367"/>
      <c r="W15" s="303" t="s">
        <v>79</v>
      </c>
      <c r="X15" s="265"/>
      <c r="Y15" s="265"/>
      <c r="Z15" s="265"/>
      <c r="AA15" s="265"/>
      <c r="AB15" s="265"/>
      <c r="AC15" s="265"/>
      <c r="AD15" s="265"/>
      <c r="AE15" s="265"/>
      <c r="AF15" s="265"/>
      <c r="AG15" s="277"/>
      <c r="AH15" s="12"/>
      <c r="AI15" s="12"/>
      <c r="AJ15" s="12"/>
      <c r="AK15" s="117" t="b">
        <v>0</v>
      </c>
      <c r="AL15" s="117" t="s">
        <v>76</v>
      </c>
      <c r="AM15" s="117"/>
    </row>
    <row r="16" spans="1:39" x14ac:dyDescent="0.15">
      <c r="A16" s="285"/>
      <c r="B16" s="266"/>
      <c r="C16" s="266"/>
      <c r="D16" s="266"/>
      <c r="E16" s="266"/>
      <c r="F16" s="266"/>
      <c r="G16" s="266"/>
      <c r="H16" s="266"/>
      <c r="I16" s="266"/>
      <c r="J16" s="266"/>
      <c r="K16" s="266"/>
      <c r="L16" s="336"/>
      <c r="M16" s="266"/>
      <c r="N16" s="266"/>
      <c r="O16" s="266"/>
      <c r="P16" s="266"/>
      <c r="Q16" s="266"/>
      <c r="R16" s="266"/>
      <c r="S16" s="266"/>
      <c r="T16" s="266"/>
      <c r="U16" s="266"/>
      <c r="V16" s="313"/>
      <c r="W16" s="266"/>
      <c r="X16" s="266"/>
      <c r="Y16" s="266"/>
      <c r="Z16" s="266"/>
      <c r="AA16" s="266"/>
      <c r="AB16" s="266"/>
      <c r="AC16" s="266"/>
      <c r="AD16" s="266"/>
      <c r="AE16" s="266"/>
      <c r="AF16" s="266"/>
      <c r="AG16" s="278"/>
      <c r="AH16" s="12"/>
      <c r="AI16" s="12"/>
      <c r="AJ16" s="12"/>
      <c r="AK16" s="117"/>
      <c r="AL16" s="117"/>
      <c r="AM16" s="117"/>
    </row>
    <row r="17" spans="1:39" x14ac:dyDescent="0.2">
      <c r="A17" s="375"/>
      <c r="B17" s="263"/>
      <c r="C17" s="117"/>
      <c r="D17" s="135" t="s">
        <v>80</v>
      </c>
      <c r="E17" s="135"/>
      <c r="F17" s="135"/>
      <c r="G17" s="135"/>
      <c r="H17" s="356"/>
      <c r="I17" s="284"/>
      <c r="J17" s="284"/>
      <c r="K17" s="136" t="s">
        <v>81</v>
      </c>
      <c r="L17" s="380"/>
      <c r="M17" s="263"/>
      <c r="N17" s="117"/>
      <c r="O17" s="137" t="s">
        <v>82</v>
      </c>
      <c r="P17" s="138"/>
      <c r="Q17" s="406"/>
      <c r="R17" s="284"/>
      <c r="S17" s="284"/>
      <c r="T17" s="137" t="s">
        <v>83</v>
      </c>
      <c r="U17" s="138"/>
      <c r="V17" s="139"/>
      <c r="W17" s="333"/>
      <c r="X17" s="284"/>
      <c r="Y17" s="13"/>
      <c r="Z17" s="140" t="s">
        <v>50</v>
      </c>
      <c r="AA17" s="107"/>
      <c r="AB17" s="107"/>
      <c r="AC17" s="107"/>
      <c r="AD17" s="107"/>
      <c r="AE17" s="107"/>
      <c r="AF17" s="107"/>
      <c r="AG17" s="141"/>
      <c r="AH17" s="12"/>
      <c r="AI17" s="12"/>
      <c r="AJ17" s="12"/>
      <c r="AK17" s="117"/>
      <c r="AL17" s="117"/>
      <c r="AM17" s="117"/>
    </row>
    <row r="18" spans="1:39" x14ac:dyDescent="0.2">
      <c r="A18" s="273"/>
      <c r="B18" s="274"/>
      <c r="C18" s="117"/>
      <c r="D18" s="142" t="s">
        <v>84</v>
      </c>
      <c r="E18" s="142"/>
      <c r="F18" s="142"/>
      <c r="G18" s="142"/>
      <c r="H18" s="410"/>
      <c r="I18" s="274"/>
      <c r="J18" s="274"/>
      <c r="K18" s="143" t="s">
        <v>81</v>
      </c>
      <c r="L18" s="293"/>
      <c r="M18" s="274"/>
      <c r="N18" s="144"/>
      <c r="O18" s="145" t="s">
        <v>85</v>
      </c>
      <c r="P18" s="146"/>
      <c r="Q18" s="413"/>
      <c r="R18" s="274"/>
      <c r="S18" s="274"/>
      <c r="T18" s="145" t="s">
        <v>83</v>
      </c>
      <c r="U18" s="145"/>
      <c r="V18" s="147"/>
      <c r="W18" s="293"/>
      <c r="X18" s="274"/>
      <c r="Y18" s="16"/>
      <c r="Z18" s="105" t="s">
        <v>74</v>
      </c>
      <c r="AA18" s="326"/>
      <c r="AB18" s="274"/>
      <c r="AC18" s="274"/>
      <c r="AD18" s="274"/>
      <c r="AE18" s="274"/>
      <c r="AF18" s="274"/>
      <c r="AG18" s="113" t="s">
        <v>67</v>
      </c>
      <c r="AH18" s="12"/>
      <c r="AI18" s="12"/>
      <c r="AJ18" s="12"/>
      <c r="AK18" s="117"/>
      <c r="AL18" s="117"/>
      <c r="AM18" s="117"/>
    </row>
    <row r="19" spans="1:39" x14ac:dyDescent="0.15">
      <c r="A19" s="366" t="s">
        <v>86</v>
      </c>
      <c r="B19" s="265"/>
      <c r="C19" s="265"/>
      <c r="D19" s="265"/>
      <c r="E19" s="265"/>
      <c r="F19" s="265"/>
      <c r="G19" s="265"/>
      <c r="H19" s="367"/>
      <c r="I19" s="337"/>
      <c r="J19" s="265"/>
      <c r="K19" s="265"/>
      <c r="L19" s="265"/>
      <c r="M19" s="265"/>
      <c r="N19" s="265"/>
      <c r="O19" s="265"/>
      <c r="P19" s="280"/>
      <c r="Q19" s="394"/>
      <c r="R19" s="265"/>
      <c r="S19" s="265"/>
      <c r="T19" s="265"/>
      <c r="U19" s="265"/>
      <c r="V19" s="265"/>
      <c r="W19" s="265"/>
      <c r="X19" s="367"/>
      <c r="Y19" s="364"/>
      <c r="Z19" s="265"/>
      <c r="AA19" s="265"/>
      <c r="AB19" s="265"/>
      <c r="AC19" s="265"/>
      <c r="AD19" s="265"/>
      <c r="AE19" s="265"/>
      <c r="AF19" s="265"/>
      <c r="AG19" s="277"/>
      <c r="AH19" s="12"/>
      <c r="AI19" s="12"/>
      <c r="AJ19" s="12"/>
      <c r="AK19" s="117"/>
      <c r="AL19" s="117"/>
      <c r="AM19" s="117"/>
    </row>
    <row r="20" spans="1:39" x14ac:dyDescent="0.15">
      <c r="A20" s="273"/>
      <c r="B20" s="274"/>
      <c r="C20" s="274"/>
      <c r="D20" s="274"/>
      <c r="E20" s="274"/>
      <c r="F20" s="274"/>
      <c r="G20" s="274"/>
      <c r="H20" s="275"/>
      <c r="I20" s="274"/>
      <c r="J20" s="274"/>
      <c r="K20" s="274"/>
      <c r="L20" s="274"/>
      <c r="M20" s="274"/>
      <c r="N20" s="274"/>
      <c r="O20" s="274"/>
      <c r="P20" s="282"/>
      <c r="Q20" s="281"/>
      <c r="R20" s="274"/>
      <c r="S20" s="274"/>
      <c r="T20" s="274"/>
      <c r="U20" s="274"/>
      <c r="V20" s="274"/>
      <c r="W20" s="274"/>
      <c r="X20" s="275"/>
      <c r="Y20" s="274"/>
      <c r="Z20" s="274"/>
      <c r="AA20" s="274"/>
      <c r="AB20" s="274"/>
      <c r="AC20" s="274"/>
      <c r="AD20" s="274"/>
      <c r="AE20" s="274"/>
      <c r="AF20" s="274"/>
      <c r="AG20" s="288"/>
      <c r="AH20" s="12"/>
      <c r="AI20" s="12"/>
      <c r="AJ20" s="12"/>
      <c r="AK20" s="117"/>
      <c r="AL20" s="117"/>
      <c r="AM20" s="117"/>
    </row>
    <row r="21" spans="1:39" x14ac:dyDescent="0.15">
      <c r="A21" s="403" t="s">
        <v>87</v>
      </c>
      <c r="B21" s="271"/>
      <c r="C21" s="271"/>
      <c r="D21" s="271"/>
      <c r="E21" s="271"/>
      <c r="F21" s="271"/>
      <c r="G21" s="271"/>
      <c r="H21" s="272"/>
      <c r="I21" s="420"/>
      <c r="J21" s="263"/>
      <c r="K21" s="263"/>
      <c r="L21" s="263"/>
      <c r="M21" s="263"/>
      <c r="N21" s="263"/>
      <c r="O21" s="263"/>
      <c r="P21" s="292"/>
      <c r="Q21" s="448" t="s">
        <v>88</v>
      </c>
      <c r="R21" s="271"/>
      <c r="S21" s="271"/>
      <c r="T21" s="271"/>
      <c r="U21" s="271"/>
      <c r="V21" s="271"/>
      <c r="W21" s="271"/>
      <c r="X21" s="272"/>
      <c r="Y21" s="408"/>
      <c r="Z21" s="263"/>
      <c r="AA21" s="263"/>
      <c r="AB21" s="263"/>
      <c r="AC21" s="263"/>
      <c r="AD21" s="263"/>
      <c r="AE21" s="263"/>
      <c r="AF21" s="263"/>
      <c r="AG21" s="302"/>
      <c r="AH21" s="12"/>
      <c r="AI21" s="12"/>
      <c r="AJ21" s="12"/>
      <c r="AK21" s="117"/>
      <c r="AL21" s="117"/>
      <c r="AM21" s="117"/>
    </row>
    <row r="22" spans="1:39" ht="13.95" customHeight="1" thickBot="1" x14ac:dyDescent="0.2">
      <c r="A22" s="369"/>
      <c r="B22" s="360"/>
      <c r="C22" s="360"/>
      <c r="D22" s="360"/>
      <c r="E22" s="360"/>
      <c r="F22" s="360"/>
      <c r="G22" s="360"/>
      <c r="H22" s="404"/>
      <c r="I22" s="360"/>
      <c r="J22" s="360"/>
      <c r="K22" s="360"/>
      <c r="L22" s="360"/>
      <c r="M22" s="360"/>
      <c r="N22" s="360"/>
      <c r="O22" s="360"/>
      <c r="P22" s="370"/>
      <c r="Q22" s="359"/>
      <c r="R22" s="360"/>
      <c r="S22" s="360"/>
      <c r="T22" s="360"/>
      <c r="U22" s="360"/>
      <c r="V22" s="360"/>
      <c r="W22" s="360"/>
      <c r="X22" s="404"/>
      <c r="Y22" s="360"/>
      <c r="Z22" s="360"/>
      <c r="AA22" s="360"/>
      <c r="AB22" s="360"/>
      <c r="AC22" s="360"/>
      <c r="AD22" s="360"/>
      <c r="AE22" s="360"/>
      <c r="AF22" s="360"/>
      <c r="AG22" s="409"/>
      <c r="AH22" s="12"/>
      <c r="AI22" s="12"/>
      <c r="AJ22" s="12"/>
      <c r="AK22" s="117"/>
      <c r="AL22" s="117"/>
      <c r="AM22" s="117"/>
    </row>
    <row r="23" spans="1:39" ht="13.5" customHeight="1" x14ac:dyDescent="0.15">
      <c r="A23" s="368" t="s">
        <v>89</v>
      </c>
      <c r="B23" s="290"/>
      <c r="C23" s="355" t="s">
        <v>90</v>
      </c>
      <c r="D23" s="269"/>
      <c r="E23" s="416"/>
      <c r="F23" s="268"/>
      <c r="G23" s="268"/>
      <c r="H23" s="268"/>
      <c r="I23" s="268"/>
      <c r="J23" s="268"/>
      <c r="K23" s="357" t="s">
        <v>91</v>
      </c>
      <c r="L23" s="268"/>
      <c r="M23" s="268"/>
      <c r="N23" s="268"/>
      <c r="O23" s="268"/>
      <c r="P23" s="357" t="s">
        <v>74</v>
      </c>
      <c r="Q23" s="643"/>
      <c r="R23" s="268"/>
      <c r="S23" s="268"/>
      <c r="T23" s="268"/>
      <c r="U23" s="268"/>
      <c r="V23" s="268"/>
      <c r="W23" s="268"/>
      <c r="X23" s="414" t="s">
        <v>67</v>
      </c>
      <c r="Y23" s="417" t="s">
        <v>92</v>
      </c>
      <c r="Z23" s="268"/>
      <c r="AA23" s="415" t="s">
        <v>93</v>
      </c>
      <c r="AB23" s="268"/>
      <c r="AC23" s="268"/>
      <c r="AD23" s="402"/>
      <c r="AE23" s="268"/>
      <c r="AF23" s="268"/>
      <c r="AG23" s="308"/>
      <c r="AH23" s="12"/>
      <c r="AI23" s="12"/>
      <c r="AJ23" s="12"/>
      <c r="AK23" s="117"/>
      <c r="AL23" s="117"/>
      <c r="AM23" s="117"/>
    </row>
    <row r="24" spans="1:39" x14ac:dyDescent="0.15">
      <c r="A24" s="270"/>
      <c r="B24" s="292"/>
      <c r="C24" s="344"/>
      <c r="D24" s="313"/>
      <c r="E24" s="336"/>
      <c r="F24" s="266"/>
      <c r="G24" s="266"/>
      <c r="H24" s="266"/>
      <c r="I24" s="266"/>
      <c r="J24" s="266"/>
      <c r="K24" s="266"/>
      <c r="L24" s="266"/>
      <c r="M24" s="266"/>
      <c r="N24" s="266"/>
      <c r="O24" s="266"/>
      <c r="P24" s="266"/>
      <c r="Q24" s="266"/>
      <c r="R24" s="266"/>
      <c r="S24" s="266"/>
      <c r="T24" s="266"/>
      <c r="U24" s="266"/>
      <c r="V24" s="266"/>
      <c r="W24" s="266"/>
      <c r="X24" s="345"/>
      <c r="Y24" s="306"/>
      <c r="Z24" s="271"/>
      <c r="AA24" s="281"/>
      <c r="AB24" s="274"/>
      <c r="AC24" s="274"/>
      <c r="AD24" s="274"/>
      <c r="AE24" s="274"/>
      <c r="AF24" s="274"/>
      <c r="AG24" s="288"/>
      <c r="AH24" s="12"/>
      <c r="AI24" s="12"/>
      <c r="AJ24" s="12"/>
      <c r="AK24" s="117"/>
      <c r="AL24" s="117"/>
      <c r="AM24" s="117"/>
    </row>
    <row r="25" spans="1:39" x14ac:dyDescent="0.15">
      <c r="A25" s="270"/>
      <c r="B25" s="292"/>
      <c r="C25" s="388" t="s">
        <v>94</v>
      </c>
      <c r="D25" s="312"/>
      <c r="E25" s="335"/>
      <c r="F25" s="284"/>
      <c r="G25" s="284"/>
      <c r="H25" s="284"/>
      <c r="I25" s="284"/>
      <c r="J25" s="284"/>
      <c r="K25" s="297" t="s">
        <v>91</v>
      </c>
      <c r="L25" s="284"/>
      <c r="M25" s="284"/>
      <c r="N25" s="284"/>
      <c r="O25" s="284"/>
      <c r="P25" s="297" t="s">
        <v>74</v>
      </c>
      <c r="Q25" s="297"/>
      <c r="R25" s="284"/>
      <c r="S25" s="284"/>
      <c r="T25" s="284"/>
      <c r="U25" s="284"/>
      <c r="V25" s="284"/>
      <c r="W25" s="284"/>
      <c r="X25" s="372" t="s">
        <v>67</v>
      </c>
      <c r="Y25" s="306"/>
      <c r="Z25" s="271"/>
      <c r="AA25" s="418" t="s">
        <v>95</v>
      </c>
      <c r="AB25" s="265"/>
      <c r="AC25" s="265"/>
      <c r="AD25" s="423"/>
      <c r="AE25" s="265"/>
      <c r="AF25" s="265"/>
      <c r="AG25" s="277"/>
      <c r="AH25" s="12"/>
      <c r="AI25" s="12"/>
      <c r="AJ25" s="12"/>
      <c r="AK25" s="117"/>
      <c r="AL25" s="117"/>
      <c r="AM25" s="117"/>
    </row>
    <row r="26" spans="1:39" x14ac:dyDescent="0.15">
      <c r="A26" s="270"/>
      <c r="B26" s="292"/>
      <c r="C26" s="344"/>
      <c r="D26" s="313"/>
      <c r="E26" s="336"/>
      <c r="F26" s="266"/>
      <c r="G26" s="266"/>
      <c r="H26" s="266"/>
      <c r="I26" s="266"/>
      <c r="J26" s="266"/>
      <c r="K26" s="266"/>
      <c r="L26" s="266"/>
      <c r="M26" s="266"/>
      <c r="N26" s="266"/>
      <c r="O26" s="266"/>
      <c r="P26" s="266"/>
      <c r="Q26" s="266"/>
      <c r="R26" s="266"/>
      <c r="S26" s="266"/>
      <c r="T26" s="266"/>
      <c r="U26" s="266"/>
      <c r="V26" s="266"/>
      <c r="W26" s="266"/>
      <c r="X26" s="345"/>
      <c r="Y26" s="306"/>
      <c r="Z26" s="271"/>
      <c r="AA26" s="281"/>
      <c r="AB26" s="274"/>
      <c r="AC26" s="274"/>
      <c r="AD26" s="274"/>
      <c r="AE26" s="274"/>
      <c r="AF26" s="274"/>
      <c r="AG26" s="288"/>
      <c r="AH26" s="12"/>
      <c r="AI26" s="12"/>
      <c r="AJ26" s="12"/>
      <c r="AK26" s="117"/>
      <c r="AL26" s="117"/>
      <c r="AM26" s="117"/>
    </row>
    <row r="27" spans="1:39" ht="13.5" customHeight="1" x14ac:dyDescent="0.15">
      <c r="A27" s="270"/>
      <c r="B27" s="292"/>
      <c r="C27" s="421" t="s">
        <v>96</v>
      </c>
      <c r="D27" s="272"/>
      <c r="E27" s="433"/>
      <c r="F27" s="284"/>
      <c r="G27" s="284"/>
      <c r="H27" s="284"/>
      <c r="I27" s="284"/>
      <c r="J27" s="284"/>
      <c r="K27" s="297" t="s">
        <v>91</v>
      </c>
      <c r="L27" s="284"/>
      <c r="M27" s="284"/>
      <c r="N27" s="284"/>
      <c r="O27" s="284"/>
      <c r="P27" s="411" t="s">
        <v>74</v>
      </c>
      <c r="Q27" s="411"/>
      <c r="R27" s="284"/>
      <c r="S27" s="284"/>
      <c r="T27" s="284"/>
      <c r="U27" s="284"/>
      <c r="V27" s="284"/>
      <c r="W27" s="284"/>
      <c r="X27" s="374" t="s">
        <v>67</v>
      </c>
      <c r="Y27" s="358" t="s">
        <v>97</v>
      </c>
      <c r="Z27" s="265"/>
      <c r="AA27" s="365"/>
      <c r="AB27" s="265"/>
      <c r="AC27" s="148" t="s">
        <v>98</v>
      </c>
      <c r="AD27" s="31"/>
      <c r="AE27" s="365"/>
      <c r="AF27" s="265"/>
      <c r="AG27" s="119"/>
      <c r="AH27" s="12"/>
      <c r="AI27" s="12"/>
      <c r="AJ27" s="12"/>
      <c r="AK27" s="117"/>
      <c r="AL27" s="117"/>
      <c r="AM27" s="117"/>
    </row>
    <row r="28" spans="1:39" ht="13.95" customHeight="1" thickBot="1" x14ac:dyDescent="0.2">
      <c r="A28" s="369"/>
      <c r="B28" s="370"/>
      <c r="C28" s="359"/>
      <c r="D28" s="404"/>
      <c r="E28" s="434"/>
      <c r="F28" s="360"/>
      <c r="G28" s="360"/>
      <c r="H28" s="360"/>
      <c r="I28" s="360"/>
      <c r="J28" s="360"/>
      <c r="K28" s="266"/>
      <c r="L28" s="266"/>
      <c r="M28" s="266"/>
      <c r="N28" s="266"/>
      <c r="O28" s="266"/>
      <c r="P28" s="360"/>
      <c r="Q28" s="360"/>
      <c r="R28" s="360"/>
      <c r="S28" s="360"/>
      <c r="T28" s="360"/>
      <c r="U28" s="360"/>
      <c r="V28" s="360"/>
      <c r="W28" s="360"/>
      <c r="X28" s="370"/>
      <c r="Y28" s="359"/>
      <c r="Z28" s="360"/>
      <c r="AA28" s="360"/>
      <c r="AB28" s="360"/>
      <c r="AC28" s="149" t="s">
        <v>99</v>
      </c>
      <c r="AD28" s="127"/>
      <c r="AE28" s="360"/>
      <c r="AF28" s="360"/>
      <c r="AG28" s="128" t="s">
        <v>100</v>
      </c>
      <c r="AH28" s="12"/>
      <c r="AI28" s="12"/>
      <c r="AJ28" s="12"/>
      <c r="AK28" s="117"/>
      <c r="AL28" s="117"/>
      <c r="AM28" s="117"/>
    </row>
    <row r="29" spans="1:39" x14ac:dyDescent="0.2">
      <c r="A29" s="400" t="s">
        <v>101</v>
      </c>
      <c r="B29" s="292"/>
      <c r="C29" s="373" t="s">
        <v>102</v>
      </c>
      <c r="D29" s="266"/>
      <c r="E29" s="345"/>
      <c r="F29" s="397" t="s">
        <v>103</v>
      </c>
      <c r="G29" s="392"/>
      <c r="H29" s="392"/>
      <c r="I29" s="392"/>
      <c r="J29" s="392"/>
      <c r="K29" s="392"/>
      <c r="L29" s="392"/>
      <c r="M29" s="392"/>
      <c r="N29" s="398"/>
      <c r="O29" s="117"/>
      <c r="P29" s="397" t="s">
        <v>104</v>
      </c>
      <c r="Q29" s="392"/>
      <c r="R29" s="392"/>
      <c r="S29" s="392"/>
      <c r="T29" s="392"/>
      <c r="U29" s="392"/>
      <c r="V29" s="392"/>
      <c r="W29" s="392"/>
      <c r="X29" s="398"/>
      <c r="Y29" s="391" t="s">
        <v>105</v>
      </c>
      <c r="Z29" s="392"/>
      <c r="AA29" s="392"/>
      <c r="AB29" s="392"/>
      <c r="AC29" s="392"/>
      <c r="AD29" s="392"/>
      <c r="AE29" s="392"/>
      <c r="AF29" s="392"/>
      <c r="AG29" s="393"/>
      <c r="AH29" s="12"/>
      <c r="AI29" s="12"/>
      <c r="AJ29" s="12"/>
      <c r="AK29" s="117"/>
      <c r="AL29" s="117"/>
      <c r="AM29" s="117"/>
    </row>
    <row r="30" spans="1:39" x14ac:dyDescent="0.15">
      <c r="A30" s="270"/>
      <c r="B30" s="292"/>
      <c r="C30" s="373" t="s">
        <v>106</v>
      </c>
      <c r="D30" s="271"/>
      <c r="E30" s="292"/>
      <c r="F30" s="349"/>
      <c r="G30" s="284"/>
      <c r="H30" s="284"/>
      <c r="I30" s="297" t="s">
        <v>107</v>
      </c>
      <c r="J30" s="284"/>
      <c r="K30" s="297"/>
      <c r="L30" s="284"/>
      <c r="M30" s="284"/>
      <c r="N30" s="372" t="s">
        <v>108</v>
      </c>
      <c r="O30" s="351"/>
      <c r="P30" s="371"/>
      <c r="Q30" s="284"/>
      <c r="R30" s="284"/>
      <c r="S30" s="284"/>
      <c r="T30" s="284"/>
      <c r="U30" s="284"/>
      <c r="V30" s="284"/>
      <c r="W30" s="372" t="s">
        <v>108</v>
      </c>
      <c r="X30" s="351"/>
      <c r="Y30" s="371"/>
      <c r="Z30" s="284"/>
      <c r="AA30" s="284"/>
      <c r="AB30" s="284"/>
      <c r="AC30" s="284"/>
      <c r="AD30" s="284"/>
      <c r="AE30" s="309" t="s">
        <v>52</v>
      </c>
      <c r="AF30" s="284"/>
      <c r="AG30" s="287"/>
      <c r="AH30" s="12"/>
      <c r="AI30" s="12"/>
      <c r="AJ30" s="12"/>
      <c r="AK30" s="117"/>
      <c r="AL30" s="117"/>
      <c r="AM30" s="117"/>
    </row>
    <row r="31" spans="1:39" x14ac:dyDescent="0.15">
      <c r="A31" s="285"/>
      <c r="B31" s="345"/>
      <c r="C31" s="344"/>
      <c r="D31" s="266"/>
      <c r="E31" s="345"/>
      <c r="F31" s="344"/>
      <c r="G31" s="266"/>
      <c r="H31" s="266"/>
      <c r="I31" s="266"/>
      <c r="J31" s="266"/>
      <c r="K31" s="266"/>
      <c r="L31" s="266"/>
      <c r="M31" s="266"/>
      <c r="N31" s="266"/>
      <c r="O31" s="345"/>
      <c r="P31" s="344"/>
      <c r="Q31" s="266"/>
      <c r="R31" s="266"/>
      <c r="S31" s="266"/>
      <c r="T31" s="266"/>
      <c r="U31" s="266"/>
      <c r="V31" s="266"/>
      <c r="W31" s="266"/>
      <c r="X31" s="345"/>
      <c r="Y31" s="344"/>
      <c r="Z31" s="266"/>
      <c r="AA31" s="266"/>
      <c r="AB31" s="266"/>
      <c r="AC31" s="266"/>
      <c r="AD31" s="266"/>
      <c r="AE31" s="266"/>
      <c r="AF31" s="266"/>
      <c r="AG31" s="278"/>
      <c r="AH31" s="12"/>
      <c r="AI31" s="12"/>
      <c r="AJ31" s="12"/>
      <c r="AK31" s="117"/>
      <c r="AL31" s="117"/>
      <c r="AM31" s="117"/>
    </row>
    <row r="32" spans="1:39" x14ac:dyDescent="0.2">
      <c r="A32" s="386" t="s">
        <v>109</v>
      </c>
      <c r="B32" s="271"/>
      <c r="C32" s="271"/>
      <c r="D32" s="271"/>
      <c r="E32" s="292"/>
      <c r="F32" s="150" t="s">
        <v>110</v>
      </c>
      <c r="G32" s="115"/>
      <c r="H32" s="115"/>
      <c r="I32" s="115"/>
      <c r="J32" s="115"/>
      <c r="K32" s="115"/>
      <c r="L32" s="115"/>
      <c r="M32" s="115"/>
      <c r="N32" s="151"/>
      <c r="O32" s="152"/>
      <c r="P32" s="150" t="s">
        <v>111</v>
      </c>
      <c r="Q32" s="115"/>
      <c r="R32" s="115"/>
      <c r="S32" s="115"/>
      <c r="T32" s="115"/>
      <c r="U32" s="153"/>
      <c r="V32" s="153" t="s">
        <v>38</v>
      </c>
      <c r="W32" s="381"/>
      <c r="X32" s="351"/>
      <c r="Y32" s="150" t="s">
        <v>112</v>
      </c>
      <c r="Z32" s="154"/>
      <c r="AA32" s="154"/>
      <c r="AB32" s="115"/>
      <c r="AC32" s="105" t="s">
        <v>38</v>
      </c>
      <c r="AD32" s="115" t="s">
        <v>113</v>
      </c>
      <c r="AE32" s="318"/>
      <c r="AF32" s="284"/>
      <c r="AG32" s="155" t="s">
        <v>114</v>
      </c>
      <c r="AH32" s="12"/>
      <c r="AI32" s="12"/>
      <c r="AJ32" s="12"/>
      <c r="AK32" s="117"/>
      <c r="AL32" s="117"/>
      <c r="AM32" s="117"/>
    </row>
    <row r="33" spans="1:39" x14ac:dyDescent="0.2">
      <c r="A33" s="270"/>
      <c r="B33" s="271"/>
      <c r="C33" s="271"/>
      <c r="D33" s="271"/>
      <c r="E33" s="292"/>
      <c r="F33" s="156"/>
      <c r="G33" s="378"/>
      <c r="H33" s="271"/>
      <c r="I33" s="271"/>
      <c r="J33" s="271"/>
      <c r="K33" s="271"/>
      <c r="L33" s="271"/>
      <c r="M33" s="271"/>
      <c r="N33" s="271"/>
      <c r="O33" s="292"/>
      <c r="P33" s="150"/>
      <c r="Q33" s="13"/>
      <c r="R33" s="13"/>
      <c r="S33" s="13"/>
      <c r="T33" s="115"/>
      <c r="U33" s="115"/>
      <c r="V33" s="117"/>
      <c r="W33" s="115"/>
      <c r="X33" s="157"/>
      <c r="Y33" s="150"/>
      <c r="Z33" s="115"/>
      <c r="AA33" s="105"/>
      <c r="AB33" s="13"/>
      <c r="AC33" s="13"/>
      <c r="AD33" s="115" t="s">
        <v>115</v>
      </c>
      <c r="AE33" s="262"/>
      <c r="AF33" s="271"/>
      <c r="AG33" s="155" t="s">
        <v>114</v>
      </c>
      <c r="AH33" s="12"/>
      <c r="AI33" s="12"/>
      <c r="AJ33" s="12"/>
      <c r="AK33" s="117"/>
      <c r="AL33" s="117"/>
      <c r="AM33" s="117"/>
    </row>
    <row r="34" spans="1:39" x14ac:dyDescent="0.2">
      <c r="A34" s="270"/>
      <c r="B34" s="271"/>
      <c r="C34" s="271"/>
      <c r="D34" s="271"/>
      <c r="E34" s="292"/>
      <c r="F34" s="156"/>
      <c r="G34" s="13" t="s">
        <v>91</v>
      </c>
      <c r="H34" s="13"/>
      <c r="I34" s="13"/>
      <c r="J34" s="13"/>
      <c r="K34" s="13"/>
      <c r="L34" s="13"/>
      <c r="M34" s="13"/>
      <c r="N34" s="13"/>
      <c r="O34" s="115"/>
      <c r="P34" s="150"/>
      <c r="Q34" s="13"/>
      <c r="R34" s="13"/>
      <c r="S34" s="13"/>
      <c r="T34" s="115"/>
      <c r="U34" s="115"/>
      <c r="V34" s="117"/>
      <c r="W34" s="115"/>
      <c r="X34" s="157"/>
      <c r="Y34" s="150" t="s">
        <v>116</v>
      </c>
      <c r="Z34" s="115"/>
      <c r="AA34" s="105"/>
      <c r="AB34" s="13"/>
      <c r="AC34" s="13"/>
      <c r="AD34" s="13"/>
      <c r="AE34" s="105" t="s">
        <v>38</v>
      </c>
      <c r="AF34" s="301"/>
      <c r="AG34" s="302"/>
      <c r="AH34" s="12"/>
      <c r="AI34" s="12"/>
      <c r="AJ34" s="12"/>
      <c r="AK34" s="117"/>
      <c r="AL34" s="117"/>
      <c r="AM34" s="117"/>
    </row>
    <row r="35" spans="1:39" x14ac:dyDescent="0.2">
      <c r="A35" s="270"/>
      <c r="B35" s="271"/>
      <c r="C35" s="271"/>
      <c r="D35" s="271"/>
      <c r="E35" s="292"/>
      <c r="F35" s="150"/>
      <c r="G35" s="115" t="s">
        <v>74</v>
      </c>
      <c r="H35" s="262"/>
      <c r="I35" s="271"/>
      <c r="J35" s="271"/>
      <c r="K35" s="271"/>
      <c r="L35" s="271"/>
      <c r="M35" s="271"/>
      <c r="N35" s="271"/>
      <c r="O35" s="115" t="s">
        <v>67</v>
      </c>
      <c r="P35" s="150"/>
      <c r="Q35" s="115"/>
      <c r="R35" s="115"/>
      <c r="S35" s="115"/>
      <c r="T35" s="115"/>
      <c r="U35" s="115"/>
      <c r="V35" s="117"/>
      <c r="W35" s="115"/>
      <c r="X35" s="157"/>
      <c r="Y35" s="150" t="s">
        <v>117</v>
      </c>
      <c r="Z35" s="115"/>
      <c r="AA35" s="105"/>
      <c r="AB35" s="13"/>
      <c r="AC35" s="13"/>
      <c r="AD35" s="13"/>
      <c r="AE35" s="105" t="s">
        <v>38</v>
      </c>
      <c r="AF35" s="301"/>
      <c r="AG35" s="302"/>
      <c r="AH35" s="12"/>
      <c r="AI35" s="12"/>
      <c r="AJ35" s="12"/>
      <c r="AK35" s="117"/>
      <c r="AL35" s="117"/>
      <c r="AM35" s="117"/>
    </row>
    <row r="36" spans="1:39" ht="13.95" customHeight="1" thickBot="1" x14ac:dyDescent="0.25">
      <c r="A36" s="270"/>
      <c r="B36" s="271"/>
      <c r="C36" s="271"/>
      <c r="D36" s="271"/>
      <c r="E36" s="292"/>
      <c r="F36" s="158" t="s">
        <v>118</v>
      </c>
      <c r="G36" s="127"/>
      <c r="H36" s="127"/>
      <c r="I36" s="127"/>
      <c r="J36" s="127"/>
      <c r="K36" s="127"/>
      <c r="L36" s="127"/>
      <c r="M36" s="127"/>
      <c r="N36" s="420"/>
      <c r="O36" s="370"/>
      <c r="P36" s="158"/>
      <c r="Q36" s="21"/>
      <c r="R36" s="21"/>
      <c r="S36" s="21"/>
      <c r="T36" s="21"/>
      <c r="U36" s="21"/>
      <c r="V36" s="159"/>
      <c r="W36" s="21"/>
      <c r="X36" s="160"/>
      <c r="Y36" s="158" t="s">
        <v>119</v>
      </c>
      <c r="Z36" s="21"/>
      <c r="AA36" s="21"/>
      <c r="AB36" s="21"/>
      <c r="AC36" s="21"/>
      <c r="AD36" s="21"/>
      <c r="AE36" s="114" t="s">
        <v>38</v>
      </c>
      <c r="AF36" s="408"/>
      <c r="AG36" s="409"/>
      <c r="AH36" s="12"/>
      <c r="AI36" s="12"/>
      <c r="AJ36" s="12"/>
      <c r="AK36" s="117" t="b">
        <v>0</v>
      </c>
      <c r="AL36" s="117" t="s">
        <v>120</v>
      </c>
      <c r="AM36" s="117"/>
    </row>
    <row r="37" spans="1:39" ht="20.100000000000001" customHeight="1" x14ac:dyDescent="0.2">
      <c r="A37" s="436" t="s">
        <v>121</v>
      </c>
      <c r="B37" s="437"/>
      <c r="C37" s="437"/>
      <c r="D37" s="437"/>
      <c r="E37" s="438"/>
      <c r="F37" s="161"/>
      <c r="G37" s="129" t="s">
        <v>122</v>
      </c>
      <c r="H37" s="129"/>
      <c r="I37" s="384"/>
      <c r="J37" s="268"/>
      <c r="K37" s="268"/>
      <c r="L37" s="268"/>
      <c r="M37" s="268"/>
      <c r="N37" s="268"/>
      <c r="O37" s="268"/>
      <c r="P37" s="268"/>
      <c r="Q37" s="268"/>
      <c r="R37" s="268"/>
      <c r="S37" s="129" t="s">
        <v>67</v>
      </c>
      <c r="T37" s="129"/>
      <c r="U37" s="129" t="s">
        <v>703</v>
      </c>
      <c r="V37" s="129"/>
      <c r="W37" s="129"/>
      <c r="X37" s="129"/>
      <c r="Y37" s="422"/>
      <c r="Z37" s="422"/>
      <c r="AA37" s="422"/>
      <c r="AB37" s="422"/>
      <c r="AC37" s="422"/>
      <c r="AD37" s="422"/>
      <c r="AE37" s="422"/>
      <c r="AF37" s="422"/>
      <c r="AG37" s="130" t="s">
        <v>689</v>
      </c>
      <c r="AH37" s="12"/>
      <c r="AI37" s="12"/>
      <c r="AJ37" s="12"/>
      <c r="AK37" s="117" t="b">
        <v>0</v>
      </c>
      <c r="AL37" s="117" t="s">
        <v>716</v>
      </c>
      <c r="AM37" s="117"/>
    </row>
    <row r="38" spans="1:39" ht="20.100000000000001" customHeight="1" x14ac:dyDescent="0.2">
      <c r="A38" s="439"/>
      <c r="B38" s="440"/>
      <c r="C38" s="440"/>
      <c r="D38" s="440"/>
      <c r="E38" s="441"/>
      <c r="F38" s="162"/>
      <c r="G38" s="13" t="s">
        <v>123</v>
      </c>
      <c r="H38" s="13"/>
      <c r="I38" s="262"/>
      <c r="J38" s="263"/>
      <c r="K38" s="263"/>
      <c r="L38" s="263"/>
      <c r="M38" s="263"/>
      <c r="N38" s="263"/>
      <c r="O38" s="263"/>
      <c r="P38" s="263"/>
      <c r="Q38" s="263"/>
      <c r="R38" s="263"/>
      <c r="S38" s="13" t="s">
        <v>67</v>
      </c>
      <c r="T38" s="13"/>
      <c r="U38" s="13" t="s">
        <v>704</v>
      </c>
      <c r="V38" s="13"/>
      <c r="W38" s="13"/>
      <c r="X38" s="262"/>
      <c r="Y38" s="263"/>
      <c r="Z38" s="263"/>
      <c r="AA38" s="263"/>
      <c r="AB38" s="263"/>
      <c r="AC38" s="263"/>
      <c r="AD38" s="263"/>
      <c r="AE38" s="263"/>
      <c r="AF38" s="263"/>
      <c r="AG38" s="125"/>
      <c r="AH38" s="12"/>
      <c r="AI38" s="12"/>
      <c r="AJ38" s="12"/>
      <c r="AK38" s="117" t="b">
        <v>0</v>
      </c>
      <c r="AL38" s="117" t="s">
        <v>717</v>
      </c>
      <c r="AM38" s="117"/>
    </row>
    <row r="39" spans="1:39" ht="20.100000000000001" customHeight="1" thickBot="1" x14ac:dyDescent="0.25">
      <c r="A39" s="442"/>
      <c r="B39" s="443"/>
      <c r="C39" s="443"/>
      <c r="D39" s="443"/>
      <c r="E39" s="444"/>
      <c r="F39" s="163"/>
      <c r="G39" s="127" t="s">
        <v>702</v>
      </c>
      <c r="H39" s="127"/>
      <c r="I39" s="114"/>
      <c r="J39" s="360"/>
      <c r="K39" s="360"/>
      <c r="L39" s="360"/>
      <c r="M39" s="360"/>
      <c r="N39" s="360"/>
      <c r="O39" s="360"/>
      <c r="P39" s="360"/>
      <c r="Q39" s="360"/>
      <c r="R39" s="360"/>
      <c r="S39" s="127" t="s">
        <v>67</v>
      </c>
      <c r="T39" s="127"/>
      <c r="U39" s="127"/>
      <c r="V39" s="127"/>
      <c r="W39" s="127"/>
      <c r="X39" s="114"/>
      <c r="Y39" s="110"/>
      <c r="Z39" s="110"/>
      <c r="AA39" s="110"/>
      <c r="AB39" s="110"/>
      <c r="AC39" s="110"/>
      <c r="AD39" s="110"/>
      <c r="AE39" s="110"/>
      <c r="AF39" s="110"/>
      <c r="AG39" s="128"/>
      <c r="AH39" s="12"/>
      <c r="AI39" s="12"/>
      <c r="AJ39" s="12"/>
      <c r="AK39" s="117" t="b">
        <v>0</v>
      </c>
      <c r="AL39" s="117" t="s">
        <v>704</v>
      </c>
      <c r="AM39" s="117"/>
    </row>
    <row r="40" spans="1:39" x14ac:dyDescent="0.15">
      <c r="A40" s="399"/>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12"/>
      <c r="AI40" s="12"/>
      <c r="AJ40" s="12"/>
      <c r="AK40" s="117" t="b">
        <v>0</v>
      </c>
      <c r="AL40" s="117" t="s">
        <v>125</v>
      </c>
      <c r="AM40" s="117"/>
    </row>
    <row r="41" spans="1:39" ht="13.95" customHeight="1" thickBot="1" x14ac:dyDescent="0.2">
      <c r="A41" s="383" t="s">
        <v>126</v>
      </c>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12"/>
      <c r="AI41" s="12"/>
      <c r="AJ41" s="12"/>
      <c r="AK41" s="117"/>
      <c r="AL41" s="117"/>
      <c r="AM41" s="117"/>
    </row>
    <row r="42" spans="1:39" ht="13.5" customHeight="1" x14ac:dyDescent="0.15">
      <c r="A42" s="368" t="s">
        <v>127</v>
      </c>
      <c r="B42" s="290"/>
      <c r="C42" s="347" t="s">
        <v>128</v>
      </c>
      <c r="D42" s="268"/>
      <c r="E42" s="268"/>
      <c r="F42" s="290"/>
      <c r="G42" s="347" t="s">
        <v>129</v>
      </c>
      <c r="H42" s="268"/>
      <c r="I42" s="268"/>
      <c r="J42" s="268"/>
      <c r="K42" s="268"/>
      <c r="L42" s="290"/>
      <c r="M42" s="347" t="s">
        <v>130</v>
      </c>
      <c r="N42" s="290"/>
      <c r="O42" s="347" t="s">
        <v>131</v>
      </c>
      <c r="P42" s="290"/>
      <c r="Q42" s="347" t="s">
        <v>132</v>
      </c>
      <c r="R42" s="290"/>
      <c r="S42" s="347" t="s">
        <v>133</v>
      </c>
      <c r="T42" s="290"/>
      <c r="U42" s="347" t="s">
        <v>134</v>
      </c>
      <c r="V42" s="290"/>
      <c r="W42" s="347" t="s">
        <v>135</v>
      </c>
      <c r="X42" s="290"/>
      <c r="Y42" s="363" t="s">
        <v>136</v>
      </c>
      <c r="Z42" s="290"/>
      <c r="AA42" s="347" t="s">
        <v>32</v>
      </c>
      <c r="AB42" s="290"/>
      <c r="AC42" s="387" t="s">
        <v>33</v>
      </c>
      <c r="AD42" s="268"/>
      <c r="AE42" s="268"/>
      <c r="AF42" s="308"/>
      <c r="AG42" s="109"/>
      <c r="AH42" s="12"/>
      <c r="AI42" s="12"/>
      <c r="AJ42" s="12"/>
    </row>
    <row r="43" spans="1:39" ht="13.5" customHeight="1" x14ac:dyDescent="0.15">
      <c r="A43" s="270"/>
      <c r="B43" s="292"/>
      <c r="C43" s="281"/>
      <c r="D43" s="274"/>
      <c r="E43" s="274"/>
      <c r="F43" s="282"/>
      <c r="G43" s="281"/>
      <c r="H43" s="274"/>
      <c r="I43" s="274"/>
      <c r="J43" s="274"/>
      <c r="K43" s="274"/>
      <c r="L43" s="282"/>
      <c r="M43" s="281"/>
      <c r="N43" s="282"/>
      <c r="O43" s="281"/>
      <c r="P43" s="282"/>
      <c r="Q43" s="281"/>
      <c r="R43" s="282"/>
      <c r="S43" s="281"/>
      <c r="T43" s="282"/>
      <c r="U43" s="281"/>
      <c r="V43" s="282"/>
      <c r="W43" s="281"/>
      <c r="X43" s="282"/>
      <c r="Y43" s="281"/>
      <c r="Z43" s="282"/>
      <c r="AA43" s="281"/>
      <c r="AB43" s="282"/>
      <c r="AC43" s="281"/>
      <c r="AD43" s="274"/>
      <c r="AE43" s="274"/>
      <c r="AF43" s="288"/>
      <c r="AG43" s="109"/>
      <c r="AH43" s="12"/>
      <c r="AI43" s="12"/>
      <c r="AJ43" s="12"/>
    </row>
    <row r="44" spans="1:39" x14ac:dyDescent="0.15">
      <c r="A44" s="270"/>
      <c r="B44" s="292"/>
      <c r="C44" s="343" t="s">
        <v>137</v>
      </c>
      <c r="D44" s="265"/>
      <c r="E44" s="265"/>
      <c r="F44" s="280"/>
      <c r="G44" s="379" t="s">
        <v>138</v>
      </c>
      <c r="H44" s="265"/>
      <c r="I44" s="265"/>
      <c r="J44" s="265"/>
      <c r="K44" s="265"/>
      <c r="L44" s="280"/>
      <c r="M44" s="343"/>
      <c r="N44" s="280"/>
      <c r="O44" s="343"/>
      <c r="P44" s="280"/>
      <c r="Q44" s="343"/>
      <c r="R44" s="280"/>
      <c r="S44" s="343"/>
      <c r="T44" s="280"/>
      <c r="U44" s="343"/>
      <c r="V44" s="280"/>
      <c r="W44" s="343"/>
      <c r="X44" s="280"/>
      <c r="Y44" s="343"/>
      <c r="Z44" s="280"/>
      <c r="AA44" s="343"/>
      <c r="AB44" s="280"/>
      <c r="AC44" s="401">
        <f>SUM(M44:AB45)</f>
        <v>0</v>
      </c>
      <c r="AD44" s="265"/>
      <c r="AE44" s="265"/>
      <c r="AF44" s="277"/>
      <c r="AG44" s="109"/>
      <c r="AH44" s="12"/>
      <c r="AI44" s="12"/>
      <c r="AJ44" s="12"/>
    </row>
    <row r="45" spans="1:39" x14ac:dyDescent="0.15">
      <c r="A45" s="270"/>
      <c r="B45" s="292"/>
      <c r="C45" s="344"/>
      <c r="D45" s="266"/>
      <c r="E45" s="266"/>
      <c r="F45" s="345"/>
      <c r="G45" s="344"/>
      <c r="H45" s="266"/>
      <c r="I45" s="266"/>
      <c r="J45" s="266"/>
      <c r="K45" s="266"/>
      <c r="L45" s="345"/>
      <c r="M45" s="344"/>
      <c r="N45" s="345"/>
      <c r="O45" s="344"/>
      <c r="P45" s="345"/>
      <c r="Q45" s="344"/>
      <c r="R45" s="345"/>
      <c r="S45" s="344"/>
      <c r="T45" s="345"/>
      <c r="U45" s="344"/>
      <c r="V45" s="345"/>
      <c r="W45" s="344"/>
      <c r="X45" s="345"/>
      <c r="Y45" s="344"/>
      <c r="Z45" s="345"/>
      <c r="AA45" s="344"/>
      <c r="AB45" s="345"/>
      <c r="AC45" s="344"/>
      <c r="AD45" s="266"/>
      <c r="AE45" s="266"/>
      <c r="AF45" s="278"/>
      <c r="AG45" s="109"/>
      <c r="AH45" s="12"/>
      <c r="AI45" s="12"/>
      <c r="AJ45" s="12"/>
    </row>
    <row r="46" spans="1:39" x14ac:dyDescent="0.15">
      <c r="A46" s="270"/>
      <c r="B46" s="292"/>
      <c r="C46" s="350" t="s">
        <v>139</v>
      </c>
      <c r="D46" s="284"/>
      <c r="E46" s="284"/>
      <c r="F46" s="351"/>
      <c r="G46" s="424" t="s">
        <v>140</v>
      </c>
      <c r="H46" s="284"/>
      <c r="I46" s="284"/>
      <c r="J46" s="284"/>
      <c r="K46" s="284"/>
      <c r="L46" s="351"/>
      <c r="M46" s="350"/>
      <c r="N46" s="351"/>
      <c r="O46" s="350"/>
      <c r="P46" s="351"/>
      <c r="Q46" s="350"/>
      <c r="R46" s="351"/>
      <c r="S46" s="350"/>
      <c r="T46" s="351"/>
      <c r="U46" s="350"/>
      <c r="V46" s="351"/>
      <c r="W46" s="350"/>
      <c r="X46" s="351"/>
      <c r="Y46" s="350"/>
      <c r="Z46" s="351"/>
      <c r="AA46" s="350"/>
      <c r="AB46" s="351"/>
      <c r="AC46" s="412">
        <f>SUM(M46:AB47)</f>
        <v>0</v>
      </c>
      <c r="AD46" s="284"/>
      <c r="AE46" s="284"/>
      <c r="AF46" s="287"/>
      <c r="AG46" s="109"/>
      <c r="AH46" s="12"/>
      <c r="AI46" s="12"/>
      <c r="AJ46" s="12"/>
    </row>
    <row r="47" spans="1:39" x14ac:dyDescent="0.15">
      <c r="A47" s="270"/>
      <c r="B47" s="292"/>
      <c r="C47" s="344"/>
      <c r="D47" s="266"/>
      <c r="E47" s="266"/>
      <c r="F47" s="345"/>
      <c r="G47" s="344"/>
      <c r="H47" s="266"/>
      <c r="I47" s="266"/>
      <c r="J47" s="266"/>
      <c r="K47" s="266"/>
      <c r="L47" s="345"/>
      <c r="M47" s="344"/>
      <c r="N47" s="345"/>
      <c r="O47" s="344"/>
      <c r="P47" s="345"/>
      <c r="Q47" s="344"/>
      <c r="R47" s="345"/>
      <c r="S47" s="344"/>
      <c r="T47" s="345"/>
      <c r="U47" s="344"/>
      <c r="V47" s="345"/>
      <c r="W47" s="344"/>
      <c r="X47" s="345"/>
      <c r="Y47" s="344"/>
      <c r="Z47" s="345"/>
      <c r="AA47" s="344"/>
      <c r="AB47" s="345"/>
      <c r="AC47" s="344"/>
      <c r="AD47" s="266"/>
      <c r="AE47" s="266"/>
      <c r="AF47" s="278"/>
      <c r="AG47" s="109"/>
      <c r="AH47" s="12"/>
      <c r="AI47" s="12"/>
      <c r="AJ47" s="12"/>
    </row>
    <row r="48" spans="1:39" x14ac:dyDescent="0.15">
      <c r="A48" s="270"/>
      <c r="B48" s="292"/>
      <c r="C48" s="350" t="s">
        <v>141</v>
      </c>
      <c r="D48" s="284"/>
      <c r="E48" s="284"/>
      <c r="F48" s="351"/>
      <c r="G48" s="425" t="s">
        <v>142</v>
      </c>
      <c r="H48" s="284"/>
      <c r="I48" s="284"/>
      <c r="J48" s="284"/>
      <c r="K48" s="284"/>
      <c r="L48" s="351"/>
      <c r="M48" s="350"/>
      <c r="N48" s="351"/>
      <c r="O48" s="350"/>
      <c r="P48" s="351"/>
      <c r="Q48" s="350"/>
      <c r="R48" s="351"/>
      <c r="S48" s="350"/>
      <c r="T48" s="351"/>
      <c r="U48" s="350"/>
      <c r="V48" s="351"/>
      <c r="W48" s="350"/>
      <c r="X48" s="351"/>
      <c r="Y48" s="350"/>
      <c r="Z48" s="351"/>
      <c r="AA48" s="350"/>
      <c r="AB48" s="351"/>
      <c r="AC48" s="412">
        <f>SUM(M48:AB49)</f>
        <v>0</v>
      </c>
      <c r="AD48" s="284"/>
      <c r="AE48" s="284"/>
      <c r="AF48" s="287"/>
      <c r="AG48" s="109"/>
      <c r="AH48" s="12"/>
      <c r="AI48" s="12"/>
      <c r="AJ48" s="12"/>
    </row>
    <row r="49" spans="1:36" x14ac:dyDescent="0.15">
      <c r="A49" s="270"/>
      <c r="B49" s="292"/>
      <c r="C49" s="344"/>
      <c r="D49" s="266"/>
      <c r="E49" s="266"/>
      <c r="F49" s="345"/>
      <c r="G49" s="344"/>
      <c r="H49" s="266"/>
      <c r="I49" s="266"/>
      <c r="J49" s="266"/>
      <c r="K49" s="266"/>
      <c r="L49" s="345"/>
      <c r="M49" s="344"/>
      <c r="N49" s="345"/>
      <c r="O49" s="344"/>
      <c r="P49" s="345"/>
      <c r="Q49" s="344"/>
      <c r="R49" s="345"/>
      <c r="S49" s="344"/>
      <c r="T49" s="345"/>
      <c r="U49" s="344"/>
      <c r="V49" s="345"/>
      <c r="W49" s="344"/>
      <c r="X49" s="345"/>
      <c r="Y49" s="344"/>
      <c r="Z49" s="345"/>
      <c r="AA49" s="344"/>
      <c r="AB49" s="345"/>
      <c r="AC49" s="344"/>
      <c r="AD49" s="266"/>
      <c r="AE49" s="266"/>
      <c r="AF49" s="278"/>
      <c r="AG49" s="109"/>
      <c r="AH49" s="12"/>
      <c r="AI49" s="12"/>
      <c r="AJ49" s="12"/>
    </row>
    <row r="50" spans="1:36" x14ac:dyDescent="0.15">
      <c r="A50" s="270"/>
      <c r="B50" s="292"/>
      <c r="C50" s="350" t="s">
        <v>143</v>
      </c>
      <c r="D50" s="284"/>
      <c r="E50" s="284"/>
      <c r="F50" s="351"/>
      <c r="G50" s="435" t="s">
        <v>144</v>
      </c>
      <c r="H50" s="284"/>
      <c r="I50" s="284"/>
      <c r="J50" s="284"/>
      <c r="K50" s="284"/>
      <c r="L50" s="351"/>
      <c r="M50" s="350"/>
      <c r="N50" s="351"/>
      <c r="O50" s="350"/>
      <c r="P50" s="351"/>
      <c r="Q50" s="350"/>
      <c r="R50" s="351"/>
      <c r="S50" s="350"/>
      <c r="T50" s="351"/>
      <c r="U50" s="350"/>
      <c r="V50" s="351"/>
      <c r="W50" s="350"/>
      <c r="X50" s="351"/>
      <c r="Y50" s="350"/>
      <c r="Z50" s="351"/>
      <c r="AA50" s="350"/>
      <c r="AB50" s="351"/>
      <c r="AC50" s="412">
        <f>SUM(M50:AB51)</f>
        <v>0</v>
      </c>
      <c r="AD50" s="284"/>
      <c r="AE50" s="284"/>
      <c r="AF50" s="287"/>
      <c r="AG50" s="109"/>
      <c r="AH50" s="12"/>
      <c r="AI50" s="12"/>
      <c r="AJ50" s="12"/>
    </row>
    <row r="51" spans="1:36" x14ac:dyDescent="0.15">
      <c r="A51" s="270"/>
      <c r="B51" s="292"/>
      <c r="C51" s="344"/>
      <c r="D51" s="266"/>
      <c r="E51" s="266"/>
      <c r="F51" s="345"/>
      <c r="G51" s="344"/>
      <c r="H51" s="266"/>
      <c r="I51" s="266"/>
      <c r="J51" s="266"/>
      <c r="K51" s="266"/>
      <c r="L51" s="345"/>
      <c r="M51" s="344"/>
      <c r="N51" s="345"/>
      <c r="O51" s="344"/>
      <c r="P51" s="345"/>
      <c r="Q51" s="344"/>
      <c r="R51" s="345"/>
      <c r="S51" s="344"/>
      <c r="T51" s="345"/>
      <c r="U51" s="344"/>
      <c r="V51" s="345"/>
      <c r="W51" s="344"/>
      <c r="X51" s="345"/>
      <c r="Y51" s="344"/>
      <c r="Z51" s="345"/>
      <c r="AA51" s="344"/>
      <c r="AB51" s="345"/>
      <c r="AC51" s="344"/>
      <c r="AD51" s="266"/>
      <c r="AE51" s="266"/>
      <c r="AF51" s="278"/>
      <c r="AG51" s="109"/>
      <c r="AH51" s="12"/>
      <c r="AI51" s="12"/>
      <c r="AJ51" s="12"/>
    </row>
    <row r="52" spans="1:36" x14ac:dyDescent="0.15">
      <c r="A52" s="270"/>
      <c r="B52" s="292"/>
      <c r="C52" s="348" t="s">
        <v>145</v>
      </c>
      <c r="D52" s="271"/>
      <c r="E52" s="271"/>
      <c r="F52" s="271"/>
      <c r="G52" s="419" t="s">
        <v>146</v>
      </c>
      <c r="H52" s="271"/>
      <c r="I52" s="271"/>
      <c r="J52" s="271"/>
      <c r="K52" s="271"/>
      <c r="L52" s="292"/>
      <c r="M52" s="361"/>
      <c r="N52" s="292"/>
      <c r="O52" s="361"/>
      <c r="P52" s="292"/>
      <c r="Q52" s="361"/>
      <c r="R52" s="292"/>
      <c r="S52" s="361"/>
      <c r="T52" s="292"/>
      <c r="U52" s="361"/>
      <c r="V52" s="292"/>
      <c r="W52" s="361"/>
      <c r="X52" s="292"/>
      <c r="Y52" s="361"/>
      <c r="Z52" s="292"/>
      <c r="AA52" s="361"/>
      <c r="AB52" s="292"/>
      <c r="AC52" s="412">
        <f>SUM(M52:AB53)</f>
        <v>0</v>
      </c>
      <c r="AD52" s="284"/>
      <c r="AE52" s="284"/>
      <c r="AF52" s="287"/>
      <c r="AG52" s="109"/>
      <c r="AH52" s="12"/>
      <c r="AI52" s="12"/>
      <c r="AJ52" s="12"/>
    </row>
    <row r="53" spans="1:36" x14ac:dyDescent="0.15">
      <c r="A53" s="270"/>
      <c r="B53" s="292"/>
      <c r="C53" s="281"/>
      <c r="D53" s="274"/>
      <c r="E53" s="274"/>
      <c r="F53" s="274"/>
      <c r="G53" s="281"/>
      <c r="H53" s="274"/>
      <c r="I53" s="274"/>
      <c r="J53" s="274"/>
      <c r="K53" s="274"/>
      <c r="L53" s="282"/>
      <c r="M53" s="306"/>
      <c r="N53" s="292"/>
      <c r="O53" s="306"/>
      <c r="P53" s="292"/>
      <c r="Q53" s="306"/>
      <c r="R53" s="292"/>
      <c r="S53" s="306"/>
      <c r="T53" s="292"/>
      <c r="U53" s="306"/>
      <c r="V53" s="292"/>
      <c r="W53" s="306"/>
      <c r="X53" s="292"/>
      <c r="Y53" s="306"/>
      <c r="Z53" s="292"/>
      <c r="AA53" s="306"/>
      <c r="AB53" s="292"/>
      <c r="AC53" s="344"/>
      <c r="AD53" s="266"/>
      <c r="AE53" s="266"/>
      <c r="AF53" s="278"/>
      <c r="AG53" s="109"/>
      <c r="AH53" s="12"/>
      <c r="AI53" s="12"/>
      <c r="AJ53" s="12"/>
    </row>
    <row r="54" spans="1:36" x14ac:dyDescent="0.15">
      <c r="A54" s="270"/>
      <c r="B54" s="292"/>
      <c r="C54" s="407" t="s">
        <v>147</v>
      </c>
      <c r="D54" s="265"/>
      <c r="E54" s="265"/>
      <c r="F54" s="265"/>
      <c r="G54" s="265"/>
      <c r="H54" s="265"/>
      <c r="I54" s="265"/>
      <c r="J54" s="265"/>
      <c r="K54" s="265"/>
      <c r="L54" s="280"/>
      <c r="M54" s="407">
        <f>SUM(M44:N53)</f>
        <v>0</v>
      </c>
      <c r="N54" s="280"/>
      <c r="O54" s="407">
        <f>SUM(O44:P53)</f>
        <v>0</v>
      </c>
      <c r="P54" s="280"/>
      <c r="Q54" s="407">
        <f>SUM(Q44:R53)</f>
        <v>0</v>
      </c>
      <c r="R54" s="280"/>
      <c r="S54" s="407">
        <f>SUM(S44:T53)</f>
        <v>0</v>
      </c>
      <c r="T54" s="280"/>
      <c r="U54" s="407">
        <f>SUM(U44:V53)</f>
        <v>0</v>
      </c>
      <c r="V54" s="280"/>
      <c r="W54" s="407">
        <f>SUM(W44:X53)</f>
        <v>0</v>
      </c>
      <c r="X54" s="280"/>
      <c r="Y54" s="407">
        <f>SUM(Y44:Z53)</f>
        <v>0</v>
      </c>
      <c r="Z54" s="280"/>
      <c r="AA54" s="407">
        <f>SUM(AA44:AB53)</f>
        <v>0</v>
      </c>
      <c r="AB54" s="280"/>
      <c r="AC54" s="401">
        <f>SUM(M54:AB55)</f>
        <v>0</v>
      </c>
      <c r="AD54" s="265"/>
      <c r="AE54" s="265"/>
      <c r="AF54" s="277"/>
      <c r="AG54" s="109"/>
      <c r="AH54" s="12"/>
      <c r="AI54" s="12"/>
      <c r="AJ54" s="12"/>
    </row>
    <row r="55" spans="1:36" ht="13.95" customHeight="1" thickBot="1" x14ac:dyDescent="0.2">
      <c r="A55" s="369"/>
      <c r="B55" s="370"/>
      <c r="C55" s="359"/>
      <c r="D55" s="360"/>
      <c r="E55" s="360"/>
      <c r="F55" s="360"/>
      <c r="G55" s="360"/>
      <c r="H55" s="360"/>
      <c r="I55" s="360"/>
      <c r="J55" s="360"/>
      <c r="K55" s="360"/>
      <c r="L55" s="370"/>
      <c r="M55" s="359"/>
      <c r="N55" s="370"/>
      <c r="O55" s="359"/>
      <c r="P55" s="370"/>
      <c r="Q55" s="359"/>
      <c r="R55" s="370"/>
      <c r="S55" s="359"/>
      <c r="T55" s="370"/>
      <c r="U55" s="359"/>
      <c r="V55" s="370"/>
      <c r="W55" s="359"/>
      <c r="X55" s="370"/>
      <c r="Y55" s="359"/>
      <c r="Z55" s="370"/>
      <c r="AA55" s="359"/>
      <c r="AB55" s="370"/>
      <c r="AC55" s="344"/>
      <c r="AD55" s="266"/>
      <c r="AE55" s="266"/>
      <c r="AF55" s="278"/>
      <c r="AG55" s="109"/>
      <c r="AH55" s="12"/>
      <c r="AI55" s="12"/>
      <c r="AJ55" s="12"/>
    </row>
  </sheetData>
  <sheetProtection algorithmName="SHA-512" hashValue="7DblS7jEdpQC211F9HESk+kDLjJKdECq1bj96bBuJM2gK0lzljBWKmIev0o8a4CQBoJ9XBtUo8Eraw9lvFG6gw==" saltValue="cgXHpm0vMXOin4Wt8tGllA==" spinCount="100000" sheet="1" objects="1" scenarios="1"/>
  <mergeCells count="206">
    <mergeCell ref="S7:S8"/>
    <mergeCell ref="T7:V8"/>
    <mergeCell ref="W7:W8"/>
    <mergeCell ref="Y7:AA8"/>
    <mergeCell ref="AB7:AB8"/>
    <mergeCell ref="AC7:AE8"/>
    <mergeCell ref="X7:X8"/>
    <mergeCell ref="Z5:AG6"/>
    <mergeCell ref="AF7:AF8"/>
    <mergeCell ref="H5:H6"/>
    <mergeCell ref="E5:G6"/>
    <mergeCell ref="L5:L6"/>
    <mergeCell ref="I5:K6"/>
    <mergeCell ref="O5:Q6"/>
    <mergeCell ref="R5:R6"/>
    <mergeCell ref="C54:L55"/>
    <mergeCell ref="E27:J28"/>
    <mergeCell ref="G50:L51"/>
    <mergeCell ref="I21:P22"/>
    <mergeCell ref="F11:H12"/>
    <mergeCell ref="A37:E39"/>
    <mergeCell ref="J39:R39"/>
    <mergeCell ref="C50:F51"/>
    <mergeCell ref="A9:D14"/>
    <mergeCell ref="M13:N14"/>
    <mergeCell ref="R13:R14"/>
    <mergeCell ref="O13:Q14"/>
    <mergeCell ref="Q21:X22"/>
    <mergeCell ref="J13:L14"/>
    <mergeCell ref="I13:I14"/>
    <mergeCell ref="S5:U6"/>
    <mergeCell ref="V5:V6"/>
    <mergeCell ref="P7:R8"/>
    <mergeCell ref="AD25:AG26"/>
    <mergeCell ref="AC54:AF55"/>
    <mergeCell ref="O48:P49"/>
    <mergeCell ref="G46:L47"/>
    <mergeCell ref="AC48:AF49"/>
    <mergeCell ref="U42:V43"/>
    <mergeCell ref="W42:X43"/>
    <mergeCell ref="Y50:Z51"/>
    <mergeCell ref="G48:L49"/>
    <mergeCell ref="Q50:R51"/>
    <mergeCell ref="S50:T51"/>
    <mergeCell ref="U44:V45"/>
    <mergeCell ref="W44:X45"/>
    <mergeCell ref="Y52:Z53"/>
    <mergeCell ref="AC50:AF51"/>
    <mergeCell ref="S52:T53"/>
    <mergeCell ref="W52:X53"/>
    <mergeCell ref="U46:V47"/>
    <mergeCell ref="W46:X47"/>
    <mergeCell ref="C27:D28"/>
    <mergeCell ref="AF34:AG34"/>
    <mergeCell ref="Y37:AF37"/>
    <mergeCell ref="W54:X55"/>
    <mergeCell ref="Y54:Z55"/>
    <mergeCell ref="AA54:AB55"/>
    <mergeCell ref="AE32:AF32"/>
    <mergeCell ref="AE30:AG31"/>
    <mergeCell ref="AF35:AG35"/>
    <mergeCell ref="AF36:AG36"/>
    <mergeCell ref="X23:X24"/>
    <mergeCell ref="I38:R38"/>
    <mergeCell ref="O44:P45"/>
    <mergeCell ref="P27:P28"/>
    <mergeCell ref="C42:F43"/>
    <mergeCell ref="AA50:AB51"/>
    <mergeCell ref="S54:T55"/>
    <mergeCell ref="U54:V55"/>
    <mergeCell ref="S48:T49"/>
    <mergeCell ref="I30:J31"/>
    <mergeCell ref="U48:V49"/>
    <mergeCell ref="G42:L43"/>
    <mergeCell ref="W48:X49"/>
    <mergeCell ref="AA46:AB47"/>
    <mergeCell ref="E25:J26"/>
    <mergeCell ref="F29:N29"/>
    <mergeCell ref="AA23:AC24"/>
    <mergeCell ref="H35:N35"/>
    <mergeCell ref="E23:J24"/>
    <mergeCell ref="Y23:Z26"/>
    <mergeCell ref="AA25:AC26"/>
    <mergeCell ref="C29:E29"/>
    <mergeCell ref="G52:L53"/>
    <mergeCell ref="N36:O36"/>
    <mergeCell ref="A3:D4"/>
    <mergeCell ref="Y46:Z47"/>
    <mergeCell ref="Q17:S17"/>
    <mergeCell ref="M54:N55"/>
    <mergeCell ref="M48:N49"/>
    <mergeCell ref="C44:F45"/>
    <mergeCell ref="Y21:AG22"/>
    <mergeCell ref="AA11:AB12"/>
    <mergeCell ref="L17:M18"/>
    <mergeCell ref="Y48:Z49"/>
    <mergeCell ref="H18:J18"/>
    <mergeCell ref="AA48:AB49"/>
    <mergeCell ref="Q27:W28"/>
    <mergeCell ref="A15:K16"/>
    <mergeCell ref="O54:P55"/>
    <mergeCell ref="Q54:R55"/>
    <mergeCell ref="W15:AG16"/>
    <mergeCell ref="M3:R4"/>
    <mergeCell ref="Y44:Z45"/>
    <mergeCell ref="AC46:AF47"/>
    <mergeCell ref="AA44:AB45"/>
    <mergeCell ref="M52:N53"/>
    <mergeCell ref="Q18:S18"/>
    <mergeCell ref="AC52:AF53"/>
    <mergeCell ref="T11:V12"/>
    <mergeCell ref="L15:V16"/>
    <mergeCell ref="Q52:R53"/>
    <mergeCell ref="Y29:AG29"/>
    <mergeCell ref="O42:P43"/>
    <mergeCell ref="Q19:X20"/>
    <mergeCell ref="AA42:AB43"/>
    <mergeCell ref="AG7:AG8"/>
    <mergeCell ref="W30:X31"/>
    <mergeCell ref="P29:X29"/>
    <mergeCell ref="X25:X26"/>
    <mergeCell ref="A40:AG40"/>
    <mergeCell ref="A29:B31"/>
    <mergeCell ref="P30:V31"/>
    <mergeCell ref="O46:P47"/>
    <mergeCell ref="Q25:W26"/>
    <mergeCell ref="AC44:AF45"/>
    <mergeCell ref="AD23:AG24"/>
    <mergeCell ref="M46:N47"/>
    <mergeCell ref="A21:H22"/>
    <mergeCell ref="AA18:AF18"/>
    <mergeCell ref="AA9:AF10"/>
    <mergeCell ref="Q48:R49"/>
    <mergeCell ref="AA52:AB53"/>
    <mergeCell ref="E3:J4"/>
    <mergeCell ref="S3:U4"/>
    <mergeCell ref="Q23:W24"/>
    <mergeCell ref="G33:O33"/>
    <mergeCell ref="G44:L45"/>
    <mergeCell ref="Q46:R47"/>
    <mergeCell ref="K30:M31"/>
    <mergeCell ref="S46:T47"/>
    <mergeCell ref="E7:O8"/>
    <mergeCell ref="I19:P20"/>
    <mergeCell ref="W32:X32"/>
    <mergeCell ref="A19:H20"/>
    <mergeCell ref="W5:X6"/>
    <mergeCell ref="S44:T45"/>
    <mergeCell ref="A41:AG41"/>
    <mergeCell ref="I37:R37"/>
    <mergeCell ref="M11:N12"/>
    <mergeCell ref="F13:H14"/>
    <mergeCell ref="A32:E36"/>
    <mergeCell ref="F9:K10"/>
    <mergeCell ref="AC42:AF43"/>
    <mergeCell ref="C25:D26"/>
    <mergeCell ref="P25:P26"/>
    <mergeCell ref="K27:O28"/>
    <mergeCell ref="AC11:AE12"/>
    <mergeCell ref="K25:O26"/>
    <mergeCell ref="Y42:Z43"/>
    <mergeCell ref="Y19:AG20"/>
    <mergeCell ref="AA27:AB28"/>
    <mergeCell ref="I11:I12"/>
    <mergeCell ref="A5:D8"/>
    <mergeCell ref="A23:B28"/>
    <mergeCell ref="AE27:AF28"/>
    <mergeCell ref="Y30:AD31"/>
    <mergeCell ref="A42:B55"/>
    <mergeCell ref="W11:W12"/>
    <mergeCell ref="U52:V53"/>
    <mergeCell ref="N30:O31"/>
    <mergeCell ref="C48:F49"/>
    <mergeCell ref="P23:P24"/>
    <mergeCell ref="C30:E31"/>
    <mergeCell ref="X38:AF38"/>
    <mergeCell ref="M42:N43"/>
    <mergeCell ref="AE33:AF33"/>
    <mergeCell ref="R11:R12"/>
    <mergeCell ref="X27:X28"/>
    <mergeCell ref="O11:Q12"/>
    <mergeCell ref="A17:B18"/>
    <mergeCell ref="K3:L4"/>
    <mergeCell ref="M44:N45"/>
    <mergeCell ref="J11:L12"/>
    <mergeCell ref="Q42:R43"/>
    <mergeCell ref="C52:F53"/>
    <mergeCell ref="F30:H31"/>
    <mergeCell ref="S42:T43"/>
    <mergeCell ref="AF11:AF12"/>
    <mergeCell ref="T9:Y10"/>
    <mergeCell ref="U50:V51"/>
    <mergeCell ref="W50:X51"/>
    <mergeCell ref="M50:N51"/>
    <mergeCell ref="M5:N6"/>
    <mergeCell ref="O50:P51"/>
    <mergeCell ref="Q44:R45"/>
    <mergeCell ref="C23:D24"/>
    <mergeCell ref="C46:F47"/>
    <mergeCell ref="H17:J17"/>
    <mergeCell ref="M9:R10"/>
    <mergeCell ref="K23:O24"/>
    <mergeCell ref="Y27:Z28"/>
    <mergeCell ref="X11:Z12"/>
    <mergeCell ref="O52:P53"/>
    <mergeCell ref="W17:X18"/>
  </mergeCells>
  <phoneticPr fontId="25"/>
  <conditionalFormatting sqref="A17:B18 L17:M18 W17:X18 I19">
    <cfRule type="containsBlanks" dxfId="65" priority="41" stopIfTrue="1">
      <formula>LEN(TRIM(A17))=0</formula>
    </cfRule>
  </conditionalFormatting>
  <conditionalFormatting sqref="E5">
    <cfRule type="expression" dxfId="64" priority="31" stopIfTrue="1">
      <formula>AND($AK$5=FALSE,$E$5="")</formula>
    </cfRule>
  </conditionalFormatting>
  <conditionalFormatting sqref="E5:G6">
    <cfRule type="containsBlanks" dxfId="63" priority="21">
      <formula>LEN(TRIM(E5))=0</formula>
    </cfRule>
  </conditionalFormatting>
  <conditionalFormatting sqref="E3:J4 M3:R4">
    <cfRule type="containsBlanks" dxfId="62" priority="30" stopIfTrue="1">
      <formula>LEN(TRIM(E3))=0</formula>
    </cfRule>
  </conditionalFormatting>
  <conditionalFormatting sqref="F30:H31 K30:M31 P30:V31 Y30:AD31 W32:X32 AE32:AF33 G33:O33 AF34:AG36 N36:O36 I37:R38">
    <cfRule type="containsBlanks" dxfId="61" priority="38" stopIfTrue="1">
      <formula>LEN(TRIM(F30))=0</formula>
    </cfRule>
  </conditionalFormatting>
  <conditionalFormatting sqref="H35:N35">
    <cfRule type="expression" dxfId="60" priority="44" stopIfTrue="1">
      <formula>AND($G$33="その他",$H$35="")</formula>
    </cfRule>
  </conditionalFormatting>
  <conditionalFormatting sqref="I21 Y21">
    <cfRule type="containsBlanks" dxfId="59" priority="27" stopIfTrue="1">
      <formula>LEN(TRIM(I21))=0</formula>
    </cfRule>
  </conditionalFormatting>
  <conditionalFormatting sqref="I5:K6">
    <cfRule type="containsBlanks" dxfId="58" priority="20">
      <formula>LEN(TRIM(I5))=0</formula>
    </cfRule>
  </conditionalFormatting>
  <conditionalFormatting sqref="J39">
    <cfRule type="containsBlanks" dxfId="57" priority="2">
      <formula>LEN(TRIM(J39))=0</formula>
    </cfRule>
  </conditionalFormatting>
  <conditionalFormatting sqref="M44:AB53">
    <cfRule type="containsBlanks" dxfId="56" priority="40" stopIfTrue="1">
      <formula>LEN(TRIM(M44))=0</formula>
    </cfRule>
  </conditionalFormatting>
  <conditionalFormatting sqref="O5:Q6">
    <cfRule type="containsBlanks" dxfId="55" priority="19">
      <formula>LEN(TRIM(O5))=0</formula>
    </cfRule>
  </conditionalFormatting>
  <conditionalFormatting sqref="P7:R8">
    <cfRule type="containsBlanks" dxfId="54" priority="6">
      <formula>LEN(TRIM(P7))=0</formula>
    </cfRule>
  </conditionalFormatting>
  <conditionalFormatting sqref="Q23:W24">
    <cfRule type="expression" dxfId="53" priority="46" stopIfTrue="1">
      <formula>AND($E$23="その他",$Q$23="")</formula>
    </cfRule>
  </conditionalFormatting>
  <conditionalFormatting sqref="Q25:W26">
    <cfRule type="expression" dxfId="52" priority="47" stopIfTrue="1">
      <formula>AND($E$25="その他",$Q$25="")</formula>
    </cfRule>
  </conditionalFormatting>
  <conditionalFormatting sqref="Q27:W28">
    <cfRule type="expression" dxfId="51" priority="48" stopIfTrue="1">
      <formula>AND($E$27="その他",$Q$27="")</formula>
    </cfRule>
  </conditionalFormatting>
  <conditionalFormatting sqref="S5:U6">
    <cfRule type="containsBlanks" dxfId="50" priority="18">
      <formula>LEN(TRIM(S5))=0</formula>
    </cfRule>
  </conditionalFormatting>
  <conditionalFormatting sqref="T7:V8">
    <cfRule type="containsBlanks" dxfId="49" priority="5">
      <formula>LEN(TRIM(T7))=0</formula>
    </cfRule>
  </conditionalFormatting>
  <conditionalFormatting sqref="Y7:AA8">
    <cfRule type="containsBlanks" dxfId="48" priority="4">
      <formula>LEN(TRIM(Y7))=0</formula>
    </cfRule>
  </conditionalFormatting>
  <conditionalFormatting sqref="Y37:AF37">
    <cfRule type="containsBlanks" dxfId="47" priority="1">
      <formula>LEN(TRIM(Y37))=0</formula>
    </cfRule>
  </conditionalFormatting>
  <conditionalFormatting sqref="AC7:AF8">
    <cfRule type="containsBlanks" dxfId="46" priority="3">
      <formula>LEN(TRIM(AC7))=0</formula>
    </cfRule>
  </conditionalFormatting>
  <conditionalFormatting sqref="AD23:AG26 E23:J28 AA27:AB28 AE27:AF28">
    <cfRule type="containsBlanks" dxfId="45" priority="36" stopIfTrue="1">
      <formula>LEN(TRIM(E23))=0</formula>
    </cfRule>
  </conditionalFormatting>
  <dataValidations count="15">
    <dataValidation type="list" allowBlank="1" showInputMessage="1" showErrorMessage="1" sqref="AG13:AG14" xr:uid="{00000000-0002-0000-0100-000000000000}">
      <formula1>"該当,非該当"</formula1>
    </dataValidation>
    <dataValidation type="list" allowBlank="1" showInputMessage="1" showErrorMessage="1" sqref="A17:B18 G36:O36 I19 I21 L17:M18 Q33 W17:X18 W32:X32 Y21:AG22 AF34:AG36" xr:uid="{00000000-0002-0000-0100-000001000000}">
      <formula1>"有,無"</formula1>
    </dataValidation>
    <dataValidation type="list" allowBlank="1" showInputMessage="1" showErrorMessage="1" sqref="AD23:AG26" xr:uid="{00000000-0002-0000-0100-000002000000}">
      <formula1>"所有,賃貸"</formula1>
    </dataValidation>
    <dataValidation type="list" allowBlank="1" showInputMessage="1" showErrorMessage="1" sqref="F33:O33" xr:uid="{00000000-0002-0000-0100-000003000000}">
      <formula1>"専用室,フェンス,ベビーベッド,その他"</formula1>
    </dataValidation>
    <dataValidation type="list" allowBlank="1" showInputMessage="1" showErrorMessage="1" sqref="E23:J24" xr:uid="{00000000-0002-0000-0100-000004000000}">
      <formula1>"鉄骨造,鉄筋コンクリート造,れん瓦造,木造,その他"</formula1>
    </dataValidation>
    <dataValidation type="list" allowBlank="1" showInputMessage="1" showErrorMessage="1" sqref="E27:J28" xr:uid="{00000000-0002-0000-0100-000005000000}">
      <formula1>"住宅地,オフィス街,商店街,工業地,駅ビル・駅隣接,その他"</formula1>
    </dataValidation>
    <dataValidation type="list" allowBlank="1" showInputMessage="1" showErrorMessage="1" sqref="E25:J26" xr:uid="{00000000-0002-0000-0100-000006000000}">
      <formula1>"専用建物,集合住宅,事務所ビル,業務用ビル,その他"</formula1>
    </dataValidation>
    <dataValidation type="custom" allowBlank="1" showErrorMessage="1" errorTitle="改行は禁止です" error="このセルでは改行は使用できません。1行で入力してください。" sqref="E3 AK12:AK15 AK9 M3 AK5" xr:uid="{00000000-0002-0000-0100-000007000000}">
      <formula1>LEN(INDIRECT("RC",FALSE))=LEN(SUBSTITUTE(SUBSTITUTE(INDIRECT("RC",FALSE),CHAR(10),""),CHAR(13),""))</formula1>
    </dataValidation>
    <dataValidation type="list" allowBlank="1" showInputMessage="1" showErrorMessage="1" sqref="E5:G6 O5:Q6 P7:R8 Y7:AA8" xr:uid="{1FE8C92D-608A-4D5F-BDA0-574DD13C8955}">
      <formula1>"0,1,2,3,4,5,6,7,8,9,10,11,12,13,14,15,16,17,18,19,20,21,22,23,24"</formula1>
    </dataValidation>
    <dataValidation type="list" allowBlank="1" showInputMessage="1" showErrorMessage="1" sqref="I5 S5 T7 AC7" xr:uid="{AF211C08-40A7-4262-9AC5-17E9CC0E0BAC}">
      <formula1>"00,05,10,15,20,25,30,35,40,45,50,55"</formula1>
    </dataValidation>
    <dataValidation type="custom" operator="greaterThanOrEqual" allowBlank="1" showInputMessage="1" showErrorMessage="1" errorTitle="改行は禁止です" error="このセルでは改行は使用できません。1行で入力してください。" sqref="AA27:AB28" xr:uid="{21E35614-8272-4E90-9BBC-DB7013AA6D00}">
      <formula1>LEN(INDIRECT("RC",FALSE))=LEN(SUBSTITUTE(SUBSTITUTE(INDIRECT("RC",FALSE),CHAR(10),""),CHAR(13),""))</formula1>
    </dataValidation>
    <dataValidation type="custom" operator="greaterThanOrEqual" allowBlank="1" showErrorMessage="1" errorTitle="改行は禁止です" error="このセルでは改行は使用できません。1行で入力してください。" sqref="AE27:AF28" xr:uid="{05EA24A7-9D90-4BDE-8499-7E8786998DD5}">
      <formula1>LEN(INDIRECT("RC",FALSE))=LEN(SUBSTITUTE(SUBSTITUTE(INDIRECT("RC",FALSE),CHAR(10),""),CHAR(13),""))</formula1>
    </dataValidation>
    <dataValidation type="whole" operator="greaterThanOrEqual" allowBlank="1" showErrorMessage="1" sqref="M44:AB53 I30:J31 N30:O31 W30:X31" xr:uid="{2522EB6E-3545-4869-8B6F-9E80C221642C}">
      <formula1>0</formula1>
    </dataValidation>
    <dataValidation type="custom" operator="greaterThanOrEqual" allowBlank="1" showErrorMessage="1" errorTitle="改行は禁止です" error="このセルでは改行は使用できません。1行で入力してください。" sqref="F30:H31 P30:V31 Y30:AD31" xr:uid="{A5B4CE2C-42A3-4C73-8A6A-3BD4A01AC700}">
      <formula1>LEN(INDIRECT("RC",FALSE))=LEN(SUBSTITUTE(SUBSTITUTE(INDIRECT("RC",FALSE),CHAR(10),""),CHAR(13),""))</formula1>
    </dataValidation>
    <dataValidation type="custom" operator="greaterThanOrEqual" allowBlank="1" showErrorMessage="1" errorTitle="改行は禁止です" error="このセルでは改行は使用できません。1行で入力してください。" sqref="K30:M31" xr:uid="{3C5D4107-BC71-4BB3-B11C-4B28C852EE62}">
      <formula1>LEN(INDIRECT("RC",FALSE))=LEN(SUBSTITUTE(SUBSTITUTE(INDIRECT("RC",FALSE),CHAR(10),""),CHAR(13),""))</formula1>
    </dataValidation>
  </dataValidations>
  <pageMargins left="0.75" right="0.75" top="1" bottom="1" header="0.51200000000000001" footer="0.51200000000000001"/>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3</xdr:col>
                    <xdr:colOff>175260</xdr:colOff>
                    <xdr:row>8</xdr:row>
                    <xdr:rowOff>0</xdr:rowOff>
                  </from>
                  <to>
                    <xdr:col>5</xdr:col>
                    <xdr:colOff>7620</xdr:colOff>
                    <xdr:row>10</xdr:row>
                    <xdr:rowOff>0</xdr:rowOff>
                  </to>
                </anchor>
              </controlPr>
            </control>
          </mc:Choice>
        </mc:AlternateContent>
        <mc:AlternateContent xmlns:mc="http://schemas.openxmlformats.org/markup-compatibility/2006">
          <mc:Choice Requires="x14">
            <control shapeId="3" r:id="rId5" name="Check Box 8">
              <controlPr defaultSize="0" autoFill="0" autoLine="0" autoPict="0">
                <anchor moveWithCells="1">
                  <from>
                    <xdr:col>11</xdr:col>
                    <xdr:colOff>0</xdr:colOff>
                    <xdr:row>8</xdr:row>
                    <xdr:rowOff>0</xdr:rowOff>
                  </from>
                  <to>
                    <xdr:col>12</xdr:col>
                    <xdr:colOff>22860</xdr:colOff>
                    <xdr:row>10</xdr:row>
                    <xdr:rowOff>0</xdr:rowOff>
                  </to>
                </anchor>
              </controlPr>
            </control>
          </mc:Choice>
        </mc:AlternateContent>
        <mc:AlternateContent xmlns:mc="http://schemas.openxmlformats.org/markup-compatibility/2006">
          <mc:Choice Requires="x14">
            <control shapeId="4" r:id="rId6" name="Check Box 9">
              <controlPr defaultSize="0" autoFill="0" autoLine="0" autoPict="0">
                <anchor moveWithCells="1">
                  <from>
                    <xdr:col>18</xdr:col>
                    <xdr:colOff>0</xdr:colOff>
                    <xdr:row>8</xdr:row>
                    <xdr:rowOff>0</xdr:rowOff>
                  </from>
                  <to>
                    <xdr:col>19</xdr:col>
                    <xdr:colOff>22860</xdr:colOff>
                    <xdr:row>10</xdr:row>
                    <xdr:rowOff>0</xdr:rowOff>
                  </to>
                </anchor>
              </controlPr>
            </control>
          </mc:Choice>
        </mc:AlternateContent>
        <mc:AlternateContent xmlns:mc="http://schemas.openxmlformats.org/markup-compatibility/2006">
          <mc:Choice Requires="x14">
            <control shapeId="5" r:id="rId7" name="Check Box 10">
              <controlPr defaultSize="0" autoFill="0" autoLine="0" autoPict="0">
                <anchor moveWithCells="1">
                  <from>
                    <xdr:col>24</xdr:col>
                    <xdr:colOff>0</xdr:colOff>
                    <xdr:row>4</xdr:row>
                    <xdr:rowOff>0</xdr:rowOff>
                  </from>
                  <to>
                    <xdr:col>25</xdr:col>
                    <xdr:colOff>22860</xdr:colOff>
                    <xdr:row>6</xdr:row>
                    <xdr:rowOff>0</xdr:rowOff>
                  </to>
                </anchor>
              </controlPr>
            </control>
          </mc:Choice>
        </mc:AlternateContent>
        <mc:AlternateContent xmlns:mc="http://schemas.openxmlformats.org/markup-compatibility/2006">
          <mc:Choice Requires="x14">
            <control shapeId="6" r:id="rId8" name="Check Box 11">
              <controlPr defaultSize="0" autoFill="0" autoLine="0" autoPict="0">
                <anchor moveWithCells="1">
                  <from>
                    <xdr:col>25</xdr:col>
                    <xdr:colOff>0</xdr:colOff>
                    <xdr:row>8</xdr:row>
                    <xdr:rowOff>0</xdr:rowOff>
                  </from>
                  <to>
                    <xdr:col>26</xdr:col>
                    <xdr:colOff>22860</xdr:colOff>
                    <xdr:row>10</xdr:row>
                    <xdr:rowOff>0</xdr:rowOff>
                  </to>
                </anchor>
              </controlPr>
            </control>
          </mc:Choice>
        </mc:AlternateContent>
        <mc:AlternateContent xmlns:mc="http://schemas.openxmlformats.org/markup-compatibility/2006">
          <mc:Choice Requires="x14">
            <control shapeId="7" r:id="rId9" name="Check Box 12">
              <controlPr defaultSize="0" autoFill="0" autoLine="0" autoPict="0">
                <anchor moveWithCells="1">
                  <from>
                    <xdr:col>4</xdr:col>
                    <xdr:colOff>0</xdr:colOff>
                    <xdr:row>10</xdr:row>
                    <xdr:rowOff>0</xdr:rowOff>
                  </from>
                  <to>
                    <xdr:col>5</xdr:col>
                    <xdr:colOff>22860</xdr:colOff>
                    <xdr:row>12</xdr:row>
                    <xdr:rowOff>0</xdr:rowOff>
                  </to>
                </anchor>
              </controlPr>
            </control>
          </mc:Choice>
        </mc:AlternateContent>
        <mc:AlternateContent xmlns:mc="http://schemas.openxmlformats.org/markup-compatibility/2006">
          <mc:Choice Requires="x14">
            <control shapeId="8" r:id="rId10" name="Check Box 13">
              <controlPr defaultSize="0" autoFill="0" autoLine="0" autoPict="0">
                <anchor moveWithCells="1">
                  <from>
                    <xdr:col>18</xdr:col>
                    <xdr:colOff>0</xdr:colOff>
                    <xdr:row>10</xdr:row>
                    <xdr:rowOff>0</xdr:rowOff>
                  </from>
                  <to>
                    <xdr:col>19</xdr:col>
                    <xdr:colOff>22860</xdr:colOff>
                    <xdr:row>12</xdr:row>
                    <xdr:rowOff>0</xdr:rowOff>
                  </to>
                </anchor>
              </controlPr>
            </control>
          </mc:Choice>
        </mc:AlternateContent>
        <mc:AlternateContent xmlns:mc="http://schemas.openxmlformats.org/markup-compatibility/2006">
          <mc:Choice Requires="x14">
            <control shapeId="9" r:id="rId11" name="Check Box 14">
              <controlPr defaultSize="0" autoFill="0" autoLine="0" autoPict="0">
                <anchor moveWithCells="1">
                  <from>
                    <xdr:col>4</xdr:col>
                    <xdr:colOff>0</xdr:colOff>
                    <xdr:row>12</xdr:row>
                    <xdr:rowOff>0</xdr:rowOff>
                  </from>
                  <to>
                    <xdr:col>5</xdr:col>
                    <xdr:colOff>22860</xdr:colOff>
                    <xdr:row>14</xdr:row>
                    <xdr:rowOff>0</xdr:rowOff>
                  </to>
                </anchor>
              </controlPr>
            </control>
          </mc:Choice>
        </mc:AlternateContent>
        <mc:AlternateContent xmlns:mc="http://schemas.openxmlformats.org/markup-compatibility/2006">
          <mc:Choice Requires="x14">
            <control shapeId="10" r:id="rId12" name="Check Box 16">
              <controlPr defaultSize="0" autoFill="0" autoLine="0" autoPict="0">
                <anchor moveWithCells="1">
                  <from>
                    <xdr:col>5</xdr:col>
                    <xdr:colOff>7620</xdr:colOff>
                    <xdr:row>36</xdr:row>
                    <xdr:rowOff>22860</xdr:rowOff>
                  </from>
                  <to>
                    <xdr:col>6</xdr:col>
                    <xdr:colOff>7620</xdr:colOff>
                    <xdr:row>37</xdr:row>
                    <xdr:rowOff>0</xdr:rowOff>
                  </to>
                </anchor>
              </controlPr>
            </control>
          </mc:Choice>
        </mc:AlternateContent>
        <mc:AlternateContent xmlns:mc="http://schemas.openxmlformats.org/markup-compatibility/2006">
          <mc:Choice Requires="x14">
            <control shapeId="11" r:id="rId13" name="Check Box 17">
              <controlPr defaultSize="0" autoFill="0" autoLine="0" autoPict="0">
                <anchor moveWithCells="1">
                  <from>
                    <xdr:col>18</xdr:col>
                    <xdr:colOff>175260</xdr:colOff>
                    <xdr:row>35</xdr:row>
                    <xdr:rowOff>152400</xdr:rowOff>
                  </from>
                  <to>
                    <xdr:col>19</xdr:col>
                    <xdr:colOff>175260</xdr:colOff>
                    <xdr:row>37</xdr:row>
                    <xdr:rowOff>30480</xdr:rowOff>
                  </to>
                </anchor>
              </controlPr>
            </control>
          </mc:Choice>
        </mc:AlternateContent>
        <mc:AlternateContent xmlns:mc="http://schemas.openxmlformats.org/markup-compatibility/2006">
          <mc:Choice Requires="x14">
            <control shapeId="12" r:id="rId14" name="Check Box 18">
              <controlPr defaultSize="0" autoFill="0" autoLine="0" autoPict="0">
                <anchor moveWithCells="1">
                  <from>
                    <xdr:col>5</xdr:col>
                    <xdr:colOff>7620</xdr:colOff>
                    <xdr:row>36</xdr:row>
                    <xdr:rowOff>220980</xdr:rowOff>
                  </from>
                  <to>
                    <xdr:col>6</xdr:col>
                    <xdr:colOff>0</xdr:colOff>
                    <xdr:row>38</xdr:row>
                    <xdr:rowOff>22860</xdr:rowOff>
                  </to>
                </anchor>
              </controlPr>
            </control>
          </mc:Choice>
        </mc:AlternateContent>
        <mc:AlternateContent xmlns:mc="http://schemas.openxmlformats.org/markup-compatibility/2006">
          <mc:Choice Requires="x14">
            <control shapeId="13" r:id="rId15" name="Check Box 19">
              <controlPr defaultSize="0" autoFill="0" autoLine="0" autoPict="0">
                <anchor moveWithCells="1">
                  <from>
                    <xdr:col>19</xdr:col>
                    <xdr:colOff>0</xdr:colOff>
                    <xdr:row>36</xdr:row>
                    <xdr:rowOff>213360</xdr:rowOff>
                  </from>
                  <to>
                    <xdr:col>19</xdr:col>
                    <xdr:colOff>175260</xdr:colOff>
                    <xdr:row>38</xdr:row>
                    <xdr:rowOff>7620</xdr:rowOff>
                  </to>
                </anchor>
              </controlPr>
            </control>
          </mc:Choice>
        </mc:AlternateContent>
        <mc:AlternateContent xmlns:mc="http://schemas.openxmlformats.org/markup-compatibility/2006">
          <mc:Choice Requires="x14">
            <control shapeId="14" r:id="rId16" name="Check Box 23">
              <controlPr defaultSize="0" autoFill="0" autoLine="0" autoPict="0">
                <anchor moveWithCells="1">
                  <from>
                    <xdr:col>5</xdr:col>
                    <xdr:colOff>7620</xdr:colOff>
                    <xdr:row>38</xdr:row>
                    <xdr:rowOff>22860</xdr:rowOff>
                  </from>
                  <to>
                    <xdr:col>6</xdr:col>
                    <xdr:colOff>22860</xdr:colOff>
                    <xdr:row>39</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61"/>
  <sheetViews>
    <sheetView view="pageBreakPreview" zoomScaleNormal="100" zoomScaleSheetLayoutView="100" workbookViewId="0">
      <selection activeCell="J60" sqref="J60:AG61"/>
    </sheetView>
  </sheetViews>
  <sheetFormatPr defaultColWidth="2.88671875" defaultRowHeight="13.2" x14ac:dyDescent="0.2"/>
  <cols>
    <col min="1" max="27" width="2.6640625" style="15" customWidth="1"/>
    <col min="28" max="28" width="4.44140625" style="15" customWidth="1"/>
    <col min="29" max="30" width="1.77734375" style="15" customWidth="1"/>
    <col min="31" max="31" width="4.44140625" style="15" customWidth="1"/>
    <col min="32" max="32" width="1.77734375" style="15" customWidth="1"/>
    <col min="33" max="34" width="2.6640625" style="15" customWidth="1"/>
    <col min="35" max="35" width="2.88671875" style="15" customWidth="1"/>
    <col min="36" max="36" width="9.44140625" style="15" customWidth="1"/>
    <col min="37" max="37" width="2.88671875" style="15" customWidth="1"/>
    <col min="38" max="16384" width="2.88671875" style="15"/>
  </cols>
  <sheetData>
    <row r="1" spans="1:36" x14ac:dyDescent="0.15">
      <c r="A1" s="115" t="s">
        <v>0</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t="s">
        <v>148</v>
      </c>
      <c r="AF1" s="105"/>
      <c r="AG1" s="109"/>
      <c r="AH1" s="12"/>
      <c r="AI1" s="12"/>
      <c r="AJ1" s="12"/>
    </row>
    <row r="2" spans="1:36" x14ac:dyDescent="0.15">
      <c r="A2" s="109"/>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9"/>
      <c r="AH2" s="12"/>
      <c r="AI2" s="12"/>
      <c r="AJ2" s="12"/>
    </row>
    <row r="3" spans="1:36" x14ac:dyDescent="0.15">
      <c r="A3" s="399" t="s">
        <v>149</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12"/>
      <c r="AI3" s="12"/>
      <c r="AJ3" s="12"/>
    </row>
    <row r="4" spans="1:36" ht="13.95" customHeight="1" thickBot="1" x14ac:dyDescent="0.25">
      <c r="A4" s="109"/>
      <c r="B4" s="109" t="s">
        <v>150</v>
      </c>
      <c r="C4" s="109"/>
      <c r="D4" s="109"/>
      <c r="E4" s="109"/>
      <c r="F4" s="109"/>
      <c r="G4" s="109"/>
      <c r="H4" s="109"/>
      <c r="I4" s="109"/>
      <c r="J4" s="109"/>
      <c r="K4" s="109"/>
      <c r="L4" s="109"/>
      <c r="M4" s="109"/>
      <c r="N4" s="109"/>
      <c r="O4" s="109"/>
      <c r="P4" s="109"/>
      <c r="Q4" s="109"/>
      <c r="R4" s="109"/>
      <c r="S4" s="176"/>
      <c r="T4" s="176" t="s">
        <v>151</v>
      </c>
      <c r="U4" s="498"/>
      <c r="V4" s="360"/>
      <c r="W4" s="176" t="s">
        <v>9</v>
      </c>
      <c r="X4" s="525"/>
      <c r="Y4" s="360"/>
      <c r="Z4" s="176" t="s">
        <v>152</v>
      </c>
      <c r="AA4" s="491"/>
      <c r="AB4" s="360"/>
      <c r="AC4" s="176" t="s">
        <v>153</v>
      </c>
      <c r="AD4" s="176"/>
      <c r="AE4" s="176"/>
      <c r="AF4" s="176"/>
      <c r="AG4" s="109"/>
      <c r="AH4" s="12"/>
      <c r="AI4" s="12"/>
      <c r="AJ4" s="12"/>
    </row>
    <row r="5" spans="1:36" ht="13.5" customHeight="1" x14ac:dyDescent="0.2">
      <c r="A5" s="516" t="s">
        <v>154</v>
      </c>
      <c r="B5" s="268"/>
      <c r="C5" s="177"/>
      <c r="D5" s="178"/>
      <c r="E5" s="384" t="s">
        <v>129</v>
      </c>
      <c r="F5" s="268"/>
      <c r="G5" s="469" t="s">
        <v>130</v>
      </c>
      <c r="H5" s="268"/>
      <c r="I5" s="469" t="s">
        <v>131</v>
      </c>
      <c r="J5" s="268"/>
      <c r="K5" s="470" t="s">
        <v>132</v>
      </c>
      <c r="L5" s="290"/>
      <c r="M5" s="469" t="s">
        <v>133</v>
      </c>
      <c r="N5" s="268"/>
      <c r="O5" s="469" t="s">
        <v>134</v>
      </c>
      <c r="P5" s="268"/>
      <c r="Q5" s="470" t="s">
        <v>135</v>
      </c>
      <c r="R5" s="290"/>
      <c r="S5" s="528" t="s">
        <v>136</v>
      </c>
      <c r="T5" s="268"/>
      <c r="U5" s="469" t="s">
        <v>32</v>
      </c>
      <c r="V5" s="268"/>
      <c r="W5" s="467" t="s">
        <v>33</v>
      </c>
      <c r="X5" s="268"/>
      <c r="Y5" s="268"/>
      <c r="Z5" s="308"/>
      <c r="AA5" s="492" t="s">
        <v>155</v>
      </c>
      <c r="AB5" s="268"/>
      <c r="AC5" s="268"/>
      <c r="AD5" s="268"/>
      <c r="AE5" s="268"/>
      <c r="AF5" s="308"/>
      <c r="AG5" s="179"/>
      <c r="AH5" s="12"/>
      <c r="AI5" s="12"/>
      <c r="AJ5" s="12"/>
    </row>
    <row r="6" spans="1:36" ht="13.5" customHeight="1" x14ac:dyDescent="0.15">
      <c r="A6" s="270"/>
      <c r="B6" s="271"/>
      <c r="C6" s="150"/>
      <c r="D6" s="109"/>
      <c r="E6" s="105"/>
      <c r="F6" s="105"/>
      <c r="G6" s="306"/>
      <c r="H6" s="271"/>
      <c r="I6" s="306"/>
      <c r="J6" s="271"/>
      <c r="K6" s="306"/>
      <c r="L6" s="292"/>
      <c r="M6" s="306"/>
      <c r="N6" s="271"/>
      <c r="O6" s="306"/>
      <c r="P6" s="271"/>
      <c r="Q6" s="306"/>
      <c r="R6" s="292"/>
      <c r="S6" s="306"/>
      <c r="T6" s="271"/>
      <c r="U6" s="306"/>
      <c r="V6" s="271"/>
      <c r="W6" s="270"/>
      <c r="X6" s="271"/>
      <c r="Y6" s="271"/>
      <c r="Z6" s="302"/>
      <c r="AA6" s="270"/>
      <c r="AB6" s="271"/>
      <c r="AC6" s="271"/>
      <c r="AD6" s="271"/>
      <c r="AE6" s="271"/>
      <c r="AF6" s="302"/>
      <c r="AG6" s="179"/>
      <c r="AH6" s="12"/>
      <c r="AI6" s="12"/>
      <c r="AJ6" s="12"/>
    </row>
    <row r="7" spans="1:36" ht="13.5" customHeight="1" x14ac:dyDescent="0.15">
      <c r="A7" s="270"/>
      <c r="B7" s="271"/>
      <c r="C7" s="150"/>
      <c r="D7" s="109"/>
      <c r="E7" s="105"/>
      <c r="F7" s="105"/>
      <c r="G7" s="174"/>
      <c r="H7" s="473" t="s">
        <v>156</v>
      </c>
      <c r="I7" s="180"/>
      <c r="J7" s="473" t="s">
        <v>156</v>
      </c>
      <c r="K7" s="105"/>
      <c r="L7" s="473" t="s">
        <v>156</v>
      </c>
      <c r="M7" s="105"/>
      <c r="N7" s="473" t="s">
        <v>156</v>
      </c>
      <c r="O7" s="519"/>
      <c r="P7" s="473" t="s">
        <v>156</v>
      </c>
      <c r="Q7" s="105"/>
      <c r="R7" s="473" t="s">
        <v>156</v>
      </c>
      <c r="S7" s="105"/>
      <c r="T7" s="473" t="s">
        <v>156</v>
      </c>
      <c r="U7" s="518"/>
      <c r="V7" s="524" t="s">
        <v>156</v>
      </c>
      <c r="W7" s="405"/>
      <c r="X7" s="272"/>
      <c r="Y7" s="517" t="s">
        <v>156</v>
      </c>
      <c r="Z7" s="287"/>
      <c r="AA7" s="526" t="s">
        <v>157</v>
      </c>
      <c r="AB7" s="284"/>
      <c r="AC7" s="312"/>
      <c r="AD7" s="517" t="s">
        <v>158</v>
      </c>
      <c r="AE7" s="284"/>
      <c r="AF7" s="287"/>
      <c r="AG7" s="179"/>
      <c r="AH7" s="12"/>
      <c r="AI7" s="12"/>
      <c r="AJ7" s="12"/>
    </row>
    <row r="8" spans="1:36" ht="13.5" customHeight="1" x14ac:dyDescent="0.2">
      <c r="A8" s="270"/>
      <c r="B8" s="271"/>
      <c r="C8" s="348" t="s">
        <v>128</v>
      </c>
      <c r="D8" s="274"/>
      <c r="E8" s="169"/>
      <c r="F8" s="169"/>
      <c r="G8" s="181"/>
      <c r="H8" s="455"/>
      <c r="I8" s="182"/>
      <c r="J8" s="455"/>
      <c r="K8" s="169"/>
      <c r="L8" s="455"/>
      <c r="M8" s="169"/>
      <c r="N8" s="455"/>
      <c r="O8" s="281"/>
      <c r="P8" s="455"/>
      <c r="Q8" s="183"/>
      <c r="R8" s="455"/>
      <c r="S8" s="169"/>
      <c r="T8" s="455"/>
      <c r="U8" s="474"/>
      <c r="V8" s="274"/>
      <c r="W8" s="273"/>
      <c r="X8" s="275"/>
      <c r="Y8" s="293"/>
      <c r="Z8" s="288"/>
      <c r="AA8" s="273"/>
      <c r="AB8" s="274"/>
      <c r="AC8" s="275"/>
      <c r="AD8" s="293"/>
      <c r="AE8" s="274"/>
      <c r="AF8" s="288"/>
      <c r="AG8" s="179"/>
      <c r="AH8" s="12"/>
      <c r="AI8" s="12"/>
      <c r="AJ8" s="12"/>
    </row>
    <row r="9" spans="1:36" x14ac:dyDescent="0.2">
      <c r="A9" s="270"/>
      <c r="B9" s="271"/>
      <c r="C9" s="502" t="s">
        <v>159</v>
      </c>
      <c r="D9" s="265"/>
      <c r="E9" s="265"/>
      <c r="F9" s="280"/>
      <c r="G9" s="453"/>
      <c r="H9" s="454"/>
      <c r="I9" s="453"/>
      <c r="J9" s="454"/>
      <c r="K9" s="453"/>
      <c r="L9" s="321"/>
      <c r="M9" s="418"/>
      <c r="N9" s="454"/>
      <c r="O9" s="476"/>
      <c r="P9" s="454"/>
      <c r="Q9" s="453"/>
      <c r="R9" s="321"/>
      <c r="S9" s="453"/>
      <c r="T9" s="454"/>
      <c r="U9" s="493"/>
      <c r="V9" s="476"/>
      <c r="W9" s="366">
        <f>SUM(G9,I9,K9,M9,O9,Q9,S9,U9)</f>
        <v>0</v>
      </c>
      <c r="X9" s="367"/>
      <c r="Y9" s="459">
        <f>SUM(V9,T9,R9,P9,N9,L9,J9,H9)</f>
        <v>0</v>
      </c>
      <c r="Z9" s="277"/>
      <c r="AA9" s="445"/>
      <c r="AB9" s="265"/>
      <c r="AC9" s="367"/>
      <c r="AD9" s="481"/>
      <c r="AE9" s="265"/>
      <c r="AF9" s="277"/>
      <c r="AG9" s="179"/>
      <c r="AH9" s="12"/>
      <c r="AI9" s="12"/>
      <c r="AJ9" s="12"/>
    </row>
    <row r="10" spans="1:36" x14ac:dyDescent="0.15">
      <c r="A10" s="270"/>
      <c r="B10" s="271"/>
      <c r="C10" s="281"/>
      <c r="D10" s="274"/>
      <c r="E10" s="274"/>
      <c r="F10" s="282"/>
      <c r="G10" s="474"/>
      <c r="H10" s="455"/>
      <c r="I10" s="474"/>
      <c r="J10" s="455"/>
      <c r="K10" s="474"/>
      <c r="L10" s="282"/>
      <c r="M10" s="281"/>
      <c r="N10" s="455"/>
      <c r="O10" s="274"/>
      <c r="P10" s="455"/>
      <c r="Q10" s="474"/>
      <c r="R10" s="282"/>
      <c r="S10" s="474"/>
      <c r="T10" s="455"/>
      <c r="U10" s="474"/>
      <c r="V10" s="274"/>
      <c r="W10" s="273"/>
      <c r="X10" s="275"/>
      <c r="Y10" s="293"/>
      <c r="Z10" s="288"/>
      <c r="AA10" s="184" t="s">
        <v>160</v>
      </c>
      <c r="AB10" s="16"/>
      <c r="AC10" s="185" t="s">
        <v>161</v>
      </c>
      <c r="AD10" s="186" t="s">
        <v>160</v>
      </c>
      <c r="AE10" s="16"/>
      <c r="AF10" s="187" t="s">
        <v>161</v>
      </c>
      <c r="AG10" s="188"/>
      <c r="AH10" s="12"/>
      <c r="AI10" s="12"/>
      <c r="AJ10" s="12"/>
    </row>
    <row r="11" spans="1:36" x14ac:dyDescent="0.2">
      <c r="A11" s="270"/>
      <c r="B11" s="271"/>
      <c r="C11" s="502" t="s">
        <v>162</v>
      </c>
      <c r="D11" s="265"/>
      <c r="E11" s="265"/>
      <c r="F11" s="280"/>
      <c r="G11" s="453"/>
      <c r="H11" s="454"/>
      <c r="I11" s="453"/>
      <c r="J11" s="454"/>
      <c r="K11" s="453"/>
      <c r="L11" s="321"/>
      <c r="M11" s="418"/>
      <c r="N11" s="454"/>
      <c r="O11" s="476"/>
      <c r="P11" s="454"/>
      <c r="Q11" s="453"/>
      <c r="R11" s="321"/>
      <c r="S11" s="453"/>
      <c r="T11" s="454"/>
      <c r="U11" s="493"/>
      <c r="V11" s="476"/>
      <c r="W11" s="366">
        <f>SUM(G11,I11,K11,M11,O11,Q11,S11,U11)</f>
        <v>0</v>
      </c>
      <c r="X11" s="367"/>
      <c r="Y11" s="459">
        <f>SUM(V11,T11,R11,P11,N11,L11,J11,H11)</f>
        <v>0</v>
      </c>
      <c r="Z11" s="277"/>
      <c r="AA11" s="445"/>
      <c r="AB11" s="265"/>
      <c r="AC11" s="367"/>
      <c r="AD11" s="481"/>
      <c r="AE11" s="265"/>
      <c r="AF11" s="277"/>
      <c r="AG11" s="179"/>
      <c r="AH11" s="12"/>
      <c r="AI11" s="12"/>
      <c r="AJ11" s="12"/>
    </row>
    <row r="12" spans="1:36" x14ac:dyDescent="0.15">
      <c r="A12" s="270"/>
      <c r="B12" s="271"/>
      <c r="C12" s="281"/>
      <c r="D12" s="274"/>
      <c r="E12" s="274"/>
      <c r="F12" s="282"/>
      <c r="G12" s="474"/>
      <c r="H12" s="455"/>
      <c r="I12" s="474"/>
      <c r="J12" s="455"/>
      <c r="K12" s="474"/>
      <c r="L12" s="282"/>
      <c r="M12" s="281"/>
      <c r="N12" s="455"/>
      <c r="O12" s="274"/>
      <c r="P12" s="455"/>
      <c r="Q12" s="474"/>
      <c r="R12" s="282"/>
      <c r="S12" s="474"/>
      <c r="T12" s="455"/>
      <c r="U12" s="474"/>
      <c r="V12" s="274"/>
      <c r="W12" s="273"/>
      <c r="X12" s="275"/>
      <c r="Y12" s="293"/>
      <c r="Z12" s="288"/>
      <c r="AA12" s="184" t="s">
        <v>160</v>
      </c>
      <c r="AB12" s="16"/>
      <c r="AC12" s="185" t="s">
        <v>161</v>
      </c>
      <c r="AD12" s="186" t="s">
        <v>160</v>
      </c>
      <c r="AE12" s="16"/>
      <c r="AF12" s="187" t="s">
        <v>161</v>
      </c>
      <c r="AG12" s="188"/>
      <c r="AH12" s="12"/>
      <c r="AI12" s="12"/>
      <c r="AJ12" s="12"/>
    </row>
    <row r="13" spans="1:36" x14ac:dyDescent="0.2">
      <c r="A13" s="270"/>
      <c r="B13" s="271"/>
      <c r="C13" s="502" t="s">
        <v>163</v>
      </c>
      <c r="D13" s="265"/>
      <c r="E13" s="265"/>
      <c r="F13" s="280"/>
      <c r="G13" s="453"/>
      <c r="H13" s="454"/>
      <c r="I13" s="453"/>
      <c r="J13" s="454"/>
      <c r="K13" s="453"/>
      <c r="L13" s="321"/>
      <c r="M13" s="418"/>
      <c r="N13" s="454"/>
      <c r="O13" s="476"/>
      <c r="P13" s="454"/>
      <c r="Q13" s="453"/>
      <c r="R13" s="321"/>
      <c r="S13" s="453"/>
      <c r="T13" s="454"/>
      <c r="U13" s="493"/>
      <c r="V13" s="476"/>
      <c r="W13" s="366">
        <f>SUM(G13,I13,K13,M13,O13,Q13,S13,U13)</f>
        <v>0</v>
      </c>
      <c r="X13" s="367"/>
      <c r="Y13" s="459">
        <f>SUM(V13,T13,R13,P13,N13,L13,J13,H13)</f>
        <v>0</v>
      </c>
      <c r="Z13" s="277"/>
      <c r="AA13" s="445"/>
      <c r="AB13" s="265"/>
      <c r="AC13" s="367"/>
      <c r="AD13" s="481"/>
      <c r="AE13" s="265"/>
      <c r="AF13" s="277"/>
      <c r="AG13" s="179"/>
      <c r="AH13" s="12"/>
      <c r="AI13" s="12"/>
      <c r="AJ13" s="12"/>
    </row>
    <row r="14" spans="1:36" x14ac:dyDescent="0.15">
      <c r="A14" s="270"/>
      <c r="B14" s="271"/>
      <c r="C14" s="281"/>
      <c r="D14" s="274"/>
      <c r="E14" s="274"/>
      <c r="F14" s="282"/>
      <c r="G14" s="474"/>
      <c r="H14" s="455"/>
      <c r="I14" s="474"/>
      <c r="J14" s="455"/>
      <c r="K14" s="474"/>
      <c r="L14" s="282"/>
      <c r="M14" s="281"/>
      <c r="N14" s="455"/>
      <c r="O14" s="274"/>
      <c r="P14" s="455"/>
      <c r="Q14" s="474"/>
      <c r="R14" s="282"/>
      <c r="S14" s="474"/>
      <c r="T14" s="455"/>
      <c r="U14" s="474"/>
      <c r="V14" s="274"/>
      <c r="W14" s="273"/>
      <c r="X14" s="275"/>
      <c r="Y14" s="293"/>
      <c r="Z14" s="288"/>
      <c r="AA14" s="184" t="s">
        <v>160</v>
      </c>
      <c r="AB14" s="16"/>
      <c r="AC14" s="185" t="s">
        <v>161</v>
      </c>
      <c r="AD14" s="186" t="s">
        <v>160</v>
      </c>
      <c r="AE14" s="16"/>
      <c r="AF14" s="187" t="s">
        <v>161</v>
      </c>
      <c r="AG14" s="188"/>
      <c r="AH14" s="12"/>
      <c r="AI14" s="12"/>
      <c r="AJ14" s="12"/>
    </row>
    <row r="15" spans="1:36" x14ac:dyDescent="0.2">
      <c r="A15" s="270"/>
      <c r="B15" s="271"/>
      <c r="C15" s="502" t="s">
        <v>164</v>
      </c>
      <c r="D15" s="265"/>
      <c r="E15" s="265"/>
      <c r="F15" s="280"/>
      <c r="G15" s="453"/>
      <c r="H15" s="454"/>
      <c r="I15" s="453"/>
      <c r="J15" s="454"/>
      <c r="K15" s="453"/>
      <c r="L15" s="321"/>
      <c r="M15" s="418"/>
      <c r="N15" s="454"/>
      <c r="O15" s="476"/>
      <c r="P15" s="454"/>
      <c r="Q15" s="453"/>
      <c r="R15" s="321"/>
      <c r="S15" s="453"/>
      <c r="T15" s="454"/>
      <c r="U15" s="493"/>
      <c r="V15" s="476"/>
      <c r="W15" s="366">
        <f>SUM(G15,I15,K15,M15,O15,Q15,S15,U15)</f>
        <v>0</v>
      </c>
      <c r="X15" s="367"/>
      <c r="Y15" s="459">
        <f>SUM(V15,T15,R15,P15,N15,L15,J15,H15)</f>
        <v>0</v>
      </c>
      <c r="Z15" s="277"/>
      <c r="AA15" s="445"/>
      <c r="AB15" s="265"/>
      <c r="AC15" s="367"/>
      <c r="AD15" s="481"/>
      <c r="AE15" s="265"/>
      <c r="AF15" s="277"/>
      <c r="AG15" s="179"/>
      <c r="AH15" s="12"/>
      <c r="AI15" s="12"/>
      <c r="AJ15" s="12"/>
    </row>
    <row r="16" spans="1:36" x14ac:dyDescent="0.15">
      <c r="A16" s="270"/>
      <c r="B16" s="271"/>
      <c r="C16" s="281"/>
      <c r="D16" s="274"/>
      <c r="E16" s="274"/>
      <c r="F16" s="282"/>
      <c r="G16" s="474"/>
      <c r="H16" s="455"/>
      <c r="I16" s="474"/>
      <c r="J16" s="455"/>
      <c r="K16" s="474"/>
      <c r="L16" s="282"/>
      <c r="M16" s="281"/>
      <c r="N16" s="455"/>
      <c r="O16" s="274"/>
      <c r="P16" s="455"/>
      <c r="Q16" s="474"/>
      <c r="R16" s="282"/>
      <c r="S16" s="474"/>
      <c r="T16" s="455"/>
      <c r="U16" s="474"/>
      <c r="V16" s="274"/>
      <c r="W16" s="273"/>
      <c r="X16" s="275"/>
      <c r="Y16" s="293"/>
      <c r="Z16" s="288"/>
      <c r="AA16" s="184" t="s">
        <v>160</v>
      </c>
      <c r="AB16" s="16"/>
      <c r="AC16" s="185" t="s">
        <v>161</v>
      </c>
      <c r="AD16" s="186" t="s">
        <v>160</v>
      </c>
      <c r="AE16" s="16"/>
      <c r="AF16" s="187" t="s">
        <v>161</v>
      </c>
      <c r="AG16" s="188"/>
      <c r="AH16" s="12"/>
      <c r="AI16" s="12"/>
      <c r="AJ16" s="12"/>
    </row>
    <row r="17" spans="1:37" x14ac:dyDescent="0.2">
      <c r="A17" s="270"/>
      <c r="B17" s="271"/>
      <c r="C17" s="502" t="s">
        <v>165</v>
      </c>
      <c r="D17" s="265"/>
      <c r="E17" s="265"/>
      <c r="F17" s="280"/>
      <c r="G17" s="453"/>
      <c r="H17" s="454"/>
      <c r="I17" s="453"/>
      <c r="J17" s="454"/>
      <c r="K17" s="453"/>
      <c r="L17" s="321"/>
      <c r="M17" s="418"/>
      <c r="N17" s="454"/>
      <c r="O17" s="476"/>
      <c r="P17" s="454"/>
      <c r="Q17" s="453"/>
      <c r="R17" s="321"/>
      <c r="S17" s="453"/>
      <c r="T17" s="454"/>
      <c r="U17" s="493"/>
      <c r="V17" s="476"/>
      <c r="W17" s="366">
        <f>SUM(G17,I17,K17,M17,O17,Q17,S17,U17)</f>
        <v>0</v>
      </c>
      <c r="X17" s="367"/>
      <c r="Y17" s="459">
        <f>SUM(V17,T17,R17,P17,N17,L17,J17,H17)</f>
        <v>0</v>
      </c>
      <c r="Z17" s="277"/>
      <c r="AA17" s="445"/>
      <c r="AB17" s="265"/>
      <c r="AC17" s="367"/>
      <c r="AD17" s="481"/>
      <c r="AE17" s="265"/>
      <c r="AF17" s="277"/>
      <c r="AG17" s="179"/>
      <c r="AH17" s="12"/>
      <c r="AI17" s="12"/>
      <c r="AJ17" s="12"/>
    </row>
    <row r="18" spans="1:37" x14ac:dyDescent="0.15">
      <c r="A18" s="270"/>
      <c r="B18" s="271"/>
      <c r="C18" s="281"/>
      <c r="D18" s="274"/>
      <c r="E18" s="274"/>
      <c r="F18" s="282"/>
      <c r="G18" s="474"/>
      <c r="H18" s="455"/>
      <c r="I18" s="474"/>
      <c r="J18" s="455"/>
      <c r="K18" s="474"/>
      <c r="L18" s="282"/>
      <c r="M18" s="281"/>
      <c r="N18" s="455"/>
      <c r="O18" s="274"/>
      <c r="P18" s="455"/>
      <c r="Q18" s="474"/>
      <c r="R18" s="282"/>
      <c r="S18" s="474"/>
      <c r="T18" s="455"/>
      <c r="U18" s="474"/>
      <c r="V18" s="274"/>
      <c r="W18" s="273"/>
      <c r="X18" s="275"/>
      <c r="Y18" s="293"/>
      <c r="Z18" s="288"/>
      <c r="AA18" s="184" t="s">
        <v>160</v>
      </c>
      <c r="AB18" s="16"/>
      <c r="AC18" s="185" t="s">
        <v>161</v>
      </c>
      <c r="AD18" s="186" t="s">
        <v>160</v>
      </c>
      <c r="AE18" s="16"/>
      <c r="AF18" s="187" t="s">
        <v>161</v>
      </c>
      <c r="AG18" s="188"/>
      <c r="AH18" s="12"/>
      <c r="AI18" s="12"/>
      <c r="AJ18" s="12"/>
    </row>
    <row r="19" spans="1:37" x14ac:dyDescent="0.2">
      <c r="A19" s="270"/>
      <c r="B19" s="271"/>
      <c r="C19" s="502" t="s">
        <v>166</v>
      </c>
      <c r="D19" s="265"/>
      <c r="E19" s="265"/>
      <c r="F19" s="280"/>
      <c r="G19" s="453"/>
      <c r="H19" s="454"/>
      <c r="I19" s="453"/>
      <c r="J19" s="454"/>
      <c r="K19" s="453"/>
      <c r="L19" s="321"/>
      <c r="M19" s="418"/>
      <c r="N19" s="454"/>
      <c r="O19" s="476"/>
      <c r="P19" s="454"/>
      <c r="Q19" s="453"/>
      <c r="R19" s="321"/>
      <c r="S19" s="453"/>
      <c r="T19" s="454"/>
      <c r="U19" s="493"/>
      <c r="V19" s="476"/>
      <c r="W19" s="366">
        <f>SUM(G19,I19,K19,M19,O19,Q19,S19,U19)</f>
        <v>0</v>
      </c>
      <c r="X19" s="367"/>
      <c r="Y19" s="459">
        <f>SUM(V19,T19,R19,P19,N19,L19,J19,H19)</f>
        <v>0</v>
      </c>
      <c r="Z19" s="277"/>
      <c r="AA19" s="445"/>
      <c r="AB19" s="265"/>
      <c r="AC19" s="367"/>
      <c r="AD19" s="481"/>
      <c r="AE19" s="265"/>
      <c r="AF19" s="277"/>
      <c r="AG19" s="179"/>
      <c r="AH19" s="93"/>
      <c r="AI19" s="12"/>
      <c r="AJ19" s="12"/>
    </row>
    <row r="20" spans="1:37" x14ac:dyDescent="0.15">
      <c r="A20" s="270"/>
      <c r="B20" s="271"/>
      <c r="C20" s="281"/>
      <c r="D20" s="274"/>
      <c r="E20" s="274"/>
      <c r="F20" s="282"/>
      <c r="G20" s="474"/>
      <c r="H20" s="455"/>
      <c r="I20" s="474"/>
      <c r="J20" s="455"/>
      <c r="K20" s="474"/>
      <c r="L20" s="282"/>
      <c r="M20" s="281"/>
      <c r="N20" s="455"/>
      <c r="O20" s="274"/>
      <c r="P20" s="455"/>
      <c r="Q20" s="474"/>
      <c r="R20" s="282"/>
      <c r="S20" s="474"/>
      <c r="T20" s="455"/>
      <c r="U20" s="474"/>
      <c r="V20" s="274"/>
      <c r="W20" s="273"/>
      <c r="X20" s="275"/>
      <c r="Y20" s="293"/>
      <c r="Z20" s="288"/>
      <c r="AA20" s="184" t="s">
        <v>160</v>
      </c>
      <c r="AB20" s="16"/>
      <c r="AC20" s="185" t="s">
        <v>161</v>
      </c>
      <c r="AD20" s="186" t="s">
        <v>160</v>
      </c>
      <c r="AE20" s="16"/>
      <c r="AF20" s="187" t="s">
        <v>161</v>
      </c>
      <c r="AG20" s="188"/>
      <c r="AH20" s="93"/>
      <c r="AI20" s="12"/>
      <c r="AJ20" s="12"/>
    </row>
    <row r="21" spans="1:37" x14ac:dyDescent="0.2">
      <c r="A21" s="270"/>
      <c r="B21" s="271"/>
      <c r="C21" s="502" t="s">
        <v>167</v>
      </c>
      <c r="D21" s="265"/>
      <c r="E21" s="265"/>
      <c r="F21" s="280"/>
      <c r="G21" s="453"/>
      <c r="H21" s="454"/>
      <c r="I21" s="453"/>
      <c r="J21" s="454"/>
      <c r="K21" s="453"/>
      <c r="L21" s="321"/>
      <c r="M21" s="418"/>
      <c r="N21" s="454"/>
      <c r="O21" s="476"/>
      <c r="P21" s="454"/>
      <c r="Q21" s="453"/>
      <c r="R21" s="321"/>
      <c r="S21" s="453"/>
      <c r="T21" s="454"/>
      <c r="U21" s="493"/>
      <c r="V21" s="476"/>
      <c r="W21" s="366">
        <f>SUM(G21,I21,K21,M21,O21,Q21,S21,U21)</f>
        <v>0</v>
      </c>
      <c r="X21" s="367"/>
      <c r="Y21" s="459">
        <f>SUM(V21,T21,R21,P21,N21,L21,J21,H21)</f>
        <v>0</v>
      </c>
      <c r="Z21" s="277"/>
      <c r="AA21" s="445"/>
      <c r="AB21" s="265"/>
      <c r="AC21" s="367"/>
      <c r="AD21" s="481"/>
      <c r="AE21" s="265"/>
      <c r="AF21" s="277"/>
      <c r="AG21" s="179"/>
      <c r="AH21" s="93"/>
      <c r="AI21" s="12"/>
      <c r="AJ21" s="12"/>
    </row>
    <row r="22" spans="1:37" x14ac:dyDescent="0.15">
      <c r="A22" s="270"/>
      <c r="B22" s="271"/>
      <c r="C22" s="281"/>
      <c r="D22" s="274"/>
      <c r="E22" s="274"/>
      <c r="F22" s="282"/>
      <c r="G22" s="474"/>
      <c r="H22" s="455"/>
      <c r="I22" s="474"/>
      <c r="J22" s="455"/>
      <c r="K22" s="474"/>
      <c r="L22" s="282"/>
      <c r="M22" s="281"/>
      <c r="N22" s="455"/>
      <c r="O22" s="274"/>
      <c r="P22" s="455"/>
      <c r="Q22" s="474"/>
      <c r="R22" s="282"/>
      <c r="S22" s="474"/>
      <c r="T22" s="455"/>
      <c r="U22" s="474"/>
      <c r="V22" s="274"/>
      <c r="W22" s="273"/>
      <c r="X22" s="275"/>
      <c r="Y22" s="293"/>
      <c r="Z22" s="288"/>
      <c r="AA22" s="184" t="s">
        <v>160</v>
      </c>
      <c r="AB22" s="16"/>
      <c r="AC22" s="185" t="s">
        <v>161</v>
      </c>
      <c r="AD22" s="186" t="s">
        <v>160</v>
      </c>
      <c r="AE22" s="16"/>
      <c r="AF22" s="187" t="s">
        <v>161</v>
      </c>
      <c r="AG22" s="188"/>
      <c r="AH22" s="93"/>
      <c r="AI22" s="12"/>
      <c r="AJ22" s="12"/>
    </row>
    <row r="23" spans="1:37" x14ac:dyDescent="0.2">
      <c r="A23" s="270"/>
      <c r="B23" s="271"/>
      <c r="C23" s="507" t="s">
        <v>168</v>
      </c>
      <c r="D23" s="265"/>
      <c r="E23" s="265"/>
      <c r="F23" s="280"/>
      <c r="G23" s="485"/>
      <c r="H23" s="478"/>
      <c r="I23" s="485"/>
      <c r="J23" s="478"/>
      <c r="K23" s="485"/>
      <c r="L23" s="494"/>
      <c r="M23" s="520"/>
      <c r="N23" s="478"/>
      <c r="O23" s="521"/>
      <c r="P23" s="478"/>
      <c r="Q23" s="485"/>
      <c r="R23" s="494"/>
      <c r="S23" s="485"/>
      <c r="T23" s="478"/>
      <c r="U23" s="533"/>
      <c r="V23" s="521"/>
      <c r="W23" s="515">
        <f>SUM(G23,I23,K23,M23,O23,Q23,S23,U23)</f>
        <v>0</v>
      </c>
      <c r="X23" s="367"/>
      <c r="Y23" s="456">
        <f>SUM(V23,T23,R23,P23,N23,L23,J23,H23)</f>
        <v>0</v>
      </c>
      <c r="Z23" s="277"/>
      <c r="AA23" s="445"/>
      <c r="AB23" s="265"/>
      <c r="AC23" s="367"/>
      <c r="AD23" s="481"/>
      <c r="AE23" s="265"/>
      <c r="AF23" s="277"/>
      <c r="AG23" s="179"/>
      <c r="AH23" s="93"/>
      <c r="AI23" s="12"/>
      <c r="AJ23" s="12"/>
    </row>
    <row r="24" spans="1:37" ht="13.95" customHeight="1" thickBot="1" x14ac:dyDescent="0.2">
      <c r="A24" s="369"/>
      <c r="B24" s="360"/>
      <c r="C24" s="359"/>
      <c r="D24" s="360"/>
      <c r="E24" s="360"/>
      <c r="F24" s="370"/>
      <c r="G24" s="486"/>
      <c r="H24" s="479"/>
      <c r="I24" s="486"/>
      <c r="J24" s="479"/>
      <c r="K24" s="486"/>
      <c r="L24" s="370"/>
      <c r="M24" s="359"/>
      <c r="N24" s="479"/>
      <c r="O24" s="360"/>
      <c r="P24" s="479"/>
      <c r="Q24" s="486"/>
      <c r="R24" s="370"/>
      <c r="S24" s="486"/>
      <c r="T24" s="479"/>
      <c r="U24" s="486"/>
      <c r="V24" s="360"/>
      <c r="W24" s="369"/>
      <c r="X24" s="404"/>
      <c r="Y24" s="434"/>
      <c r="Z24" s="409"/>
      <c r="AA24" s="184" t="s">
        <v>160</v>
      </c>
      <c r="AB24" s="16"/>
      <c r="AC24" s="185" t="s">
        <v>161</v>
      </c>
      <c r="AD24" s="186" t="s">
        <v>160</v>
      </c>
      <c r="AE24" s="16"/>
      <c r="AF24" s="187" t="s">
        <v>161</v>
      </c>
      <c r="AG24" s="188"/>
      <c r="AH24" s="93"/>
      <c r="AI24" s="12"/>
      <c r="AJ24" s="12"/>
    </row>
    <row r="25" spans="1:37" ht="13.95" customHeight="1" thickBot="1" x14ac:dyDescent="0.2">
      <c r="A25" s="109"/>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93"/>
      <c r="AI25" s="12"/>
      <c r="AJ25" s="12"/>
    </row>
    <row r="26" spans="1:37" x14ac:dyDescent="0.15">
      <c r="A26" s="495" t="s">
        <v>169</v>
      </c>
      <c r="B26" s="347" t="s">
        <v>170</v>
      </c>
      <c r="C26" s="268"/>
      <c r="D26" s="268"/>
      <c r="E26" s="268"/>
      <c r="F26" s="268"/>
      <c r="G26" s="268"/>
      <c r="H26" s="268"/>
      <c r="I26" s="290"/>
      <c r="J26" s="415" t="s">
        <v>171</v>
      </c>
      <c r="K26" s="268"/>
      <c r="L26" s="268"/>
      <c r="M26" s="268"/>
      <c r="N26" s="268"/>
      <c r="O26" s="268"/>
      <c r="P26" s="268"/>
      <c r="Q26" s="268"/>
      <c r="R26" s="268"/>
      <c r="S26" s="268"/>
      <c r="T26" s="268"/>
      <c r="U26" s="268"/>
      <c r="V26" s="387" t="s">
        <v>125</v>
      </c>
      <c r="W26" s="268"/>
      <c r="X26" s="268"/>
      <c r="Y26" s="268"/>
      <c r="Z26" s="268"/>
      <c r="AA26" s="268"/>
      <c r="AB26" s="268"/>
      <c r="AC26" s="268"/>
      <c r="AD26" s="268"/>
      <c r="AE26" s="268"/>
      <c r="AF26" s="268"/>
      <c r="AG26" s="308"/>
      <c r="AH26" s="93"/>
      <c r="AI26" s="12"/>
      <c r="AJ26" s="12"/>
    </row>
    <row r="27" spans="1:37" x14ac:dyDescent="0.15">
      <c r="A27" s="496"/>
      <c r="B27" s="281"/>
      <c r="C27" s="274"/>
      <c r="D27" s="274"/>
      <c r="E27" s="274"/>
      <c r="F27" s="274"/>
      <c r="G27" s="274"/>
      <c r="H27" s="274"/>
      <c r="I27" s="282"/>
      <c r="J27" s="281"/>
      <c r="K27" s="274"/>
      <c r="L27" s="274"/>
      <c r="M27" s="274"/>
      <c r="N27" s="274"/>
      <c r="O27" s="274"/>
      <c r="P27" s="274"/>
      <c r="Q27" s="274"/>
      <c r="R27" s="274"/>
      <c r="S27" s="274"/>
      <c r="T27" s="274"/>
      <c r="U27" s="274"/>
      <c r="V27" s="281"/>
      <c r="W27" s="274"/>
      <c r="X27" s="274"/>
      <c r="Y27" s="274"/>
      <c r="Z27" s="274"/>
      <c r="AA27" s="274"/>
      <c r="AB27" s="274"/>
      <c r="AC27" s="274"/>
      <c r="AD27" s="274"/>
      <c r="AE27" s="274"/>
      <c r="AF27" s="274"/>
      <c r="AG27" s="288"/>
      <c r="AH27" s="93"/>
      <c r="AI27" s="12"/>
      <c r="AJ27" s="12"/>
    </row>
    <row r="28" spans="1:37" x14ac:dyDescent="0.15">
      <c r="A28" s="496"/>
      <c r="B28" s="343"/>
      <c r="C28" s="265"/>
      <c r="D28" s="265"/>
      <c r="E28" s="265"/>
      <c r="F28" s="265"/>
      <c r="G28" s="265"/>
      <c r="H28" s="265"/>
      <c r="I28" s="280"/>
      <c r="J28" s="488" t="s">
        <v>157</v>
      </c>
      <c r="K28" s="265"/>
      <c r="L28" s="264"/>
      <c r="M28" s="265"/>
      <c r="N28" s="265"/>
      <c r="O28" s="264" t="s">
        <v>81</v>
      </c>
      <c r="P28" s="472" t="s">
        <v>158</v>
      </c>
      <c r="Q28" s="265"/>
      <c r="R28" s="522"/>
      <c r="S28" s="265"/>
      <c r="T28" s="265"/>
      <c r="U28" s="330" t="s">
        <v>81</v>
      </c>
      <c r="V28" s="488" t="s">
        <v>157</v>
      </c>
      <c r="W28" s="265"/>
      <c r="X28" s="264"/>
      <c r="Y28" s="265"/>
      <c r="Z28" s="265"/>
      <c r="AA28" s="489" t="s">
        <v>81</v>
      </c>
      <c r="AB28" s="472" t="s">
        <v>158</v>
      </c>
      <c r="AC28" s="265"/>
      <c r="AD28" s="264"/>
      <c r="AE28" s="265"/>
      <c r="AF28" s="265"/>
      <c r="AG28" s="460" t="s">
        <v>81</v>
      </c>
      <c r="AH28" s="90"/>
      <c r="AI28" s="12"/>
      <c r="AJ28" s="12"/>
    </row>
    <row r="29" spans="1:37" x14ac:dyDescent="0.15">
      <c r="A29" s="496"/>
      <c r="B29" s="344"/>
      <c r="C29" s="266"/>
      <c r="D29" s="266"/>
      <c r="E29" s="266"/>
      <c r="F29" s="266"/>
      <c r="G29" s="266"/>
      <c r="H29" s="266"/>
      <c r="I29" s="345"/>
      <c r="J29" s="344"/>
      <c r="K29" s="266"/>
      <c r="L29" s="266"/>
      <c r="M29" s="266"/>
      <c r="N29" s="266"/>
      <c r="O29" s="266"/>
      <c r="P29" s="291"/>
      <c r="Q29" s="271"/>
      <c r="R29" s="266"/>
      <c r="S29" s="266"/>
      <c r="T29" s="266"/>
      <c r="U29" s="271"/>
      <c r="V29" s="344"/>
      <c r="W29" s="266"/>
      <c r="X29" s="266"/>
      <c r="Y29" s="266"/>
      <c r="Z29" s="266"/>
      <c r="AA29" s="266"/>
      <c r="AB29" s="291"/>
      <c r="AC29" s="271"/>
      <c r="AD29" s="266"/>
      <c r="AE29" s="266"/>
      <c r="AF29" s="266"/>
      <c r="AG29" s="292"/>
      <c r="AH29" s="90"/>
      <c r="AI29" s="12"/>
      <c r="AJ29" s="12"/>
    </row>
    <row r="30" spans="1:37" x14ac:dyDescent="0.15">
      <c r="A30" s="496"/>
      <c r="B30" s="150" t="s">
        <v>172</v>
      </c>
      <c r="C30" s="115"/>
      <c r="D30" s="115"/>
      <c r="E30" s="115"/>
      <c r="F30" s="109"/>
      <c r="G30" s="109"/>
      <c r="H30" s="109"/>
      <c r="I30" s="157"/>
      <c r="J30" s="150"/>
      <c r="K30" s="115"/>
      <c r="L30" s="115"/>
      <c r="M30" s="115"/>
      <c r="N30" s="115"/>
      <c r="O30" s="115"/>
      <c r="P30" s="189"/>
      <c r="Q30" s="140"/>
      <c r="R30" s="154"/>
      <c r="S30" s="140"/>
      <c r="T30" s="140"/>
      <c r="U30" s="140"/>
      <c r="V30" s="150"/>
      <c r="W30" s="115"/>
      <c r="X30" s="115"/>
      <c r="Y30" s="115"/>
      <c r="Z30" s="115"/>
      <c r="AA30" s="190"/>
      <c r="AB30" s="189"/>
      <c r="AC30" s="140"/>
      <c r="AD30" s="115"/>
      <c r="AE30" s="115"/>
      <c r="AF30" s="115"/>
      <c r="AG30" s="191"/>
      <c r="AH30" s="93"/>
      <c r="AI30" s="12"/>
      <c r="AJ30" s="12"/>
    </row>
    <row r="31" spans="1:37" x14ac:dyDescent="0.2">
      <c r="A31" s="496"/>
      <c r="B31" s="361"/>
      <c r="C31" s="271"/>
      <c r="D31" s="271"/>
      <c r="E31" s="271"/>
      <c r="F31" s="271"/>
      <c r="G31" s="271"/>
      <c r="H31" s="271"/>
      <c r="I31" s="292"/>
      <c r="J31" s="471" t="s">
        <v>173</v>
      </c>
      <c r="K31" s="271"/>
      <c r="L31" s="271"/>
      <c r="M31" s="262"/>
      <c r="N31" s="271"/>
      <c r="O31" s="115" t="s">
        <v>81</v>
      </c>
      <c r="P31" s="477" t="s">
        <v>173</v>
      </c>
      <c r="Q31" s="271"/>
      <c r="R31" s="271"/>
      <c r="S31" s="262"/>
      <c r="T31" s="271"/>
      <c r="U31" s="115" t="s">
        <v>81</v>
      </c>
      <c r="V31" s="468" t="s">
        <v>173</v>
      </c>
      <c r="W31" s="271"/>
      <c r="X31" s="317"/>
      <c r="Y31" s="271"/>
      <c r="Z31" s="271"/>
      <c r="AA31" s="190" t="s">
        <v>81</v>
      </c>
      <c r="AB31" s="482" t="s">
        <v>173</v>
      </c>
      <c r="AC31" s="271"/>
      <c r="AD31" s="317"/>
      <c r="AE31" s="271"/>
      <c r="AF31" s="271"/>
      <c r="AG31" s="157" t="s">
        <v>81</v>
      </c>
      <c r="AH31" s="93"/>
      <c r="AI31" s="12"/>
      <c r="AJ31" s="116">
        <f>M31+S31</f>
        <v>0</v>
      </c>
      <c r="AK31" s="15" t="s">
        <v>173</v>
      </c>
    </row>
    <row r="32" spans="1:37" x14ac:dyDescent="0.15">
      <c r="A32" s="496"/>
      <c r="B32" s="150" t="s">
        <v>174</v>
      </c>
      <c r="C32" s="115"/>
      <c r="D32" s="105"/>
      <c r="E32" s="105"/>
      <c r="F32" s="105"/>
      <c r="G32" s="105"/>
      <c r="H32" s="105"/>
      <c r="I32" s="173"/>
      <c r="J32" s="471" t="s">
        <v>175</v>
      </c>
      <c r="K32" s="271"/>
      <c r="L32" s="271"/>
      <c r="M32" s="262"/>
      <c r="N32" s="271"/>
      <c r="O32" s="115" t="s">
        <v>81</v>
      </c>
      <c r="P32" s="477" t="s">
        <v>175</v>
      </c>
      <c r="Q32" s="271"/>
      <c r="R32" s="271"/>
      <c r="S32" s="262"/>
      <c r="T32" s="271"/>
      <c r="U32" s="115" t="s">
        <v>81</v>
      </c>
      <c r="V32" s="468" t="s">
        <v>175</v>
      </c>
      <c r="W32" s="271"/>
      <c r="X32" s="317"/>
      <c r="Y32" s="271"/>
      <c r="Z32" s="271"/>
      <c r="AA32" s="190" t="s">
        <v>81</v>
      </c>
      <c r="AB32" s="482" t="s">
        <v>175</v>
      </c>
      <c r="AC32" s="271"/>
      <c r="AD32" s="317"/>
      <c r="AE32" s="271"/>
      <c r="AF32" s="271"/>
      <c r="AG32" s="157" t="s">
        <v>81</v>
      </c>
      <c r="AH32" s="93"/>
      <c r="AI32" s="12"/>
      <c r="AJ32" s="116">
        <f>M32+S32</f>
        <v>0</v>
      </c>
      <c r="AK32" s="15" t="s">
        <v>175</v>
      </c>
    </row>
    <row r="33" spans="1:37" x14ac:dyDescent="0.2">
      <c r="A33" s="496"/>
      <c r="B33" s="508"/>
      <c r="C33" s="271"/>
      <c r="D33" s="271"/>
      <c r="E33" s="271"/>
      <c r="F33" s="271"/>
      <c r="G33" s="271"/>
      <c r="H33" s="271"/>
      <c r="I33" s="292"/>
      <c r="J33" s="471" t="s">
        <v>176</v>
      </c>
      <c r="K33" s="271"/>
      <c r="L33" s="271"/>
      <c r="M33" s="262"/>
      <c r="N33" s="271"/>
      <c r="O33" s="115" t="s">
        <v>81</v>
      </c>
      <c r="P33" s="477" t="s">
        <v>176</v>
      </c>
      <c r="Q33" s="271"/>
      <c r="R33" s="271"/>
      <c r="S33" s="262"/>
      <c r="T33" s="271"/>
      <c r="U33" s="115" t="s">
        <v>81</v>
      </c>
      <c r="V33" s="468" t="s">
        <v>176</v>
      </c>
      <c r="W33" s="271"/>
      <c r="X33" s="317"/>
      <c r="Y33" s="271"/>
      <c r="Z33" s="271"/>
      <c r="AA33" s="190" t="s">
        <v>81</v>
      </c>
      <c r="AB33" s="482" t="s">
        <v>176</v>
      </c>
      <c r="AC33" s="271"/>
      <c r="AD33" s="317"/>
      <c r="AE33" s="271"/>
      <c r="AF33" s="271"/>
      <c r="AG33" s="157" t="s">
        <v>81</v>
      </c>
      <c r="AH33" s="93"/>
      <c r="AI33" s="12"/>
      <c r="AJ33" s="116">
        <f>M34+S34</f>
        <v>0</v>
      </c>
      <c r="AK33" s="15" t="s">
        <v>177</v>
      </c>
    </row>
    <row r="34" spans="1:37" x14ac:dyDescent="0.15">
      <c r="A34" s="496"/>
      <c r="B34" s="150" t="s">
        <v>91</v>
      </c>
      <c r="C34" s="115"/>
      <c r="D34" s="115"/>
      <c r="E34" s="115"/>
      <c r="F34" s="115"/>
      <c r="G34" s="115"/>
      <c r="H34" s="115"/>
      <c r="I34" s="157"/>
      <c r="J34" s="471" t="s">
        <v>177</v>
      </c>
      <c r="K34" s="271"/>
      <c r="L34" s="271"/>
      <c r="M34" s="262"/>
      <c r="N34" s="271"/>
      <c r="O34" s="192" t="s">
        <v>81</v>
      </c>
      <c r="P34" s="383" t="s">
        <v>177</v>
      </c>
      <c r="Q34" s="271"/>
      <c r="R34" s="271"/>
      <c r="S34" s="262"/>
      <c r="T34" s="271"/>
      <c r="U34" s="115" t="s">
        <v>81</v>
      </c>
      <c r="V34" s="468" t="s">
        <v>125</v>
      </c>
      <c r="W34" s="271"/>
      <c r="X34" s="317"/>
      <c r="Y34" s="271"/>
      <c r="Z34" s="271"/>
      <c r="AA34" s="190" t="s">
        <v>81</v>
      </c>
      <c r="AB34" s="482" t="s">
        <v>125</v>
      </c>
      <c r="AC34" s="271"/>
      <c r="AD34" s="317"/>
      <c r="AE34" s="271"/>
      <c r="AF34" s="271"/>
      <c r="AG34" s="157" t="s">
        <v>81</v>
      </c>
      <c r="AH34" s="93"/>
      <c r="AI34" s="12"/>
      <c r="AJ34" s="116">
        <f>M35+S35</f>
        <v>0</v>
      </c>
      <c r="AK34" s="15" t="s">
        <v>178</v>
      </c>
    </row>
    <row r="35" spans="1:37" ht="19.2" customHeight="1" x14ac:dyDescent="0.15">
      <c r="A35" s="496"/>
      <c r="B35" s="150" t="s">
        <v>74</v>
      </c>
      <c r="C35" s="262"/>
      <c r="D35" s="271"/>
      <c r="E35" s="271"/>
      <c r="F35" s="271"/>
      <c r="G35" s="271"/>
      <c r="H35" s="271"/>
      <c r="I35" s="157" t="s">
        <v>67</v>
      </c>
      <c r="J35" s="483" t="s">
        <v>178</v>
      </c>
      <c r="K35" s="271"/>
      <c r="L35" s="271"/>
      <c r="M35" s="262"/>
      <c r="N35" s="271"/>
      <c r="O35" s="192" t="s">
        <v>81</v>
      </c>
      <c r="P35" s="458" t="s">
        <v>178</v>
      </c>
      <c r="Q35" s="271"/>
      <c r="R35" s="271"/>
      <c r="S35" s="262"/>
      <c r="T35" s="271"/>
      <c r="U35" s="193" t="s">
        <v>81</v>
      </c>
      <c r="V35" s="117"/>
      <c r="W35" s="117"/>
      <c r="X35" s="117"/>
      <c r="Y35" s="117"/>
      <c r="Z35" s="117"/>
      <c r="AA35" s="194"/>
      <c r="AB35" s="117"/>
      <c r="AC35" s="117"/>
      <c r="AD35" s="117"/>
      <c r="AE35" s="117"/>
      <c r="AF35" s="117"/>
      <c r="AG35" s="195"/>
      <c r="AH35" s="93"/>
      <c r="AI35" s="12"/>
      <c r="AJ35" s="116"/>
    </row>
    <row r="36" spans="1:37" ht="13.95" customHeight="1" thickBot="1" x14ac:dyDescent="0.25">
      <c r="A36" s="497"/>
      <c r="B36" s="196"/>
      <c r="C36" s="197"/>
      <c r="D36" s="197"/>
      <c r="E36" s="197"/>
      <c r="F36" s="197"/>
      <c r="G36" s="197"/>
      <c r="H36" s="197"/>
      <c r="I36" s="198"/>
      <c r="J36" s="523" t="s">
        <v>125</v>
      </c>
      <c r="K36" s="360"/>
      <c r="L36" s="360"/>
      <c r="M36" s="466"/>
      <c r="N36" s="360"/>
      <c r="O36" s="21" t="s">
        <v>81</v>
      </c>
      <c r="P36" s="512" t="s">
        <v>125</v>
      </c>
      <c r="Q36" s="360"/>
      <c r="R36" s="360"/>
      <c r="S36" s="466"/>
      <c r="T36" s="360"/>
      <c r="U36" s="21" t="s">
        <v>81</v>
      </c>
      <c r="V36" s="199"/>
      <c r="W36" s="200"/>
      <c r="X36" s="200"/>
      <c r="Y36" s="200"/>
      <c r="Z36" s="200"/>
      <c r="AA36" s="201"/>
      <c r="AB36" s="202"/>
      <c r="AC36" s="200"/>
      <c r="AD36" s="159"/>
      <c r="AE36" s="200"/>
      <c r="AF36" s="200"/>
      <c r="AG36" s="203"/>
      <c r="AH36" s="93"/>
      <c r="AI36" s="12"/>
      <c r="AJ36" s="116"/>
    </row>
    <row r="37" spans="1:37" ht="13.95" customHeight="1" thickBot="1" x14ac:dyDescent="0.2">
      <c r="A37" s="109"/>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93"/>
      <c r="AI37" s="12"/>
      <c r="AJ37" s="116"/>
    </row>
    <row r="38" spans="1:37" ht="9.9" customHeight="1" x14ac:dyDescent="0.15">
      <c r="A38" s="484" t="s">
        <v>179</v>
      </c>
      <c r="B38" s="268"/>
      <c r="C38" s="268"/>
      <c r="D38" s="290"/>
      <c r="E38" s="355" t="s">
        <v>180</v>
      </c>
      <c r="F38" s="268"/>
      <c r="G38" s="268"/>
      <c r="H38" s="269"/>
      <c r="I38" s="416"/>
      <c r="J38" s="268"/>
      <c r="K38" s="268"/>
      <c r="L38" s="268"/>
      <c r="M38" s="129"/>
      <c r="N38" s="505" t="s">
        <v>181</v>
      </c>
      <c r="O38" s="268"/>
      <c r="P38" s="268"/>
      <c r="Q38" s="268"/>
      <c r="R38" s="129"/>
      <c r="S38" s="357" t="s">
        <v>124</v>
      </c>
      <c r="T38" s="268"/>
      <c r="U38" s="268"/>
      <c r="V38" s="357"/>
      <c r="W38" s="268"/>
      <c r="X38" s="268"/>
      <c r="Y38" s="268"/>
      <c r="Z38" s="268"/>
      <c r="AA38" s="268"/>
      <c r="AB38" s="268"/>
      <c r="AC38" s="268"/>
      <c r="AD38" s="268"/>
      <c r="AE38" s="268"/>
      <c r="AF38" s="268"/>
      <c r="AG38" s="532" t="s">
        <v>67</v>
      </c>
      <c r="AH38" s="93"/>
      <c r="AI38" s="12"/>
      <c r="AJ38" s="116" t="b">
        <v>0</v>
      </c>
      <c r="AK38" s="15" t="s">
        <v>182</v>
      </c>
    </row>
    <row r="39" spans="1:37" ht="9.9" customHeight="1" x14ac:dyDescent="0.15">
      <c r="A39" s="270"/>
      <c r="B39" s="271"/>
      <c r="C39" s="271"/>
      <c r="D39" s="292"/>
      <c r="E39" s="344"/>
      <c r="F39" s="266"/>
      <c r="G39" s="266"/>
      <c r="H39" s="313"/>
      <c r="I39" s="336"/>
      <c r="J39" s="266"/>
      <c r="K39" s="266"/>
      <c r="L39" s="266"/>
      <c r="M39" s="14"/>
      <c r="N39" s="266"/>
      <c r="O39" s="266"/>
      <c r="P39" s="266"/>
      <c r="Q39" s="266"/>
      <c r="R39" s="14"/>
      <c r="S39" s="266"/>
      <c r="T39" s="266"/>
      <c r="U39" s="266"/>
      <c r="V39" s="266"/>
      <c r="W39" s="266"/>
      <c r="X39" s="266"/>
      <c r="Y39" s="266"/>
      <c r="Z39" s="266"/>
      <c r="AA39" s="266"/>
      <c r="AB39" s="266"/>
      <c r="AC39" s="266"/>
      <c r="AD39" s="266"/>
      <c r="AE39" s="266"/>
      <c r="AF39" s="266"/>
      <c r="AG39" s="278"/>
      <c r="AH39" s="93"/>
      <c r="AI39" s="12"/>
      <c r="AJ39" s="116" t="b">
        <v>0</v>
      </c>
      <c r="AK39" s="15" t="s">
        <v>183</v>
      </c>
    </row>
    <row r="40" spans="1:37" ht="9.9" customHeight="1" x14ac:dyDescent="0.15">
      <c r="A40" s="270"/>
      <c r="B40" s="271"/>
      <c r="C40" s="271"/>
      <c r="D40" s="292"/>
      <c r="E40" s="475" t="s">
        <v>184</v>
      </c>
      <c r="F40" s="271"/>
      <c r="G40" s="271"/>
      <c r="H40" s="272"/>
      <c r="I40" s="527"/>
      <c r="J40" s="284"/>
      <c r="K40" s="284"/>
      <c r="L40" s="284"/>
      <c r="M40" s="318" t="s">
        <v>185</v>
      </c>
      <c r="N40" s="284"/>
      <c r="O40" s="406"/>
      <c r="P40" s="284"/>
      <c r="Q40" s="284"/>
      <c r="R40" s="318" t="s">
        <v>186</v>
      </c>
      <c r="S40" s="284"/>
      <c r="T40" s="318"/>
      <c r="U40" s="284"/>
      <c r="V40" s="284"/>
      <c r="W40" s="318" t="s">
        <v>187</v>
      </c>
      <c r="X40" s="284"/>
      <c r="Y40" s="318"/>
      <c r="Z40" s="284"/>
      <c r="AA40" s="284"/>
      <c r="AB40" s="318" t="s">
        <v>5</v>
      </c>
      <c r="AC40" s="462" t="s">
        <v>188</v>
      </c>
      <c r="AD40" s="284"/>
      <c r="AE40" s="284"/>
      <c r="AF40" s="284"/>
      <c r="AG40" s="287"/>
      <c r="AH40" s="93"/>
      <c r="AI40" s="12"/>
      <c r="AJ40" s="116"/>
    </row>
    <row r="41" spans="1:37" ht="9.9" customHeight="1" x14ac:dyDescent="0.15">
      <c r="A41" s="273"/>
      <c r="B41" s="274"/>
      <c r="C41" s="274"/>
      <c r="D41" s="282"/>
      <c r="E41" s="306"/>
      <c r="F41" s="271"/>
      <c r="G41" s="271"/>
      <c r="H41" s="272"/>
      <c r="I41" s="291"/>
      <c r="J41" s="271"/>
      <c r="K41" s="271"/>
      <c r="L41" s="271"/>
      <c r="M41" s="263"/>
      <c r="N41" s="263"/>
      <c r="O41" s="271"/>
      <c r="P41" s="271"/>
      <c r="Q41" s="271"/>
      <c r="R41" s="271"/>
      <c r="S41" s="271"/>
      <c r="T41" s="263"/>
      <c r="U41" s="263"/>
      <c r="V41" s="263"/>
      <c r="W41" s="263"/>
      <c r="X41" s="263"/>
      <c r="Y41" s="271"/>
      <c r="Z41" s="271"/>
      <c r="AA41" s="271"/>
      <c r="AB41" s="263"/>
      <c r="AC41" s="263"/>
      <c r="AD41" s="263"/>
      <c r="AE41" s="263"/>
      <c r="AF41" s="263"/>
      <c r="AG41" s="302"/>
      <c r="AH41" s="93"/>
      <c r="AI41" s="12"/>
      <c r="AJ41" s="116"/>
    </row>
    <row r="42" spans="1:37" ht="9.9" customHeight="1" x14ac:dyDescent="0.15">
      <c r="A42" s="480" t="s">
        <v>189</v>
      </c>
      <c r="B42" s="265"/>
      <c r="C42" s="265"/>
      <c r="D42" s="280"/>
      <c r="E42" s="457" t="s">
        <v>190</v>
      </c>
      <c r="F42" s="265"/>
      <c r="G42" s="265"/>
      <c r="H42" s="367"/>
      <c r="I42" s="504"/>
      <c r="J42" s="265"/>
      <c r="K42" s="265"/>
      <c r="L42" s="265"/>
      <c r="M42" s="31"/>
      <c r="N42" s="487" t="s">
        <v>181</v>
      </c>
      <c r="O42" s="265"/>
      <c r="P42" s="265"/>
      <c r="Q42" s="265"/>
      <c r="R42" s="31"/>
      <c r="S42" s="264" t="s">
        <v>124</v>
      </c>
      <c r="T42" s="265"/>
      <c r="U42" s="265"/>
      <c r="V42" s="264"/>
      <c r="W42" s="265"/>
      <c r="X42" s="265"/>
      <c r="Y42" s="265"/>
      <c r="Z42" s="265"/>
      <c r="AA42" s="265"/>
      <c r="AB42" s="265"/>
      <c r="AC42" s="265"/>
      <c r="AD42" s="265"/>
      <c r="AE42" s="265"/>
      <c r="AF42" s="265"/>
      <c r="AG42" s="303" t="s">
        <v>67</v>
      </c>
      <c r="AH42" s="93"/>
      <c r="AI42" s="12"/>
      <c r="AJ42" s="116" t="b">
        <v>0</v>
      </c>
      <c r="AK42" s="15" t="s">
        <v>191</v>
      </c>
    </row>
    <row r="43" spans="1:37" ht="9.9" customHeight="1" x14ac:dyDescent="0.15">
      <c r="A43" s="270"/>
      <c r="B43" s="271"/>
      <c r="C43" s="271"/>
      <c r="D43" s="292"/>
      <c r="E43" s="344"/>
      <c r="F43" s="266"/>
      <c r="G43" s="266"/>
      <c r="H43" s="313"/>
      <c r="I43" s="336"/>
      <c r="J43" s="266"/>
      <c r="K43" s="266"/>
      <c r="L43" s="266"/>
      <c r="M43" s="14"/>
      <c r="N43" s="266"/>
      <c r="O43" s="266"/>
      <c r="P43" s="266"/>
      <c r="Q43" s="266"/>
      <c r="R43" s="14"/>
      <c r="S43" s="266"/>
      <c r="T43" s="266"/>
      <c r="U43" s="266"/>
      <c r="V43" s="266"/>
      <c r="W43" s="266"/>
      <c r="X43" s="266"/>
      <c r="Y43" s="266"/>
      <c r="Z43" s="266"/>
      <c r="AA43" s="266"/>
      <c r="AB43" s="266"/>
      <c r="AC43" s="266"/>
      <c r="AD43" s="266"/>
      <c r="AE43" s="266"/>
      <c r="AF43" s="266"/>
      <c r="AG43" s="278"/>
      <c r="AH43" s="93"/>
      <c r="AI43" s="12"/>
      <c r="AJ43" s="116" t="b">
        <v>0</v>
      </c>
      <c r="AK43" s="15" t="s">
        <v>192</v>
      </c>
    </row>
    <row r="44" spans="1:37" ht="9.9" customHeight="1" x14ac:dyDescent="0.15">
      <c r="A44" s="270"/>
      <c r="B44" s="271"/>
      <c r="C44" s="271"/>
      <c r="D44" s="292"/>
      <c r="E44" s="348" t="s">
        <v>184</v>
      </c>
      <c r="F44" s="271"/>
      <c r="G44" s="271"/>
      <c r="H44" s="271"/>
      <c r="I44" s="333"/>
      <c r="J44" s="284"/>
      <c r="K44" s="284"/>
      <c r="L44" s="284"/>
      <c r="M44" s="299" t="s">
        <v>185</v>
      </c>
      <c r="N44" s="284"/>
      <c r="O44" s="514"/>
      <c r="P44" s="284"/>
      <c r="Q44" s="284"/>
      <c r="R44" s="299" t="s">
        <v>186</v>
      </c>
      <c r="S44" s="284"/>
      <c r="T44" s="299"/>
      <c r="U44" s="284"/>
      <c r="V44" s="284"/>
      <c r="W44" s="299" t="s">
        <v>187</v>
      </c>
      <c r="X44" s="284"/>
      <c r="Y44" s="299"/>
      <c r="Z44" s="284"/>
      <c r="AA44" s="284"/>
      <c r="AB44" s="299" t="s">
        <v>5</v>
      </c>
      <c r="AC44" s="513" t="s">
        <v>188</v>
      </c>
      <c r="AD44" s="284"/>
      <c r="AE44" s="284"/>
      <c r="AF44" s="284"/>
      <c r="AG44" s="287"/>
      <c r="AH44" s="93"/>
      <c r="AI44" s="12"/>
      <c r="AJ44" s="116"/>
    </row>
    <row r="45" spans="1:37" ht="9.9" customHeight="1" x14ac:dyDescent="0.15">
      <c r="A45" s="273"/>
      <c r="B45" s="274"/>
      <c r="C45" s="274"/>
      <c r="D45" s="282"/>
      <c r="E45" s="281"/>
      <c r="F45" s="274"/>
      <c r="G45" s="274"/>
      <c r="H45" s="274"/>
      <c r="I45" s="293"/>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88"/>
      <c r="AH45" s="93"/>
      <c r="AI45" s="12"/>
      <c r="AJ45" s="116" t="b">
        <v>0</v>
      </c>
      <c r="AK45" s="15" t="s">
        <v>193</v>
      </c>
    </row>
    <row r="46" spans="1:37" ht="9.9" customHeight="1" x14ac:dyDescent="0.15">
      <c r="A46" s="490" t="s">
        <v>194</v>
      </c>
      <c r="B46" s="271"/>
      <c r="C46" s="271"/>
      <c r="D46" s="292"/>
      <c r="E46" s="461"/>
      <c r="F46" s="265"/>
      <c r="G46" s="265"/>
      <c r="H46" s="265"/>
      <c r="I46" s="204"/>
      <c r="J46" s="501" t="s">
        <v>193</v>
      </c>
      <c r="K46" s="265"/>
      <c r="L46" s="265"/>
      <c r="M46" s="265"/>
      <c r="N46" s="265"/>
      <c r="O46" s="31"/>
      <c r="P46" s="530" t="s">
        <v>195</v>
      </c>
      <c r="Q46" s="265"/>
      <c r="R46" s="265"/>
      <c r="S46" s="265"/>
      <c r="T46" s="265"/>
      <c r="U46" s="31"/>
      <c r="V46" s="327" t="s">
        <v>124</v>
      </c>
      <c r="W46" s="265"/>
      <c r="X46" s="265"/>
      <c r="Y46" s="327"/>
      <c r="Z46" s="265"/>
      <c r="AA46" s="265"/>
      <c r="AB46" s="265"/>
      <c r="AC46" s="265"/>
      <c r="AD46" s="265"/>
      <c r="AE46" s="265"/>
      <c r="AF46" s="265"/>
      <c r="AG46" s="423" t="s">
        <v>67</v>
      </c>
      <c r="AH46" s="93"/>
      <c r="AI46" s="12"/>
      <c r="AJ46" s="116" t="b">
        <v>0</v>
      </c>
      <c r="AK46" s="15" t="s">
        <v>195</v>
      </c>
    </row>
    <row r="47" spans="1:37" ht="9.9" customHeight="1" x14ac:dyDescent="0.15">
      <c r="A47" s="273"/>
      <c r="B47" s="274"/>
      <c r="C47" s="274"/>
      <c r="D47" s="282"/>
      <c r="E47" s="281"/>
      <c r="F47" s="274"/>
      <c r="G47" s="274"/>
      <c r="H47" s="274"/>
      <c r="I47" s="205"/>
      <c r="J47" s="274"/>
      <c r="K47" s="274"/>
      <c r="L47" s="274"/>
      <c r="M47" s="274"/>
      <c r="N47" s="274"/>
      <c r="O47" s="16"/>
      <c r="P47" s="274"/>
      <c r="Q47" s="274"/>
      <c r="R47" s="274"/>
      <c r="S47" s="274"/>
      <c r="T47" s="274"/>
      <c r="U47" s="16"/>
      <c r="V47" s="274"/>
      <c r="W47" s="274"/>
      <c r="X47" s="274"/>
      <c r="Y47" s="274"/>
      <c r="Z47" s="274"/>
      <c r="AA47" s="274"/>
      <c r="AB47" s="274"/>
      <c r="AC47" s="274"/>
      <c r="AD47" s="274"/>
      <c r="AE47" s="274"/>
      <c r="AF47" s="274"/>
      <c r="AG47" s="288"/>
      <c r="AH47" s="93"/>
      <c r="AI47" s="12"/>
      <c r="AJ47" s="116" t="b">
        <v>0</v>
      </c>
      <c r="AK47" s="15" t="s">
        <v>196</v>
      </c>
    </row>
    <row r="48" spans="1:37" ht="12.9" customHeight="1" x14ac:dyDescent="0.15">
      <c r="A48" s="480" t="s">
        <v>197</v>
      </c>
      <c r="B48" s="265"/>
      <c r="C48" s="265"/>
      <c r="D48" s="280"/>
      <c r="E48" s="206"/>
      <c r="F48" s="324" t="s">
        <v>705</v>
      </c>
      <c r="G48" s="324"/>
      <c r="H48" s="324"/>
      <c r="I48" s="324"/>
      <c r="J48" s="324"/>
      <c r="K48" s="324"/>
      <c r="L48" s="324"/>
      <c r="M48" s="324"/>
      <c r="N48" s="324"/>
      <c r="O48" s="324"/>
      <c r="P48" s="324"/>
      <c r="Q48" s="324"/>
      <c r="R48" s="324"/>
      <c r="S48" s="117"/>
      <c r="T48" s="324" t="s">
        <v>199</v>
      </c>
      <c r="U48" s="324"/>
      <c r="V48" s="324"/>
      <c r="W48" s="324"/>
      <c r="X48" s="324"/>
      <c r="Y48" s="117"/>
      <c r="Z48" s="324" t="s">
        <v>200</v>
      </c>
      <c r="AA48" s="324"/>
      <c r="AB48" s="324"/>
      <c r="AC48" s="324"/>
      <c r="AD48" s="324"/>
      <c r="AE48" s="324"/>
      <c r="AF48" s="324"/>
      <c r="AG48" s="509"/>
      <c r="AH48" s="93"/>
      <c r="AI48" s="12"/>
      <c r="AJ48" s="116" t="b">
        <v>0</v>
      </c>
      <c r="AK48" s="15" t="s">
        <v>198</v>
      </c>
    </row>
    <row r="49" spans="1:37" ht="12.9" customHeight="1" x14ac:dyDescent="0.15">
      <c r="A49" s="270"/>
      <c r="B49" s="271"/>
      <c r="C49" s="271"/>
      <c r="D49" s="292"/>
      <c r="E49" s="156"/>
      <c r="F49" s="389"/>
      <c r="G49" s="389"/>
      <c r="H49" s="389"/>
      <c r="I49" s="389"/>
      <c r="J49" s="389"/>
      <c r="K49" s="389"/>
      <c r="L49" s="389"/>
      <c r="M49" s="389"/>
      <c r="N49" s="389"/>
      <c r="O49" s="389"/>
      <c r="P49" s="389"/>
      <c r="Q49" s="389"/>
      <c r="R49" s="389"/>
      <c r="S49" s="117"/>
      <c r="T49" s="389"/>
      <c r="U49" s="389"/>
      <c r="V49" s="389"/>
      <c r="W49" s="389"/>
      <c r="X49" s="389"/>
      <c r="Y49" s="117"/>
      <c r="Z49" s="389"/>
      <c r="AA49" s="389"/>
      <c r="AB49" s="389"/>
      <c r="AC49" s="389"/>
      <c r="AD49" s="389"/>
      <c r="AE49" s="389"/>
      <c r="AF49" s="389"/>
      <c r="AG49" s="510"/>
      <c r="AH49" s="93"/>
      <c r="AI49" s="12"/>
      <c r="AJ49" s="116" t="b">
        <v>0</v>
      </c>
      <c r="AK49" s="15" t="s">
        <v>199</v>
      </c>
    </row>
    <row r="50" spans="1:37" ht="12.9" customHeight="1" x14ac:dyDescent="0.2">
      <c r="A50" s="273"/>
      <c r="B50" s="274"/>
      <c r="C50" s="274"/>
      <c r="D50" s="282"/>
      <c r="E50" s="207"/>
      <c r="F50" s="328"/>
      <c r="G50" s="328"/>
      <c r="H50" s="328"/>
      <c r="I50" s="328"/>
      <c r="J50" s="328"/>
      <c r="K50" s="328"/>
      <c r="L50" s="328"/>
      <c r="M50" s="328"/>
      <c r="N50" s="328"/>
      <c r="O50" s="328"/>
      <c r="P50" s="328"/>
      <c r="Q50" s="328"/>
      <c r="R50" s="328"/>
      <c r="S50" s="168"/>
      <c r="T50" s="328"/>
      <c r="U50" s="328"/>
      <c r="V50" s="328"/>
      <c r="W50" s="328"/>
      <c r="X50" s="328"/>
      <c r="Y50" s="168"/>
      <c r="Z50" s="328"/>
      <c r="AA50" s="328"/>
      <c r="AB50" s="328"/>
      <c r="AC50" s="328"/>
      <c r="AD50" s="328"/>
      <c r="AE50" s="328"/>
      <c r="AF50" s="328"/>
      <c r="AG50" s="511"/>
      <c r="AH50" s="93"/>
      <c r="AI50" s="12"/>
      <c r="AJ50" s="116" t="b">
        <v>0</v>
      </c>
      <c r="AK50" s="15" t="s">
        <v>200</v>
      </c>
    </row>
    <row r="51" spans="1:37" ht="9.9" customHeight="1" x14ac:dyDescent="0.15">
      <c r="A51" s="480" t="s">
        <v>201</v>
      </c>
      <c r="B51" s="265"/>
      <c r="C51" s="265"/>
      <c r="D51" s="280"/>
      <c r="E51" s="500" t="s">
        <v>202</v>
      </c>
      <c r="F51" s="265"/>
      <c r="G51" s="265"/>
      <c r="H51" s="265"/>
      <c r="I51" s="330" t="s">
        <v>74</v>
      </c>
      <c r="J51" s="330"/>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481" t="s">
        <v>67</v>
      </c>
      <c r="AH51" s="12"/>
      <c r="AI51" s="12"/>
      <c r="AJ51" s="116"/>
    </row>
    <row r="52" spans="1:37" ht="9.9" customHeight="1" x14ac:dyDescent="0.15">
      <c r="A52" s="270"/>
      <c r="B52" s="271"/>
      <c r="C52" s="271"/>
      <c r="D52" s="292"/>
      <c r="E52" s="306"/>
      <c r="F52" s="271"/>
      <c r="G52" s="271"/>
      <c r="H52" s="271"/>
      <c r="I52" s="271"/>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302"/>
      <c r="AH52" s="12"/>
      <c r="AI52" s="12"/>
      <c r="AJ52" s="116"/>
    </row>
    <row r="53" spans="1:37" x14ac:dyDescent="0.2">
      <c r="A53" s="273"/>
      <c r="B53" s="274"/>
      <c r="C53" s="274"/>
      <c r="D53" s="282"/>
      <c r="E53" s="207"/>
      <c r="F53" s="16" t="s">
        <v>203</v>
      </c>
      <c r="G53" s="16"/>
      <c r="H53" s="16"/>
      <c r="I53" s="16"/>
      <c r="J53" s="16" t="s">
        <v>204</v>
      </c>
      <c r="K53" s="16"/>
      <c r="L53" s="16"/>
      <c r="M53" s="16"/>
      <c r="N53" s="16" t="s">
        <v>205</v>
      </c>
      <c r="O53" s="16"/>
      <c r="P53" s="16"/>
      <c r="Q53" s="16"/>
      <c r="R53" s="117"/>
      <c r="S53" s="16" t="s">
        <v>206</v>
      </c>
      <c r="T53" s="16"/>
      <c r="U53" s="16"/>
      <c r="V53" s="16"/>
      <c r="W53" s="16"/>
      <c r="X53" s="16"/>
      <c r="Y53" s="16" t="s">
        <v>124</v>
      </c>
      <c r="Z53" s="16"/>
      <c r="AA53" s="16"/>
      <c r="AB53" s="326"/>
      <c r="AC53" s="274"/>
      <c r="AD53" s="274"/>
      <c r="AE53" s="274"/>
      <c r="AF53" s="274"/>
      <c r="AG53" s="208" t="s">
        <v>67</v>
      </c>
      <c r="AH53" s="12"/>
      <c r="AI53" s="12"/>
      <c r="AJ53" s="116" t="b">
        <v>0</v>
      </c>
      <c r="AK53" s="15" t="s">
        <v>203</v>
      </c>
    </row>
    <row r="54" spans="1:37" x14ac:dyDescent="0.15">
      <c r="A54" s="338" t="s">
        <v>207</v>
      </c>
      <c r="B54" s="265"/>
      <c r="C54" s="265"/>
      <c r="D54" s="265"/>
      <c r="E54" s="265"/>
      <c r="F54" s="265"/>
      <c r="G54" s="265"/>
      <c r="H54" s="265"/>
      <c r="I54" s="265"/>
      <c r="J54" s="503"/>
      <c r="K54" s="265"/>
      <c r="L54" s="265"/>
      <c r="M54" s="265"/>
      <c r="N54" s="265"/>
      <c r="O54" s="265"/>
      <c r="P54" s="280"/>
      <c r="Q54" s="453" t="s">
        <v>208</v>
      </c>
      <c r="R54" s="265"/>
      <c r="S54" s="265"/>
      <c r="T54" s="265"/>
      <c r="U54" s="265"/>
      <c r="V54" s="265"/>
      <c r="W54" s="367"/>
      <c r="X54" s="459"/>
      <c r="Y54" s="265"/>
      <c r="Z54" s="265"/>
      <c r="AA54" s="265"/>
      <c r="AB54" s="265"/>
      <c r="AC54" s="265"/>
      <c r="AD54" s="265"/>
      <c r="AE54" s="265"/>
      <c r="AF54" s="265"/>
      <c r="AG54" s="277"/>
      <c r="AH54" s="12"/>
      <c r="AI54" s="12"/>
      <c r="AJ54" s="116" t="b">
        <v>0</v>
      </c>
      <c r="AK54" s="15" t="s">
        <v>209</v>
      </c>
    </row>
    <row r="55" spans="1:37" x14ac:dyDescent="0.15">
      <c r="A55" s="273"/>
      <c r="B55" s="274"/>
      <c r="C55" s="274"/>
      <c r="D55" s="274"/>
      <c r="E55" s="274"/>
      <c r="F55" s="274"/>
      <c r="G55" s="274"/>
      <c r="H55" s="274"/>
      <c r="I55" s="274"/>
      <c r="J55" s="293"/>
      <c r="K55" s="274"/>
      <c r="L55" s="274"/>
      <c r="M55" s="274"/>
      <c r="N55" s="274"/>
      <c r="O55" s="274"/>
      <c r="P55" s="282"/>
      <c r="Q55" s="281"/>
      <c r="R55" s="274"/>
      <c r="S55" s="274"/>
      <c r="T55" s="274"/>
      <c r="U55" s="274"/>
      <c r="V55" s="274"/>
      <c r="W55" s="275"/>
      <c r="X55" s="293"/>
      <c r="Y55" s="274"/>
      <c r="Z55" s="274"/>
      <c r="AA55" s="274"/>
      <c r="AB55" s="274"/>
      <c r="AC55" s="274"/>
      <c r="AD55" s="274"/>
      <c r="AE55" s="274"/>
      <c r="AF55" s="274"/>
      <c r="AG55" s="288"/>
      <c r="AH55" s="12"/>
      <c r="AI55" s="12"/>
      <c r="AJ55" s="116" t="b">
        <v>0</v>
      </c>
      <c r="AK55" s="15" t="s">
        <v>205</v>
      </c>
    </row>
    <row r="56" spans="1:37" x14ac:dyDescent="0.15">
      <c r="A56" s="499" t="s">
        <v>210</v>
      </c>
      <c r="B56" s="265"/>
      <c r="C56" s="265"/>
      <c r="D56" s="265"/>
      <c r="E56" s="280"/>
      <c r="F56" s="279" t="s">
        <v>211</v>
      </c>
      <c r="G56" s="265"/>
      <c r="H56" s="265"/>
      <c r="I56" s="280"/>
      <c r="J56" s="279"/>
      <c r="K56" s="265"/>
      <c r="L56" s="265"/>
      <c r="M56" s="265"/>
      <c r="N56" s="265"/>
      <c r="O56" s="265"/>
      <c r="P56" s="265"/>
      <c r="Q56" s="265"/>
      <c r="R56" s="265"/>
      <c r="S56" s="280"/>
      <c r="T56" s="463" t="s">
        <v>20</v>
      </c>
      <c r="U56" s="265"/>
      <c r="V56" s="265"/>
      <c r="W56" s="464"/>
      <c r="X56" s="534"/>
      <c r="Y56" s="265"/>
      <c r="Z56" s="265"/>
      <c r="AA56" s="265"/>
      <c r="AB56" s="265"/>
      <c r="AC56" s="265"/>
      <c r="AD56" s="265"/>
      <c r="AE56" s="265"/>
      <c r="AF56" s="265"/>
      <c r="AG56" s="277"/>
      <c r="AH56" s="12"/>
      <c r="AI56" s="12"/>
      <c r="AJ56" s="116" t="b">
        <v>0</v>
      </c>
      <c r="AK56" s="15" t="s">
        <v>212</v>
      </c>
    </row>
    <row r="57" spans="1:37" x14ac:dyDescent="0.15">
      <c r="A57" s="270"/>
      <c r="B57" s="271"/>
      <c r="C57" s="271"/>
      <c r="D57" s="271"/>
      <c r="E57" s="292"/>
      <c r="F57" s="281"/>
      <c r="G57" s="274"/>
      <c r="H57" s="274"/>
      <c r="I57" s="282"/>
      <c r="J57" s="281"/>
      <c r="K57" s="274"/>
      <c r="L57" s="274"/>
      <c r="M57" s="274"/>
      <c r="N57" s="274"/>
      <c r="O57" s="274"/>
      <c r="P57" s="274"/>
      <c r="Q57" s="274"/>
      <c r="R57" s="274"/>
      <c r="S57" s="282"/>
      <c r="T57" s="281"/>
      <c r="U57" s="274"/>
      <c r="V57" s="274"/>
      <c r="W57" s="465"/>
      <c r="X57" s="535"/>
      <c r="Y57" s="274"/>
      <c r="Z57" s="274"/>
      <c r="AA57" s="274"/>
      <c r="AB57" s="274"/>
      <c r="AC57" s="274"/>
      <c r="AD57" s="274"/>
      <c r="AE57" s="274"/>
      <c r="AF57" s="274"/>
      <c r="AG57" s="288"/>
      <c r="AH57" s="12"/>
      <c r="AI57" s="12"/>
      <c r="AJ57" s="116" t="b">
        <v>0</v>
      </c>
      <c r="AK57" s="15" t="s">
        <v>213</v>
      </c>
    </row>
    <row r="58" spans="1:37" x14ac:dyDescent="0.15">
      <c r="A58" s="270"/>
      <c r="B58" s="271"/>
      <c r="C58" s="271"/>
      <c r="D58" s="271"/>
      <c r="E58" s="292"/>
      <c r="F58" s="531" t="s">
        <v>214</v>
      </c>
      <c r="G58" s="265"/>
      <c r="H58" s="265"/>
      <c r="I58" s="280"/>
      <c r="J58" s="279"/>
      <c r="K58" s="265"/>
      <c r="L58" s="265"/>
      <c r="M58" s="265"/>
      <c r="N58" s="265"/>
      <c r="O58" s="265"/>
      <c r="P58" s="265"/>
      <c r="Q58" s="265"/>
      <c r="R58" s="265"/>
      <c r="S58" s="280"/>
      <c r="T58" s="453" t="s">
        <v>215</v>
      </c>
      <c r="U58" s="265"/>
      <c r="V58" s="265"/>
      <c r="W58" s="367"/>
      <c r="X58" s="459"/>
      <c r="Y58" s="265"/>
      <c r="Z58" s="265"/>
      <c r="AA58" s="265"/>
      <c r="AB58" s="265"/>
      <c r="AC58" s="265"/>
      <c r="AD58" s="265"/>
      <c r="AE58" s="265"/>
      <c r="AF58" s="265"/>
      <c r="AG58" s="277"/>
      <c r="AH58" s="12"/>
      <c r="AI58" s="12"/>
      <c r="AJ58" s="12"/>
    </row>
    <row r="59" spans="1:37" x14ac:dyDescent="0.15">
      <c r="A59" s="270"/>
      <c r="B59" s="271"/>
      <c r="C59" s="271"/>
      <c r="D59" s="271"/>
      <c r="E59" s="292"/>
      <c r="F59" s="306"/>
      <c r="G59" s="271"/>
      <c r="H59" s="271"/>
      <c r="I59" s="292"/>
      <c r="J59" s="281"/>
      <c r="K59" s="274"/>
      <c r="L59" s="274"/>
      <c r="M59" s="274"/>
      <c r="N59" s="274"/>
      <c r="O59" s="274"/>
      <c r="P59" s="274"/>
      <c r="Q59" s="274"/>
      <c r="R59" s="274"/>
      <c r="S59" s="282"/>
      <c r="T59" s="281"/>
      <c r="U59" s="274"/>
      <c r="V59" s="274"/>
      <c r="W59" s="275"/>
      <c r="X59" s="293"/>
      <c r="Y59" s="274"/>
      <c r="Z59" s="274"/>
      <c r="AA59" s="274"/>
      <c r="AB59" s="274"/>
      <c r="AC59" s="274"/>
      <c r="AD59" s="274"/>
      <c r="AE59" s="274"/>
      <c r="AF59" s="274"/>
      <c r="AG59" s="288"/>
      <c r="AH59" s="12"/>
      <c r="AI59" s="12"/>
      <c r="AJ59" s="12"/>
    </row>
    <row r="60" spans="1:37" x14ac:dyDescent="0.15">
      <c r="A60" s="506" t="s">
        <v>216</v>
      </c>
      <c r="B60" s="265"/>
      <c r="C60" s="265"/>
      <c r="D60" s="265"/>
      <c r="E60" s="265"/>
      <c r="F60" s="265"/>
      <c r="G60" s="265"/>
      <c r="H60" s="265"/>
      <c r="I60" s="280"/>
      <c r="J60" s="529"/>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77"/>
      <c r="AH60" s="12"/>
      <c r="AI60" s="12"/>
      <c r="AJ60" s="12"/>
    </row>
    <row r="61" spans="1:37" ht="13.95" customHeight="1" thickBot="1" x14ac:dyDescent="0.2">
      <c r="A61" s="369"/>
      <c r="B61" s="360"/>
      <c r="C61" s="360"/>
      <c r="D61" s="360"/>
      <c r="E61" s="360"/>
      <c r="F61" s="360"/>
      <c r="G61" s="360"/>
      <c r="H61" s="360"/>
      <c r="I61" s="370"/>
      <c r="J61" s="359"/>
      <c r="K61" s="360"/>
      <c r="L61" s="360"/>
      <c r="M61" s="360"/>
      <c r="N61" s="360"/>
      <c r="O61" s="360"/>
      <c r="P61" s="360"/>
      <c r="Q61" s="360"/>
      <c r="R61" s="360"/>
      <c r="S61" s="360"/>
      <c r="T61" s="360"/>
      <c r="U61" s="360"/>
      <c r="V61" s="360"/>
      <c r="W61" s="360"/>
      <c r="X61" s="360"/>
      <c r="Y61" s="360"/>
      <c r="Z61" s="360"/>
      <c r="AA61" s="360"/>
      <c r="AB61" s="360"/>
      <c r="AC61" s="360"/>
      <c r="AD61" s="360"/>
      <c r="AE61" s="360"/>
      <c r="AF61" s="360"/>
      <c r="AG61" s="409"/>
      <c r="AH61" s="12"/>
      <c r="AI61" s="12"/>
      <c r="AJ61" s="12"/>
    </row>
  </sheetData>
  <sheetProtection algorithmName="SHA-512" hashValue="s82dlsdeETvohjUA18FZQOSBNp/msVapjysqjnaj3It0hqHyxA4pLfu9J4duTBtVOzFTmedSB9WlkaPMXylYWg==" saltValue="sciHoEI78j4UHwi8cnL9mg==" spinCount="100000" sheet="1" objects="1" scenarios="1"/>
  <mergeCells count="325">
    <mergeCell ref="J60:AG61"/>
    <mergeCell ref="AD33:AF33"/>
    <mergeCell ref="V38:AF39"/>
    <mergeCell ref="V17:V18"/>
    <mergeCell ref="AA9:AC9"/>
    <mergeCell ref="P46:T47"/>
    <mergeCell ref="AB33:AC33"/>
    <mergeCell ref="S21:S22"/>
    <mergeCell ref="F58:I59"/>
    <mergeCell ref="C13:F14"/>
    <mergeCell ref="J58:S59"/>
    <mergeCell ref="AG38:AG39"/>
    <mergeCell ref="J34:L34"/>
    <mergeCell ref="C15:F16"/>
    <mergeCell ref="A48:D50"/>
    <mergeCell ref="G19:G20"/>
    <mergeCell ref="P21:P22"/>
    <mergeCell ref="P11:P12"/>
    <mergeCell ref="U23:U24"/>
    <mergeCell ref="G9:G10"/>
    <mergeCell ref="I9:I10"/>
    <mergeCell ref="J28:K29"/>
    <mergeCell ref="X56:AG57"/>
    <mergeCell ref="P31:R31"/>
    <mergeCell ref="X4:Y4"/>
    <mergeCell ref="AA7:AC8"/>
    <mergeCell ref="AD13:AF13"/>
    <mergeCell ref="I40:L41"/>
    <mergeCell ref="Y17:Z18"/>
    <mergeCell ref="M34:N34"/>
    <mergeCell ref="AD15:AF15"/>
    <mergeCell ref="V23:V24"/>
    <mergeCell ref="AB32:AC32"/>
    <mergeCell ref="S5:T6"/>
    <mergeCell ref="U5:V6"/>
    <mergeCell ref="N17:N18"/>
    <mergeCell ref="S13:S14"/>
    <mergeCell ref="P17:P18"/>
    <mergeCell ref="U13:U14"/>
    <mergeCell ref="Q15:Q16"/>
    <mergeCell ref="N19:N20"/>
    <mergeCell ref="S15:S16"/>
    <mergeCell ref="P19:P20"/>
    <mergeCell ref="U21:U22"/>
    <mergeCell ref="AD11:AF11"/>
    <mergeCell ref="V34:W34"/>
    <mergeCell ref="M33:N33"/>
    <mergeCell ref="L15:L16"/>
    <mergeCell ref="Y7:Z8"/>
    <mergeCell ref="AB44:AB45"/>
    <mergeCell ref="K21:K22"/>
    <mergeCell ref="J36:L36"/>
    <mergeCell ref="V19:V20"/>
    <mergeCell ref="U28:U29"/>
    <mergeCell ref="J31:L31"/>
    <mergeCell ref="H7:H8"/>
    <mergeCell ref="A3:AG3"/>
    <mergeCell ref="P23:P24"/>
    <mergeCell ref="M17:M18"/>
    <mergeCell ref="T13:T14"/>
    <mergeCell ref="X31:Z31"/>
    <mergeCell ref="O17:O18"/>
    <mergeCell ref="Q17:Q18"/>
    <mergeCell ref="T7:T8"/>
    <mergeCell ref="Q11:Q12"/>
    <mergeCell ref="K5:L6"/>
    <mergeCell ref="M5:N6"/>
    <mergeCell ref="V7:V8"/>
    <mergeCell ref="Y9:Z10"/>
    <mergeCell ref="O19:O20"/>
    <mergeCell ref="T15:T16"/>
    <mergeCell ref="V21:V22"/>
    <mergeCell ref="H11:H12"/>
    <mergeCell ref="J11:J12"/>
    <mergeCell ref="AB31:AC31"/>
    <mergeCell ref="R28:T29"/>
    <mergeCell ref="B26:I27"/>
    <mergeCell ref="G21:G22"/>
    <mergeCell ref="U15:U16"/>
    <mergeCell ref="R19:R20"/>
    <mergeCell ref="C9:F10"/>
    <mergeCell ref="K11:K12"/>
    <mergeCell ref="Q19:Q20"/>
    <mergeCell ref="Y11:Z12"/>
    <mergeCell ref="I15:I16"/>
    <mergeCell ref="K15:K16"/>
    <mergeCell ref="P9:P10"/>
    <mergeCell ref="B31:I31"/>
    <mergeCell ref="G17:G18"/>
    <mergeCell ref="L13:L14"/>
    <mergeCell ref="J15:J16"/>
    <mergeCell ref="Q9:Q10"/>
    <mergeCell ref="S9:S10"/>
    <mergeCell ref="AB28:AC29"/>
    <mergeCell ref="L23:L24"/>
    <mergeCell ref="N23:N24"/>
    <mergeCell ref="O7:O8"/>
    <mergeCell ref="L11:L12"/>
    <mergeCell ref="N11:N12"/>
    <mergeCell ref="J17:J18"/>
    <mergeCell ref="O13:O14"/>
    <mergeCell ref="L17:L18"/>
    <mergeCell ref="V46:X47"/>
    <mergeCell ref="O21:O22"/>
    <mergeCell ref="W44:X45"/>
    <mergeCell ref="W7:X8"/>
    <mergeCell ref="J32:L32"/>
    <mergeCell ref="S42:U43"/>
    <mergeCell ref="P32:R32"/>
    <mergeCell ref="K13:K14"/>
    <mergeCell ref="M19:M20"/>
    <mergeCell ref="Q13:Q14"/>
    <mergeCell ref="S23:S24"/>
    <mergeCell ref="T21:T22"/>
    <mergeCell ref="M23:M24"/>
    <mergeCell ref="O23:O24"/>
    <mergeCell ref="K23:K24"/>
    <mergeCell ref="A5:B24"/>
    <mergeCell ref="V13:V14"/>
    <mergeCell ref="S17:S18"/>
    <mergeCell ref="AD31:AF31"/>
    <mergeCell ref="U17:U18"/>
    <mergeCell ref="H21:H22"/>
    <mergeCell ref="V15:V16"/>
    <mergeCell ref="S19:S20"/>
    <mergeCell ref="C17:F18"/>
    <mergeCell ref="C19:F20"/>
    <mergeCell ref="AD19:AF19"/>
    <mergeCell ref="H9:H10"/>
    <mergeCell ref="J9:J10"/>
    <mergeCell ref="G11:G12"/>
    <mergeCell ref="L7:L8"/>
    <mergeCell ref="I11:I12"/>
    <mergeCell ref="N7:N8"/>
    <mergeCell ref="AD7:AF8"/>
    <mergeCell ref="W11:X12"/>
    <mergeCell ref="AD9:AF9"/>
    <mergeCell ref="J7:J8"/>
    <mergeCell ref="U7:U8"/>
    <mergeCell ref="G13:G14"/>
    <mergeCell ref="L9:L10"/>
    <mergeCell ref="AA11:AC11"/>
    <mergeCell ref="O11:O12"/>
    <mergeCell ref="J51:AF52"/>
    <mergeCell ref="R9:R10"/>
    <mergeCell ref="J26:U27"/>
    <mergeCell ref="S32:T32"/>
    <mergeCell ref="R11:R12"/>
    <mergeCell ref="X34:Z34"/>
    <mergeCell ref="J13:J14"/>
    <mergeCell ref="V26:AG27"/>
    <mergeCell ref="N9:N10"/>
    <mergeCell ref="W15:X16"/>
    <mergeCell ref="Y15:Z16"/>
    <mergeCell ref="AA17:AC17"/>
    <mergeCell ref="AA19:AC19"/>
    <mergeCell ref="M15:M16"/>
    <mergeCell ref="W23:X24"/>
    <mergeCell ref="U11:U12"/>
    <mergeCell ref="H17:H18"/>
    <mergeCell ref="M13:M14"/>
    <mergeCell ref="AA21:AC21"/>
    <mergeCell ref="H19:H20"/>
    <mergeCell ref="M21:M22"/>
    <mergeCell ref="T48:X50"/>
    <mergeCell ref="F48:R50"/>
    <mergeCell ref="L19:L20"/>
    <mergeCell ref="Q21:Q22"/>
    <mergeCell ref="I13:I14"/>
    <mergeCell ref="I23:I24"/>
    <mergeCell ref="I21:I22"/>
    <mergeCell ref="J19:J20"/>
    <mergeCell ref="O15:O16"/>
    <mergeCell ref="S34:T34"/>
    <mergeCell ref="P36:R36"/>
    <mergeCell ref="AC44:AG45"/>
    <mergeCell ref="Q23:Q24"/>
    <mergeCell ref="S35:T35"/>
    <mergeCell ref="O44:Q45"/>
    <mergeCell ref="T40:V41"/>
    <mergeCell ref="W13:X14"/>
    <mergeCell ref="F56:I57"/>
    <mergeCell ref="C11:F12"/>
    <mergeCell ref="X58:AG59"/>
    <mergeCell ref="N38:Q39"/>
    <mergeCell ref="A60:I61"/>
    <mergeCell ref="N13:N14"/>
    <mergeCell ref="C23:F24"/>
    <mergeCell ref="K17:K18"/>
    <mergeCell ref="P13:P14"/>
    <mergeCell ref="I19:I20"/>
    <mergeCell ref="N15:N16"/>
    <mergeCell ref="AD21:AF21"/>
    <mergeCell ref="K19:K20"/>
    <mergeCell ref="P15:P16"/>
    <mergeCell ref="S38:U39"/>
    <mergeCell ref="B33:I33"/>
    <mergeCell ref="O40:Q41"/>
    <mergeCell ref="Y40:AA41"/>
    <mergeCell ref="AD23:AF23"/>
    <mergeCell ref="Y19:Z20"/>
    <mergeCell ref="AB40:AB41"/>
    <mergeCell ref="V31:W31"/>
    <mergeCell ref="Z48:AG50"/>
    <mergeCell ref="L28:N29"/>
    <mergeCell ref="U4:V4"/>
    <mergeCell ref="A56:E59"/>
    <mergeCell ref="E51:H52"/>
    <mergeCell ref="Y13:Z14"/>
    <mergeCell ref="X33:Z33"/>
    <mergeCell ref="T9:T10"/>
    <mergeCell ref="V9:V10"/>
    <mergeCell ref="J46:N47"/>
    <mergeCell ref="R17:R18"/>
    <mergeCell ref="T17:T18"/>
    <mergeCell ref="C21:F22"/>
    <mergeCell ref="V11:V12"/>
    <mergeCell ref="M44:N45"/>
    <mergeCell ref="J54:P55"/>
    <mergeCell ref="C8:D8"/>
    <mergeCell ref="U9:U10"/>
    <mergeCell ref="S11:S12"/>
    <mergeCell ref="P34:R34"/>
    <mergeCell ref="J56:S57"/>
    <mergeCell ref="Q54:W55"/>
    <mergeCell ref="I42:L43"/>
    <mergeCell ref="I44:L45"/>
    <mergeCell ref="M36:N36"/>
    <mergeCell ref="I38:L39"/>
    <mergeCell ref="A54:I55"/>
    <mergeCell ref="A46:D47"/>
    <mergeCell ref="E5:F5"/>
    <mergeCell ref="E44:H45"/>
    <mergeCell ref="AA4:AB4"/>
    <mergeCell ref="AA5:AF6"/>
    <mergeCell ref="A42:D45"/>
    <mergeCell ref="J21:J22"/>
    <mergeCell ref="S33:T33"/>
    <mergeCell ref="L21:L22"/>
    <mergeCell ref="R44:S45"/>
    <mergeCell ref="W40:X41"/>
    <mergeCell ref="U19:U20"/>
    <mergeCell ref="R23:R24"/>
    <mergeCell ref="M11:M12"/>
    <mergeCell ref="R7:R8"/>
    <mergeCell ref="G5:H6"/>
    <mergeCell ref="I5:J6"/>
    <mergeCell ref="W9:X10"/>
    <mergeCell ref="A26:A36"/>
    <mergeCell ref="AD32:AF32"/>
    <mergeCell ref="R21:R22"/>
    <mergeCell ref="G15:G16"/>
    <mergeCell ref="M31:N31"/>
    <mergeCell ref="A51:D53"/>
    <mergeCell ref="AD17:AF17"/>
    <mergeCell ref="AB34:AC34"/>
    <mergeCell ref="AG42:AG43"/>
    <mergeCell ref="X32:Z32"/>
    <mergeCell ref="J35:L35"/>
    <mergeCell ref="E38:H39"/>
    <mergeCell ref="T44:V45"/>
    <mergeCell ref="I51:I52"/>
    <mergeCell ref="V42:AF43"/>
    <mergeCell ref="A38:D41"/>
    <mergeCell ref="R40:S41"/>
    <mergeCell ref="G23:G24"/>
    <mergeCell ref="W21:X22"/>
    <mergeCell ref="N42:Q43"/>
    <mergeCell ref="S31:T31"/>
    <mergeCell ref="Y46:AF47"/>
    <mergeCell ref="V28:W29"/>
    <mergeCell ref="H23:H24"/>
    <mergeCell ref="J23:J24"/>
    <mergeCell ref="AG46:AG47"/>
    <mergeCell ref="AA28:AA29"/>
    <mergeCell ref="AB53:AF53"/>
    <mergeCell ref="AG51:AG52"/>
    <mergeCell ref="W5:Z6"/>
    <mergeCell ref="V33:W33"/>
    <mergeCell ref="O5:P6"/>
    <mergeCell ref="Q5:R6"/>
    <mergeCell ref="N21:N22"/>
    <mergeCell ref="J33:L33"/>
    <mergeCell ref="R13:R14"/>
    <mergeCell ref="M40:N41"/>
    <mergeCell ref="B28:I29"/>
    <mergeCell ref="P28:Q29"/>
    <mergeCell ref="R15:R16"/>
    <mergeCell ref="P7:P8"/>
    <mergeCell ref="T11:T12"/>
    <mergeCell ref="T19:T20"/>
    <mergeCell ref="Y21:Z22"/>
    <mergeCell ref="I17:I18"/>
    <mergeCell ref="E40:H41"/>
    <mergeCell ref="C35:H35"/>
    <mergeCell ref="K9:K10"/>
    <mergeCell ref="M9:M10"/>
    <mergeCell ref="O9:O10"/>
    <mergeCell ref="P33:R33"/>
    <mergeCell ref="T23:T24"/>
    <mergeCell ref="V32:W32"/>
    <mergeCell ref="T58:W59"/>
    <mergeCell ref="M35:N35"/>
    <mergeCell ref="W17:X18"/>
    <mergeCell ref="W19:X20"/>
    <mergeCell ref="H13:H14"/>
    <mergeCell ref="Y23:Z24"/>
    <mergeCell ref="H15:H16"/>
    <mergeCell ref="X28:Z29"/>
    <mergeCell ref="E42:H43"/>
    <mergeCell ref="P35:R35"/>
    <mergeCell ref="X54:AG55"/>
    <mergeCell ref="AD34:AF34"/>
    <mergeCell ref="AG28:AG29"/>
    <mergeCell ref="E46:H47"/>
    <mergeCell ref="AA23:AC23"/>
    <mergeCell ref="AC40:AG41"/>
    <mergeCell ref="AD28:AF29"/>
    <mergeCell ref="AA13:AC13"/>
    <mergeCell ref="AA15:AC15"/>
    <mergeCell ref="T56:W57"/>
    <mergeCell ref="Y44:AA45"/>
    <mergeCell ref="S36:T36"/>
    <mergeCell ref="M32:N32"/>
    <mergeCell ref="O28:O29"/>
  </mergeCells>
  <phoneticPr fontId="25"/>
  <conditionalFormatting sqref="B28:I29 L28:N29 R28:T29 X28:Z29 AD28:AF29 B31:I31 X31:Z34 AD31:AF34">
    <cfRule type="containsBlanks" dxfId="44" priority="14" stopIfTrue="1">
      <formula>LEN(TRIM(B28))=0</formula>
    </cfRule>
  </conditionalFormatting>
  <conditionalFormatting sqref="C35:H35">
    <cfRule type="expression" dxfId="43" priority="17" stopIfTrue="1">
      <formula>AND($B$33="その他",$C$35="")</formula>
    </cfRule>
  </conditionalFormatting>
  <conditionalFormatting sqref="I38:L45 E46:H47">
    <cfRule type="containsBlanks" dxfId="42" priority="10" stopIfTrue="1">
      <formula>LEN(TRIM(E38))=0</formula>
    </cfRule>
  </conditionalFormatting>
  <conditionalFormatting sqref="J56 T56 X56 J58 T58 X58 J60:AG61">
    <cfRule type="containsBlanks" dxfId="41" priority="1" stopIfTrue="1">
      <formula>LEN(TRIM(J56))=0</formula>
    </cfRule>
  </conditionalFormatting>
  <conditionalFormatting sqref="J54:P55 X54:AG55">
    <cfRule type="containsBlanks" dxfId="40" priority="8" stopIfTrue="1">
      <formula>LEN(TRIM(J54))=0</formula>
    </cfRule>
  </conditionalFormatting>
  <conditionalFormatting sqref="J51:AF52">
    <cfRule type="containsBlanks" dxfId="39" priority="7" stopIfTrue="1">
      <formula>LEN(TRIM(J51))=0</formula>
    </cfRule>
  </conditionalFormatting>
  <conditionalFormatting sqref="M31:N36 S31:T36">
    <cfRule type="containsBlanks" dxfId="38" priority="2" stopIfTrue="1">
      <formula>LEN(TRIM(M31))=0</formula>
    </cfRule>
  </conditionalFormatting>
  <conditionalFormatting sqref="O40:Q41 T40:V41 Y40:AA41 O44:Q45 T44:V45 Y44:AA45">
    <cfRule type="containsBlanks" dxfId="37" priority="9" stopIfTrue="1">
      <formula>LEN(TRIM(O40))=0</formula>
    </cfRule>
  </conditionalFormatting>
  <conditionalFormatting sqref="U4:V4 X4:Y4 AA4:AB4 G9:V24 AA9:AF24 B33:I33">
    <cfRule type="containsBlanks" dxfId="36" priority="13" stopIfTrue="1">
      <formula>LEN(TRIM(B4))=0</formula>
    </cfRule>
  </conditionalFormatting>
  <dataValidations count="9">
    <dataValidation type="list" allowBlank="1" showInputMessage="1" showErrorMessage="1" sqref="B28:I29" xr:uid="{00000000-0002-0000-0200-000000000000}">
      <formula1>"常勤,非常勤"</formula1>
    </dataValidation>
    <dataValidation type="list" allowBlank="1" showInputMessage="1" showErrorMessage="1" sqref="B31" xr:uid="{00000000-0002-0000-0200-000001000000}">
      <formula1>"している,していない"</formula1>
    </dataValidation>
    <dataValidation type="list" allowBlank="1" showInputMessage="1" showErrorMessage="1" sqref="E46:H47 I38:L45 J54" xr:uid="{00000000-0002-0000-0200-000002000000}">
      <formula1>"実施,未実施"</formula1>
    </dataValidation>
    <dataValidation type="list" allowBlank="1" showInputMessage="1" showErrorMessage="1" sqref="X54" xr:uid="{00000000-0002-0000-0200-000003000000}">
      <formula1>"有,無"</formula1>
    </dataValidation>
    <dataValidation type="list" allowBlank="1" showInputMessage="1" showErrorMessage="1" sqref="AA4:AB4" xr:uid="{00000000-0002-0000-0200-000004000000}">
      <formula1>"月,火,水,木,金,土,日"</formula1>
    </dataValidation>
    <dataValidation type="list" allowBlank="1" showInputMessage="1" showErrorMessage="1" sqref="B33:I33 B36:I36" xr:uid="{00000000-0002-0000-0200-000005000000}">
      <formula1>"保育士,看護師,准看護師,その他"</formula1>
    </dataValidation>
    <dataValidation type="custom" allowBlank="1" showErrorMessage="1" errorTitle="改行は禁止です" error="このセルでは改行は使用できません。1行で入力してください。" sqref="J56 J58 R36 AJ31:AJ34 X58 J60:AG61" xr:uid="{00000000-0002-0000-0200-000006000000}">
      <formula1>LEN(INDIRECT("RC",FALSE))=LEN(SUBSTITUTE(SUBSTITUTE(INDIRECT("RC",FALSE),CHAR(10),""),CHAR(13),""))</formula1>
    </dataValidation>
    <dataValidation type="whole" operator="greaterThanOrEqual" allowBlank="1" showInputMessage="1" showErrorMessage="1" sqref="G9:AF24 X28:Z34 AD28:AF34 L28:N29 R28:T29" xr:uid="{F7DB7541-B333-410A-8791-380F2DD8A75D}">
      <formula1>0</formula1>
    </dataValidation>
    <dataValidation type="whole" operator="greaterThanOrEqual" allowBlank="1" showErrorMessage="1" errorTitle="改行は禁止です" error="このセルでは改行は使用できません。1行で入力してください。" sqref="M31:N36 S31:T36" xr:uid="{BAD71EC2-FDCA-44E1-84FE-C05F2E92DE89}">
      <formula1>0</formula1>
    </dataValidation>
  </dataValidations>
  <printOptions horizontalCentered="1"/>
  <pageMargins left="0.74803149606299213" right="0.74803149606299213" top="0.98425196850393704" bottom="0.98425196850393704" header="0.51181102362204722" footer="0.51181102362204722"/>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3">
              <controlPr defaultSize="0" autoFill="0" autoLine="0" autoPict="0">
                <anchor moveWithCells="1">
                  <from>
                    <xdr:col>11</xdr:col>
                    <xdr:colOff>175260</xdr:colOff>
                    <xdr:row>36</xdr:row>
                    <xdr:rowOff>175260</xdr:rowOff>
                  </from>
                  <to>
                    <xdr:col>13</xdr:col>
                    <xdr:colOff>30480</xdr:colOff>
                    <xdr:row>39</xdr:row>
                    <xdr:rowOff>0</xdr:rowOff>
                  </to>
                </anchor>
              </controlPr>
            </control>
          </mc:Choice>
        </mc:AlternateContent>
        <mc:AlternateContent xmlns:mc="http://schemas.openxmlformats.org/markup-compatibility/2006">
          <mc:Choice Requires="x14">
            <control shapeId="3" r:id="rId5" name="Check Box 5">
              <controlPr defaultSize="0" autoFill="0" autoLine="0" autoPict="0">
                <anchor moveWithCells="1">
                  <from>
                    <xdr:col>16</xdr:col>
                    <xdr:colOff>160020</xdr:colOff>
                    <xdr:row>36</xdr:row>
                    <xdr:rowOff>160020</xdr:rowOff>
                  </from>
                  <to>
                    <xdr:col>18</xdr:col>
                    <xdr:colOff>22860</xdr:colOff>
                    <xdr:row>39</xdr:row>
                    <xdr:rowOff>22860</xdr:rowOff>
                  </to>
                </anchor>
              </controlPr>
            </control>
          </mc:Choice>
        </mc:AlternateContent>
        <mc:AlternateContent xmlns:mc="http://schemas.openxmlformats.org/markup-compatibility/2006">
          <mc:Choice Requires="x14">
            <control shapeId="4" r:id="rId6" name="Check Box 6">
              <controlPr defaultSize="0" autoFill="0" autoLine="0" autoPict="0">
                <anchor moveWithCells="1">
                  <from>
                    <xdr:col>12</xdr:col>
                    <xdr:colOff>7620</xdr:colOff>
                    <xdr:row>40</xdr:row>
                    <xdr:rowOff>106680</xdr:rowOff>
                  </from>
                  <to>
                    <xdr:col>13</xdr:col>
                    <xdr:colOff>45720</xdr:colOff>
                    <xdr:row>42</xdr:row>
                    <xdr:rowOff>106680</xdr:rowOff>
                  </to>
                </anchor>
              </controlPr>
            </control>
          </mc:Choice>
        </mc:AlternateContent>
        <mc:AlternateContent xmlns:mc="http://schemas.openxmlformats.org/markup-compatibility/2006">
          <mc:Choice Requires="x14">
            <control shapeId="5" r:id="rId7" name="Check Box 7">
              <controlPr defaultSize="0" autoFill="0" autoLine="0" autoPict="0">
                <anchor moveWithCells="1">
                  <from>
                    <xdr:col>16</xdr:col>
                    <xdr:colOff>175260</xdr:colOff>
                    <xdr:row>40</xdr:row>
                    <xdr:rowOff>106680</xdr:rowOff>
                  </from>
                  <to>
                    <xdr:col>18</xdr:col>
                    <xdr:colOff>22860</xdr:colOff>
                    <xdr:row>42</xdr:row>
                    <xdr:rowOff>106680</xdr:rowOff>
                  </to>
                </anchor>
              </controlPr>
            </control>
          </mc:Choice>
        </mc:AlternateContent>
        <mc:AlternateContent xmlns:mc="http://schemas.openxmlformats.org/markup-compatibility/2006">
          <mc:Choice Requires="x14">
            <control shapeId="6" r:id="rId8" name="Check Box 8">
              <controlPr defaultSize="0" autoFill="0" autoLine="0" autoPict="0">
                <anchor moveWithCells="1">
                  <from>
                    <xdr:col>7</xdr:col>
                    <xdr:colOff>175260</xdr:colOff>
                    <xdr:row>44</xdr:row>
                    <xdr:rowOff>99060</xdr:rowOff>
                  </from>
                  <to>
                    <xdr:col>9</xdr:col>
                    <xdr:colOff>0</xdr:colOff>
                    <xdr:row>47</xdr:row>
                    <xdr:rowOff>0</xdr:rowOff>
                  </to>
                </anchor>
              </controlPr>
            </control>
          </mc:Choice>
        </mc:AlternateContent>
        <mc:AlternateContent xmlns:mc="http://schemas.openxmlformats.org/markup-compatibility/2006">
          <mc:Choice Requires="x14">
            <control shapeId="7" r:id="rId9" name="Check Box 9">
              <controlPr defaultSize="0" autoFill="0" autoLine="0" autoPict="0">
                <anchor moveWithCells="1">
                  <from>
                    <xdr:col>13</xdr:col>
                    <xdr:colOff>175260</xdr:colOff>
                    <xdr:row>45</xdr:row>
                    <xdr:rowOff>7620</xdr:rowOff>
                  </from>
                  <to>
                    <xdr:col>15</xdr:col>
                    <xdr:colOff>30480</xdr:colOff>
                    <xdr:row>47</xdr:row>
                    <xdr:rowOff>7620</xdr:rowOff>
                  </to>
                </anchor>
              </controlPr>
            </control>
          </mc:Choice>
        </mc:AlternateContent>
        <mc:AlternateContent xmlns:mc="http://schemas.openxmlformats.org/markup-compatibility/2006">
          <mc:Choice Requires="x14">
            <control shapeId="8" r:id="rId10" name="Check Box 10">
              <controlPr defaultSize="0" autoFill="0" autoLine="0" autoPict="0">
                <anchor moveWithCells="1">
                  <from>
                    <xdr:col>19</xdr:col>
                    <xdr:colOff>152400</xdr:colOff>
                    <xdr:row>45</xdr:row>
                    <xdr:rowOff>0</xdr:rowOff>
                  </from>
                  <to>
                    <xdr:col>20</xdr:col>
                    <xdr:colOff>121920</xdr:colOff>
                    <xdr:row>47</xdr:row>
                    <xdr:rowOff>0</xdr:rowOff>
                  </to>
                </anchor>
              </controlPr>
            </control>
          </mc:Choice>
        </mc:AlternateContent>
        <mc:AlternateContent xmlns:mc="http://schemas.openxmlformats.org/markup-compatibility/2006">
          <mc:Choice Requires="x14">
            <control shapeId="9" r:id="rId11" name="Check Box 11">
              <controlPr defaultSize="0" autoFill="0" autoLine="0" autoPict="0">
                <anchor moveWithCells="1">
                  <from>
                    <xdr:col>4</xdr:col>
                    <xdr:colOff>7620</xdr:colOff>
                    <xdr:row>47</xdr:row>
                    <xdr:rowOff>7620</xdr:rowOff>
                  </from>
                  <to>
                    <xdr:col>5</xdr:col>
                    <xdr:colOff>7620</xdr:colOff>
                    <xdr:row>50</xdr:row>
                    <xdr:rowOff>7620</xdr:rowOff>
                  </to>
                </anchor>
              </controlPr>
            </control>
          </mc:Choice>
        </mc:AlternateContent>
        <mc:AlternateContent xmlns:mc="http://schemas.openxmlformats.org/markup-compatibility/2006">
          <mc:Choice Requires="x14">
            <control shapeId="10" r:id="rId12" name="Check Box 14">
              <controlPr defaultSize="0" autoFill="0" autoLine="0" autoPict="0">
                <anchor moveWithCells="1">
                  <from>
                    <xdr:col>4</xdr:col>
                    <xdr:colOff>7620</xdr:colOff>
                    <xdr:row>52</xdr:row>
                    <xdr:rowOff>7620</xdr:rowOff>
                  </from>
                  <to>
                    <xdr:col>5</xdr:col>
                    <xdr:colOff>0</xdr:colOff>
                    <xdr:row>52</xdr:row>
                    <xdr:rowOff>137160</xdr:rowOff>
                  </to>
                </anchor>
              </controlPr>
            </control>
          </mc:Choice>
        </mc:AlternateContent>
        <mc:AlternateContent xmlns:mc="http://schemas.openxmlformats.org/markup-compatibility/2006">
          <mc:Choice Requires="x14">
            <control shapeId="11" r:id="rId13" name="Check Box 16">
              <controlPr defaultSize="0" autoFill="0" autoLine="0" autoPict="0">
                <anchor moveWithCells="1">
                  <from>
                    <xdr:col>8</xdr:col>
                    <xdr:colOff>7620</xdr:colOff>
                    <xdr:row>52</xdr:row>
                    <xdr:rowOff>7620</xdr:rowOff>
                  </from>
                  <to>
                    <xdr:col>9</xdr:col>
                    <xdr:colOff>0</xdr:colOff>
                    <xdr:row>52</xdr:row>
                    <xdr:rowOff>137160</xdr:rowOff>
                  </to>
                </anchor>
              </controlPr>
            </control>
          </mc:Choice>
        </mc:AlternateContent>
        <mc:AlternateContent xmlns:mc="http://schemas.openxmlformats.org/markup-compatibility/2006">
          <mc:Choice Requires="x14">
            <control shapeId="12" r:id="rId14" name="Check Box 17">
              <controlPr defaultSize="0" autoFill="0" autoLine="0" autoPict="0">
                <anchor moveWithCells="1">
                  <from>
                    <xdr:col>12</xdr:col>
                    <xdr:colOff>7620</xdr:colOff>
                    <xdr:row>52</xdr:row>
                    <xdr:rowOff>7620</xdr:rowOff>
                  </from>
                  <to>
                    <xdr:col>13</xdr:col>
                    <xdr:colOff>0</xdr:colOff>
                    <xdr:row>52</xdr:row>
                    <xdr:rowOff>137160</xdr:rowOff>
                  </to>
                </anchor>
              </controlPr>
            </control>
          </mc:Choice>
        </mc:AlternateContent>
        <mc:AlternateContent xmlns:mc="http://schemas.openxmlformats.org/markup-compatibility/2006">
          <mc:Choice Requires="x14">
            <control shapeId="13" r:id="rId15" name="Check Box 18">
              <controlPr defaultSize="0" autoFill="0" autoLine="0" autoPict="0">
                <anchor moveWithCells="1">
                  <from>
                    <xdr:col>17</xdr:col>
                    <xdr:colOff>7620</xdr:colOff>
                    <xdr:row>52</xdr:row>
                    <xdr:rowOff>7620</xdr:rowOff>
                  </from>
                  <to>
                    <xdr:col>18</xdr:col>
                    <xdr:colOff>0</xdr:colOff>
                    <xdr:row>52</xdr:row>
                    <xdr:rowOff>137160</xdr:rowOff>
                  </to>
                </anchor>
              </controlPr>
            </control>
          </mc:Choice>
        </mc:AlternateContent>
        <mc:AlternateContent xmlns:mc="http://schemas.openxmlformats.org/markup-compatibility/2006">
          <mc:Choice Requires="x14">
            <control shapeId="14" r:id="rId16" name="Check Box 19">
              <controlPr defaultSize="0" autoFill="0" autoLine="0" autoPict="0">
                <anchor moveWithCells="1">
                  <from>
                    <xdr:col>23</xdr:col>
                    <xdr:colOff>7620</xdr:colOff>
                    <xdr:row>52</xdr:row>
                    <xdr:rowOff>7620</xdr:rowOff>
                  </from>
                  <to>
                    <xdr:col>24</xdr:col>
                    <xdr:colOff>0</xdr:colOff>
                    <xdr:row>52</xdr:row>
                    <xdr:rowOff>137160</xdr:rowOff>
                  </to>
                </anchor>
              </controlPr>
            </control>
          </mc:Choice>
        </mc:AlternateContent>
        <mc:AlternateContent xmlns:mc="http://schemas.openxmlformats.org/markup-compatibility/2006">
          <mc:Choice Requires="x14">
            <control shapeId="15" r:id="rId17" name="Check Box 20">
              <controlPr defaultSize="0" autoFill="0" autoLine="0" autoPict="0">
                <anchor moveWithCells="1">
                  <from>
                    <xdr:col>23</xdr:col>
                    <xdr:colOff>175260</xdr:colOff>
                    <xdr:row>47</xdr:row>
                    <xdr:rowOff>7620</xdr:rowOff>
                  </from>
                  <to>
                    <xdr:col>24</xdr:col>
                    <xdr:colOff>137160</xdr:colOff>
                    <xdr:row>50</xdr:row>
                    <xdr:rowOff>0</xdr:rowOff>
                  </to>
                </anchor>
              </controlPr>
            </control>
          </mc:Choice>
        </mc:AlternateContent>
        <mc:AlternateContent xmlns:mc="http://schemas.openxmlformats.org/markup-compatibility/2006">
          <mc:Choice Requires="x14">
            <control shapeId="16" r:id="rId18" name="Check Box 22">
              <controlPr defaultSize="0" autoFill="0" autoLine="0" autoPict="0">
                <anchor moveWithCells="1">
                  <from>
                    <xdr:col>18</xdr:col>
                    <xdr:colOff>7620</xdr:colOff>
                    <xdr:row>47</xdr:row>
                    <xdr:rowOff>7620</xdr:rowOff>
                  </from>
                  <to>
                    <xdr:col>19</xdr:col>
                    <xdr:colOff>0</xdr:colOff>
                    <xdr:row>50</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M61"/>
  <sheetViews>
    <sheetView view="pageBreakPreview" topLeftCell="A58" zoomScale="150" zoomScaleNormal="100" zoomScaleSheetLayoutView="150" workbookViewId="0">
      <selection activeCell="M16" sqref="M16:R17"/>
    </sheetView>
  </sheetViews>
  <sheetFormatPr defaultColWidth="2.88671875" defaultRowHeight="13.2" x14ac:dyDescent="0.2"/>
  <cols>
    <col min="1" max="34" width="2.6640625" style="15" customWidth="1"/>
    <col min="35" max="35" width="2.88671875" style="15" customWidth="1"/>
    <col min="36" max="36" width="10.44140625" style="15" customWidth="1"/>
    <col min="37" max="37" width="2.88671875" style="15" customWidth="1"/>
    <col min="38" max="16384" width="2.88671875" style="15"/>
  </cols>
  <sheetData>
    <row r="1" spans="1:37" x14ac:dyDescent="0.15">
      <c r="A1" s="209" t="s">
        <v>0</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t="s">
        <v>217</v>
      </c>
      <c r="AF1" s="105"/>
      <c r="AG1" s="105"/>
      <c r="AH1" s="12"/>
      <c r="AI1" s="12"/>
      <c r="AJ1" s="12"/>
    </row>
    <row r="2" spans="1:37" ht="13.95" customHeight="1" x14ac:dyDescent="0.15">
      <c r="A2" s="210" t="s">
        <v>692</v>
      </c>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12"/>
      <c r="AI2" s="12"/>
      <c r="AJ2" s="12"/>
    </row>
    <row r="3" spans="1:37" ht="13.95" customHeight="1" thickBot="1" x14ac:dyDescent="0.2">
      <c r="A3" s="210" t="s">
        <v>691</v>
      </c>
      <c r="B3" s="117"/>
      <c r="C3" s="210"/>
      <c r="D3" s="210"/>
      <c r="E3" s="210"/>
      <c r="F3" s="210"/>
      <c r="G3" s="210"/>
      <c r="H3" s="210"/>
      <c r="I3" s="210"/>
      <c r="J3" s="210"/>
      <c r="K3" s="210"/>
      <c r="L3" s="210"/>
      <c r="M3" s="210"/>
      <c r="N3" s="210"/>
      <c r="O3" s="210"/>
      <c r="P3" s="210"/>
      <c r="Q3" s="210"/>
      <c r="R3" s="210"/>
      <c r="S3" s="210"/>
      <c r="T3" s="210"/>
      <c r="U3" s="210"/>
      <c r="V3" s="210"/>
      <c r="W3" s="210"/>
      <c r="X3" s="210" t="s">
        <v>693</v>
      </c>
      <c r="Y3" s="210"/>
      <c r="Z3" s="210"/>
      <c r="AA3" s="210"/>
      <c r="AB3" s="210"/>
      <c r="AC3" s="210"/>
      <c r="AD3" s="210"/>
      <c r="AE3" s="210"/>
      <c r="AF3" s="210"/>
      <c r="AG3" s="210"/>
      <c r="AH3" s="12"/>
      <c r="AI3" s="12"/>
      <c r="AJ3" s="116" t="b">
        <v>0</v>
      </c>
      <c r="AK3" s="15" t="s">
        <v>693</v>
      </c>
    </row>
    <row r="4" spans="1:37" ht="9.9" customHeight="1" thickBot="1" x14ac:dyDescent="0.2">
      <c r="A4" s="560" t="s">
        <v>218</v>
      </c>
      <c r="B4" s="290"/>
      <c r="C4" s="347" t="s">
        <v>129</v>
      </c>
      <c r="D4" s="268"/>
      <c r="E4" s="268"/>
      <c r="F4" s="290"/>
      <c r="G4" s="347" t="s">
        <v>219</v>
      </c>
      <c r="H4" s="268"/>
      <c r="I4" s="268"/>
      <c r="J4" s="268"/>
      <c r="K4" s="268"/>
      <c r="L4" s="290"/>
      <c r="M4" s="347" t="s">
        <v>220</v>
      </c>
      <c r="N4" s="268"/>
      <c r="O4" s="268"/>
      <c r="P4" s="268"/>
      <c r="Q4" s="268"/>
      <c r="R4" s="290"/>
      <c r="S4" s="347" t="s">
        <v>221</v>
      </c>
      <c r="T4" s="268"/>
      <c r="U4" s="268"/>
      <c r="V4" s="268"/>
      <c r="W4" s="290"/>
      <c r="X4" s="347" t="s">
        <v>222</v>
      </c>
      <c r="Y4" s="268"/>
      <c r="Z4" s="268"/>
      <c r="AA4" s="268"/>
      <c r="AB4" s="290"/>
      <c r="AC4" s="387" t="s">
        <v>143</v>
      </c>
      <c r="AD4" s="268"/>
      <c r="AE4" s="268"/>
      <c r="AF4" s="268"/>
      <c r="AG4" s="308"/>
      <c r="AH4" s="12"/>
      <c r="AI4" s="12"/>
      <c r="AJ4" s="116"/>
    </row>
    <row r="5" spans="1:37" ht="9.9" customHeight="1" x14ac:dyDescent="0.15">
      <c r="A5" s="271"/>
      <c r="B5" s="292"/>
      <c r="C5" s="281"/>
      <c r="D5" s="274"/>
      <c r="E5" s="274"/>
      <c r="F5" s="282"/>
      <c r="G5" s="281"/>
      <c r="H5" s="274"/>
      <c r="I5" s="274"/>
      <c r="J5" s="274"/>
      <c r="K5" s="274"/>
      <c r="L5" s="282"/>
      <c r="M5" s="281"/>
      <c r="N5" s="274"/>
      <c r="O5" s="274"/>
      <c r="P5" s="274"/>
      <c r="Q5" s="274"/>
      <c r="R5" s="282"/>
      <c r="S5" s="281"/>
      <c r="T5" s="274"/>
      <c r="U5" s="274"/>
      <c r="V5" s="274"/>
      <c r="W5" s="282"/>
      <c r="X5" s="281"/>
      <c r="Y5" s="274"/>
      <c r="Z5" s="274"/>
      <c r="AA5" s="274"/>
      <c r="AB5" s="282"/>
      <c r="AC5" s="281"/>
      <c r="AD5" s="274"/>
      <c r="AE5" s="274"/>
      <c r="AF5" s="274"/>
      <c r="AG5" s="288"/>
      <c r="AH5" s="12"/>
      <c r="AI5" s="12"/>
      <c r="AJ5" s="116"/>
    </row>
    <row r="6" spans="1:37" ht="9.9" customHeight="1" x14ac:dyDescent="0.15">
      <c r="A6" s="271"/>
      <c r="B6" s="292"/>
      <c r="C6" s="279" t="s">
        <v>130</v>
      </c>
      <c r="D6" s="265"/>
      <c r="E6" s="265"/>
      <c r="F6" s="280"/>
      <c r="G6" s="536"/>
      <c r="H6" s="265"/>
      <c r="I6" s="265"/>
      <c r="J6" s="265"/>
      <c r="K6" s="265"/>
      <c r="L6" s="280"/>
      <c r="M6" s="536"/>
      <c r="N6" s="265"/>
      <c r="O6" s="265"/>
      <c r="P6" s="265"/>
      <c r="Q6" s="265"/>
      <c r="R6" s="280"/>
      <c r="S6" s="536"/>
      <c r="T6" s="265"/>
      <c r="U6" s="265"/>
      <c r="V6" s="265"/>
      <c r="W6" s="280"/>
      <c r="X6" s="536"/>
      <c r="Y6" s="265"/>
      <c r="Z6" s="265"/>
      <c r="AA6" s="265"/>
      <c r="AB6" s="280"/>
      <c r="AC6" s="539"/>
      <c r="AD6" s="265"/>
      <c r="AE6" s="265"/>
      <c r="AF6" s="265"/>
      <c r="AG6" s="277"/>
      <c r="AH6" s="12"/>
      <c r="AI6" s="12"/>
      <c r="AJ6" s="116"/>
    </row>
    <row r="7" spans="1:37" ht="9.9" customHeight="1" x14ac:dyDescent="0.15">
      <c r="A7" s="271"/>
      <c r="B7" s="292"/>
      <c r="C7" s="281"/>
      <c r="D7" s="274"/>
      <c r="E7" s="274"/>
      <c r="F7" s="282"/>
      <c r="G7" s="281"/>
      <c r="H7" s="274"/>
      <c r="I7" s="274"/>
      <c r="J7" s="274"/>
      <c r="K7" s="274"/>
      <c r="L7" s="282"/>
      <c r="M7" s="281"/>
      <c r="N7" s="274"/>
      <c r="O7" s="274"/>
      <c r="P7" s="274"/>
      <c r="Q7" s="274"/>
      <c r="R7" s="282"/>
      <c r="S7" s="281"/>
      <c r="T7" s="274"/>
      <c r="U7" s="274"/>
      <c r="V7" s="274"/>
      <c r="W7" s="282"/>
      <c r="X7" s="281"/>
      <c r="Y7" s="274"/>
      <c r="Z7" s="274"/>
      <c r="AA7" s="274"/>
      <c r="AB7" s="282"/>
      <c r="AC7" s="281"/>
      <c r="AD7" s="274"/>
      <c r="AE7" s="274"/>
      <c r="AF7" s="274"/>
      <c r="AG7" s="288"/>
      <c r="AH7" s="12"/>
      <c r="AI7" s="12"/>
      <c r="AJ7" s="116"/>
    </row>
    <row r="8" spans="1:37" ht="9.9" customHeight="1" x14ac:dyDescent="0.15">
      <c r="A8" s="271"/>
      <c r="B8" s="292"/>
      <c r="C8" s="279" t="s">
        <v>131</v>
      </c>
      <c r="D8" s="265"/>
      <c r="E8" s="265"/>
      <c r="F8" s="280"/>
      <c r="G8" s="536"/>
      <c r="H8" s="265"/>
      <c r="I8" s="265"/>
      <c r="J8" s="265"/>
      <c r="K8" s="265"/>
      <c r="L8" s="280"/>
      <c r="M8" s="536"/>
      <c r="N8" s="265"/>
      <c r="O8" s="265"/>
      <c r="P8" s="265"/>
      <c r="Q8" s="265"/>
      <c r="R8" s="280"/>
      <c r="S8" s="536"/>
      <c r="T8" s="265"/>
      <c r="U8" s="265"/>
      <c r="V8" s="265"/>
      <c r="W8" s="280"/>
      <c r="X8" s="536"/>
      <c r="Y8" s="265"/>
      <c r="Z8" s="265"/>
      <c r="AA8" s="265"/>
      <c r="AB8" s="280"/>
      <c r="AC8" s="539"/>
      <c r="AD8" s="265"/>
      <c r="AE8" s="265"/>
      <c r="AF8" s="265"/>
      <c r="AG8" s="277"/>
      <c r="AH8" s="12"/>
      <c r="AI8" s="12"/>
      <c r="AJ8" s="116"/>
    </row>
    <row r="9" spans="1:37" ht="9.9" customHeight="1" x14ac:dyDescent="0.15">
      <c r="A9" s="271"/>
      <c r="B9" s="292"/>
      <c r="C9" s="281"/>
      <c r="D9" s="274"/>
      <c r="E9" s="274"/>
      <c r="F9" s="282"/>
      <c r="G9" s="281"/>
      <c r="H9" s="274"/>
      <c r="I9" s="274"/>
      <c r="J9" s="274"/>
      <c r="K9" s="274"/>
      <c r="L9" s="282"/>
      <c r="M9" s="281"/>
      <c r="N9" s="274"/>
      <c r="O9" s="274"/>
      <c r="P9" s="274"/>
      <c r="Q9" s="274"/>
      <c r="R9" s="282"/>
      <c r="S9" s="281"/>
      <c r="T9" s="274"/>
      <c r="U9" s="274"/>
      <c r="V9" s="274"/>
      <c r="W9" s="282"/>
      <c r="X9" s="281"/>
      <c r="Y9" s="274"/>
      <c r="Z9" s="274"/>
      <c r="AA9" s="274"/>
      <c r="AB9" s="282"/>
      <c r="AC9" s="281"/>
      <c r="AD9" s="274"/>
      <c r="AE9" s="274"/>
      <c r="AF9" s="274"/>
      <c r="AG9" s="288"/>
      <c r="AH9" s="12"/>
      <c r="AI9" s="12"/>
      <c r="AJ9" s="116"/>
    </row>
    <row r="10" spans="1:37" ht="9.9" customHeight="1" x14ac:dyDescent="0.15">
      <c r="A10" s="271"/>
      <c r="B10" s="292"/>
      <c r="C10" s="279" t="s">
        <v>132</v>
      </c>
      <c r="D10" s="265"/>
      <c r="E10" s="265"/>
      <c r="F10" s="280"/>
      <c r="G10" s="536"/>
      <c r="H10" s="265"/>
      <c r="I10" s="265"/>
      <c r="J10" s="265"/>
      <c r="K10" s="265"/>
      <c r="L10" s="280"/>
      <c r="M10" s="536"/>
      <c r="N10" s="265"/>
      <c r="O10" s="265"/>
      <c r="P10" s="265"/>
      <c r="Q10" s="265"/>
      <c r="R10" s="280"/>
      <c r="S10" s="536"/>
      <c r="T10" s="265"/>
      <c r="U10" s="265"/>
      <c r="V10" s="265"/>
      <c r="W10" s="280"/>
      <c r="X10" s="536"/>
      <c r="Y10" s="265"/>
      <c r="Z10" s="265"/>
      <c r="AA10" s="265"/>
      <c r="AB10" s="280"/>
      <c r="AC10" s="539"/>
      <c r="AD10" s="265"/>
      <c r="AE10" s="265"/>
      <c r="AF10" s="265"/>
      <c r="AG10" s="277"/>
      <c r="AH10" s="12"/>
      <c r="AI10" s="12"/>
      <c r="AJ10" s="116"/>
    </row>
    <row r="11" spans="1:37" ht="9.9" customHeight="1" x14ac:dyDescent="0.15">
      <c r="A11" s="271"/>
      <c r="B11" s="292"/>
      <c r="C11" s="281"/>
      <c r="D11" s="274"/>
      <c r="E11" s="274"/>
      <c r="F11" s="282"/>
      <c r="G11" s="281"/>
      <c r="H11" s="274"/>
      <c r="I11" s="274"/>
      <c r="J11" s="274"/>
      <c r="K11" s="274"/>
      <c r="L11" s="282"/>
      <c r="M11" s="281"/>
      <c r="N11" s="274"/>
      <c r="O11" s="274"/>
      <c r="P11" s="274"/>
      <c r="Q11" s="274"/>
      <c r="R11" s="282"/>
      <c r="S11" s="281"/>
      <c r="T11" s="274"/>
      <c r="U11" s="274"/>
      <c r="V11" s="274"/>
      <c r="W11" s="282"/>
      <c r="X11" s="281"/>
      <c r="Y11" s="274"/>
      <c r="Z11" s="274"/>
      <c r="AA11" s="274"/>
      <c r="AB11" s="282"/>
      <c r="AC11" s="281"/>
      <c r="AD11" s="274"/>
      <c r="AE11" s="274"/>
      <c r="AF11" s="274"/>
      <c r="AG11" s="288"/>
      <c r="AH11" s="12"/>
      <c r="AI11" s="12"/>
      <c r="AJ11" s="116"/>
    </row>
    <row r="12" spans="1:37" ht="9.9" customHeight="1" x14ac:dyDescent="0.15">
      <c r="A12" s="271"/>
      <c r="B12" s="292"/>
      <c r="C12" s="279" t="s">
        <v>133</v>
      </c>
      <c r="D12" s="265"/>
      <c r="E12" s="265"/>
      <c r="F12" s="280"/>
      <c r="G12" s="536"/>
      <c r="H12" s="265"/>
      <c r="I12" s="265"/>
      <c r="J12" s="265"/>
      <c r="K12" s="265"/>
      <c r="L12" s="280"/>
      <c r="M12" s="536"/>
      <c r="N12" s="265"/>
      <c r="O12" s="265"/>
      <c r="P12" s="265"/>
      <c r="Q12" s="265"/>
      <c r="R12" s="280"/>
      <c r="S12" s="536"/>
      <c r="T12" s="265"/>
      <c r="U12" s="265"/>
      <c r="V12" s="265"/>
      <c r="W12" s="280"/>
      <c r="X12" s="536"/>
      <c r="Y12" s="265"/>
      <c r="Z12" s="265"/>
      <c r="AA12" s="265"/>
      <c r="AB12" s="280"/>
      <c r="AC12" s="539"/>
      <c r="AD12" s="265"/>
      <c r="AE12" s="265"/>
      <c r="AF12" s="265"/>
      <c r="AG12" s="277"/>
      <c r="AH12" s="12"/>
      <c r="AI12" s="12"/>
      <c r="AJ12" s="116"/>
    </row>
    <row r="13" spans="1:37" ht="9.9" customHeight="1" x14ac:dyDescent="0.15">
      <c r="A13" s="271"/>
      <c r="B13" s="292"/>
      <c r="C13" s="281"/>
      <c r="D13" s="274"/>
      <c r="E13" s="274"/>
      <c r="F13" s="282"/>
      <c r="G13" s="281"/>
      <c r="H13" s="274"/>
      <c r="I13" s="274"/>
      <c r="J13" s="274"/>
      <c r="K13" s="274"/>
      <c r="L13" s="282"/>
      <c r="M13" s="281"/>
      <c r="N13" s="274"/>
      <c r="O13" s="274"/>
      <c r="P13" s="274"/>
      <c r="Q13" s="274"/>
      <c r="R13" s="282"/>
      <c r="S13" s="281"/>
      <c r="T13" s="274"/>
      <c r="U13" s="274"/>
      <c r="V13" s="274"/>
      <c r="W13" s="282"/>
      <c r="X13" s="281"/>
      <c r="Y13" s="274"/>
      <c r="Z13" s="274"/>
      <c r="AA13" s="274"/>
      <c r="AB13" s="282"/>
      <c r="AC13" s="281"/>
      <c r="AD13" s="274"/>
      <c r="AE13" s="274"/>
      <c r="AF13" s="274"/>
      <c r="AG13" s="288"/>
      <c r="AH13" s="12"/>
      <c r="AI13" s="12"/>
      <c r="AJ13" s="116"/>
    </row>
    <row r="14" spans="1:37" ht="9.9" customHeight="1" x14ac:dyDescent="0.15">
      <c r="A14" s="271"/>
      <c r="B14" s="292"/>
      <c r="C14" s="279" t="s">
        <v>134</v>
      </c>
      <c r="D14" s="265"/>
      <c r="E14" s="265"/>
      <c r="F14" s="280"/>
      <c r="G14" s="536"/>
      <c r="H14" s="265"/>
      <c r="I14" s="265"/>
      <c r="J14" s="265"/>
      <c r="K14" s="265"/>
      <c r="L14" s="280"/>
      <c r="M14" s="536"/>
      <c r="N14" s="265"/>
      <c r="O14" s="265"/>
      <c r="P14" s="265"/>
      <c r="Q14" s="265"/>
      <c r="R14" s="280"/>
      <c r="S14" s="536"/>
      <c r="T14" s="265"/>
      <c r="U14" s="265"/>
      <c r="V14" s="265"/>
      <c r="W14" s="280"/>
      <c r="X14" s="536"/>
      <c r="Y14" s="265"/>
      <c r="Z14" s="265"/>
      <c r="AA14" s="265"/>
      <c r="AB14" s="280"/>
      <c r="AC14" s="539"/>
      <c r="AD14" s="265"/>
      <c r="AE14" s="265"/>
      <c r="AF14" s="265"/>
      <c r="AG14" s="277"/>
      <c r="AH14" s="12"/>
      <c r="AI14" s="12"/>
      <c r="AJ14" s="116"/>
    </row>
    <row r="15" spans="1:37" ht="9.9" customHeight="1" x14ac:dyDescent="0.15">
      <c r="A15" s="271"/>
      <c r="B15" s="292"/>
      <c r="C15" s="281"/>
      <c r="D15" s="274"/>
      <c r="E15" s="274"/>
      <c r="F15" s="282"/>
      <c r="G15" s="281"/>
      <c r="H15" s="274"/>
      <c r="I15" s="274"/>
      <c r="J15" s="274"/>
      <c r="K15" s="274"/>
      <c r="L15" s="282"/>
      <c r="M15" s="281"/>
      <c r="N15" s="274"/>
      <c r="O15" s="274"/>
      <c r="P15" s="274"/>
      <c r="Q15" s="274"/>
      <c r="R15" s="282"/>
      <c r="S15" s="281"/>
      <c r="T15" s="274"/>
      <c r="U15" s="274"/>
      <c r="V15" s="274"/>
      <c r="W15" s="282"/>
      <c r="X15" s="281"/>
      <c r="Y15" s="274"/>
      <c r="Z15" s="274"/>
      <c r="AA15" s="274"/>
      <c r="AB15" s="282"/>
      <c r="AC15" s="281"/>
      <c r="AD15" s="274"/>
      <c r="AE15" s="274"/>
      <c r="AF15" s="274"/>
      <c r="AG15" s="288"/>
      <c r="AH15" s="12"/>
      <c r="AI15" s="12"/>
      <c r="AJ15" s="116"/>
    </row>
    <row r="16" spans="1:37" ht="9.9" customHeight="1" x14ac:dyDescent="0.15">
      <c r="A16" s="271"/>
      <c r="B16" s="292"/>
      <c r="C16" s="279" t="s">
        <v>135</v>
      </c>
      <c r="D16" s="265"/>
      <c r="E16" s="265"/>
      <c r="F16" s="280"/>
      <c r="G16" s="536"/>
      <c r="H16" s="265"/>
      <c r="I16" s="265"/>
      <c r="J16" s="265"/>
      <c r="K16" s="265"/>
      <c r="L16" s="280"/>
      <c r="M16" s="536"/>
      <c r="N16" s="265"/>
      <c r="O16" s="265"/>
      <c r="P16" s="265"/>
      <c r="Q16" s="265"/>
      <c r="R16" s="280"/>
      <c r="S16" s="536"/>
      <c r="T16" s="265"/>
      <c r="U16" s="265"/>
      <c r="V16" s="265"/>
      <c r="W16" s="280"/>
      <c r="X16" s="536"/>
      <c r="Y16" s="265"/>
      <c r="Z16" s="265"/>
      <c r="AA16" s="265"/>
      <c r="AB16" s="280"/>
      <c r="AC16" s="539"/>
      <c r="AD16" s="265"/>
      <c r="AE16" s="265"/>
      <c r="AF16" s="265"/>
      <c r="AG16" s="277"/>
      <c r="AH16" s="12"/>
      <c r="AI16" s="12"/>
      <c r="AJ16" s="116"/>
    </row>
    <row r="17" spans="1:37" ht="9.9" customHeight="1" x14ac:dyDescent="0.15">
      <c r="A17" s="271"/>
      <c r="B17" s="292"/>
      <c r="C17" s="281"/>
      <c r="D17" s="274"/>
      <c r="E17" s="274"/>
      <c r="F17" s="282"/>
      <c r="G17" s="281"/>
      <c r="H17" s="274"/>
      <c r="I17" s="274"/>
      <c r="J17" s="274"/>
      <c r="K17" s="274"/>
      <c r="L17" s="282"/>
      <c r="M17" s="281"/>
      <c r="N17" s="274"/>
      <c r="O17" s="274"/>
      <c r="P17" s="274"/>
      <c r="Q17" s="274"/>
      <c r="R17" s="282"/>
      <c r="S17" s="281"/>
      <c r="T17" s="274"/>
      <c r="U17" s="274"/>
      <c r="V17" s="274"/>
      <c r="W17" s="282"/>
      <c r="X17" s="281"/>
      <c r="Y17" s="274"/>
      <c r="Z17" s="274"/>
      <c r="AA17" s="274"/>
      <c r="AB17" s="282"/>
      <c r="AC17" s="281"/>
      <c r="AD17" s="274"/>
      <c r="AE17" s="274"/>
      <c r="AF17" s="274"/>
      <c r="AG17" s="288"/>
      <c r="AH17" s="12"/>
      <c r="AI17" s="12"/>
      <c r="AJ17" s="116"/>
    </row>
    <row r="18" spans="1:37" ht="9.9" customHeight="1" x14ac:dyDescent="0.15">
      <c r="A18" s="271"/>
      <c r="B18" s="292"/>
      <c r="C18" s="586" t="s">
        <v>136</v>
      </c>
      <c r="D18" s="265"/>
      <c r="E18" s="265"/>
      <c r="F18" s="280"/>
      <c r="G18" s="536"/>
      <c r="H18" s="265"/>
      <c r="I18" s="265"/>
      <c r="J18" s="265"/>
      <c r="K18" s="265"/>
      <c r="L18" s="280"/>
      <c r="M18" s="536"/>
      <c r="N18" s="265"/>
      <c r="O18" s="265"/>
      <c r="P18" s="265"/>
      <c r="Q18" s="265"/>
      <c r="R18" s="280"/>
      <c r="S18" s="536"/>
      <c r="T18" s="265"/>
      <c r="U18" s="265"/>
      <c r="V18" s="265"/>
      <c r="W18" s="280"/>
      <c r="X18" s="536"/>
      <c r="Y18" s="265"/>
      <c r="Z18" s="265"/>
      <c r="AA18" s="265"/>
      <c r="AB18" s="280"/>
      <c r="AC18" s="539"/>
      <c r="AD18" s="265"/>
      <c r="AE18" s="265"/>
      <c r="AF18" s="265"/>
      <c r="AG18" s="277"/>
      <c r="AH18" s="12"/>
      <c r="AI18" s="12"/>
      <c r="AJ18" s="116"/>
    </row>
    <row r="19" spans="1:37" ht="9.9" customHeight="1" x14ac:dyDescent="0.15">
      <c r="A19" s="271"/>
      <c r="B19" s="292"/>
      <c r="C19" s="281"/>
      <c r="D19" s="274"/>
      <c r="E19" s="274"/>
      <c r="F19" s="282"/>
      <c r="G19" s="281"/>
      <c r="H19" s="274"/>
      <c r="I19" s="274"/>
      <c r="J19" s="274"/>
      <c r="K19" s="274"/>
      <c r="L19" s="282"/>
      <c r="M19" s="281"/>
      <c r="N19" s="274"/>
      <c r="O19" s="274"/>
      <c r="P19" s="274"/>
      <c r="Q19" s="274"/>
      <c r="R19" s="282"/>
      <c r="S19" s="281"/>
      <c r="T19" s="274"/>
      <c r="U19" s="274"/>
      <c r="V19" s="274"/>
      <c r="W19" s="282"/>
      <c r="X19" s="281"/>
      <c r="Y19" s="274"/>
      <c r="Z19" s="274"/>
      <c r="AA19" s="274"/>
      <c r="AB19" s="282"/>
      <c r="AC19" s="281"/>
      <c r="AD19" s="274"/>
      <c r="AE19" s="274"/>
      <c r="AF19" s="274"/>
      <c r="AG19" s="288"/>
      <c r="AH19" s="12"/>
      <c r="AI19" s="12"/>
      <c r="AJ19" s="116"/>
    </row>
    <row r="20" spans="1:37" ht="9.9" customHeight="1" x14ac:dyDescent="0.15">
      <c r="A20" s="271"/>
      <c r="B20" s="292"/>
      <c r="C20" s="279" t="s">
        <v>32</v>
      </c>
      <c r="D20" s="265"/>
      <c r="E20" s="265"/>
      <c r="F20" s="280"/>
      <c r="G20" s="536"/>
      <c r="H20" s="265"/>
      <c r="I20" s="265"/>
      <c r="J20" s="265"/>
      <c r="K20" s="265"/>
      <c r="L20" s="280"/>
      <c r="M20" s="536"/>
      <c r="N20" s="265"/>
      <c r="O20" s="265"/>
      <c r="P20" s="265"/>
      <c r="Q20" s="265"/>
      <c r="R20" s="280"/>
      <c r="S20" s="536"/>
      <c r="T20" s="265"/>
      <c r="U20" s="265"/>
      <c r="V20" s="265"/>
      <c r="W20" s="280"/>
      <c r="X20" s="536"/>
      <c r="Y20" s="265"/>
      <c r="Z20" s="265"/>
      <c r="AA20" s="265"/>
      <c r="AB20" s="280"/>
      <c r="AC20" s="539"/>
      <c r="AD20" s="265"/>
      <c r="AE20" s="265"/>
      <c r="AF20" s="265"/>
      <c r="AG20" s="277"/>
      <c r="AH20" s="12"/>
      <c r="AI20" s="12"/>
      <c r="AJ20" s="116"/>
    </row>
    <row r="21" spans="1:37" ht="9.9" customHeight="1" x14ac:dyDescent="0.15">
      <c r="A21" s="271"/>
      <c r="B21" s="292"/>
      <c r="C21" s="281"/>
      <c r="D21" s="274"/>
      <c r="E21" s="274"/>
      <c r="F21" s="282"/>
      <c r="G21" s="281"/>
      <c r="H21" s="274"/>
      <c r="I21" s="274"/>
      <c r="J21" s="274"/>
      <c r="K21" s="274"/>
      <c r="L21" s="282"/>
      <c r="M21" s="281"/>
      <c r="N21" s="274"/>
      <c r="O21" s="274"/>
      <c r="P21" s="274"/>
      <c r="Q21" s="274"/>
      <c r="R21" s="282"/>
      <c r="S21" s="281"/>
      <c r="T21" s="274"/>
      <c r="U21" s="274"/>
      <c r="V21" s="274"/>
      <c r="W21" s="282"/>
      <c r="X21" s="281"/>
      <c r="Y21" s="274"/>
      <c r="Z21" s="274"/>
      <c r="AA21" s="274"/>
      <c r="AB21" s="282"/>
      <c r="AC21" s="281"/>
      <c r="AD21" s="274"/>
      <c r="AE21" s="274"/>
      <c r="AF21" s="274"/>
      <c r="AG21" s="288"/>
      <c r="AH21" s="12"/>
      <c r="AI21" s="12"/>
      <c r="AJ21" s="116"/>
    </row>
    <row r="22" spans="1:37" x14ac:dyDescent="0.2">
      <c r="A22" s="271"/>
      <c r="B22" s="292"/>
      <c r="C22" s="211" t="s">
        <v>223</v>
      </c>
      <c r="D22" s="108"/>
      <c r="E22" s="133"/>
      <c r="F22" s="133"/>
      <c r="G22" s="133"/>
      <c r="H22" s="108"/>
      <c r="I22" s="108"/>
      <c r="J22" s="108"/>
      <c r="K22" s="592"/>
      <c r="L22" s="265"/>
      <c r="M22" s="265"/>
      <c r="N22" s="265"/>
      <c r="O22" s="265"/>
      <c r="P22" s="108"/>
      <c r="Q22" s="212"/>
      <c r="R22" s="418" t="s">
        <v>224</v>
      </c>
      <c r="S22" s="265"/>
      <c r="T22" s="265"/>
      <c r="U22" s="265"/>
      <c r="V22" s="265"/>
      <c r="W22" s="265"/>
      <c r="X22" s="576"/>
      <c r="Y22" s="265"/>
      <c r="Z22" s="265"/>
      <c r="AA22" s="265"/>
      <c r="AB22" s="265"/>
      <c r="AC22" s="265"/>
      <c r="AD22" s="265"/>
      <c r="AE22" s="538" t="s">
        <v>225</v>
      </c>
      <c r="AF22" s="265"/>
      <c r="AG22" s="277"/>
      <c r="AH22" s="12"/>
      <c r="AI22" s="12"/>
      <c r="AJ22" s="116"/>
    </row>
    <row r="23" spans="1:37" x14ac:dyDescent="0.2">
      <c r="A23" s="271"/>
      <c r="B23" s="292"/>
      <c r="C23" s="150"/>
      <c r="D23" s="109"/>
      <c r="E23" s="109"/>
      <c r="F23" s="109" t="s">
        <v>226</v>
      </c>
      <c r="G23" s="109"/>
      <c r="H23" s="109"/>
      <c r="I23" s="109"/>
      <c r="J23" s="109"/>
      <c r="K23" s="542"/>
      <c r="L23" s="263"/>
      <c r="M23" s="263"/>
      <c r="N23" s="263"/>
      <c r="O23" s="263"/>
      <c r="P23" s="109" t="s">
        <v>225</v>
      </c>
      <c r="Q23" s="157"/>
      <c r="R23" s="281"/>
      <c r="S23" s="274"/>
      <c r="T23" s="274"/>
      <c r="U23" s="274"/>
      <c r="V23" s="274"/>
      <c r="W23" s="274"/>
      <c r="X23" s="274"/>
      <c r="Y23" s="274"/>
      <c r="Z23" s="274"/>
      <c r="AA23" s="274"/>
      <c r="AB23" s="274"/>
      <c r="AC23" s="274"/>
      <c r="AD23" s="274"/>
      <c r="AE23" s="274"/>
      <c r="AF23" s="274"/>
      <c r="AG23" s="288"/>
      <c r="AH23" s="12"/>
      <c r="AI23" s="12"/>
      <c r="AJ23" s="116"/>
    </row>
    <row r="24" spans="1:37" x14ac:dyDescent="0.2">
      <c r="A24" s="271"/>
      <c r="B24" s="292"/>
      <c r="C24" s="150"/>
      <c r="D24" s="109"/>
      <c r="E24" s="109"/>
      <c r="F24" s="109" t="s">
        <v>227</v>
      </c>
      <c r="G24" s="109"/>
      <c r="H24" s="109"/>
      <c r="I24" s="109"/>
      <c r="J24" s="109"/>
      <c r="K24" s="542"/>
      <c r="L24" s="263"/>
      <c r="M24" s="263"/>
      <c r="N24" s="263"/>
      <c r="O24" s="263"/>
      <c r="P24" s="109" t="s">
        <v>225</v>
      </c>
      <c r="Q24" s="157"/>
      <c r="R24" s="211" t="s">
        <v>125</v>
      </c>
      <c r="S24" s="108"/>
      <c r="T24" s="108"/>
      <c r="U24" s="108" t="s">
        <v>228</v>
      </c>
      <c r="V24" s="108"/>
      <c r="W24" s="108"/>
      <c r="X24" s="108"/>
      <c r="Y24" s="108"/>
      <c r="Z24" s="108"/>
      <c r="AA24" s="592"/>
      <c r="AB24" s="265"/>
      <c r="AC24" s="265"/>
      <c r="AD24" s="265"/>
      <c r="AE24" s="108" t="s">
        <v>225</v>
      </c>
      <c r="AF24" s="108"/>
      <c r="AG24" s="213"/>
      <c r="AH24" s="12"/>
      <c r="AI24" s="12"/>
      <c r="AJ24" s="116"/>
    </row>
    <row r="25" spans="1:37" x14ac:dyDescent="0.2">
      <c r="A25" s="271"/>
      <c r="B25" s="292"/>
      <c r="C25" s="150"/>
      <c r="D25" s="109"/>
      <c r="E25" s="109"/>
      <c r="F25" s="109" t="s">
        <v>229</v>
      </c>
      <c r="G25" s="109"/>
      <c r="H25" s="109" t="s">
        <v>230</v>
      </c>
      <c r="I25" s="109"/>
      <c r="J25" s="109"/>
      <c r="K25" s="542"/>
      <c r="L25" s="263"/>
      <c r="M25" s="263"/>
      <c r="N25" s="263"/>
      <c r="O25" s="263"/>
      <c r="P25" s="109" t="s">
        <v>225</v>
      </c>
      <c r="Q25" s="157"/>
      <c r="R25" s="150"/>
      <c r="S25" s="109"/>
      <c r="T25" s="109" t="s">
        <v>74</v>
      </c>
      <c r="U25" s="262"/>
      <c r="V25" s="263"/>
      <c r="W25" s="263"/>
      <c r="X25" s="263"/>
      <c r="Y25" s="263"/>
      <c r="Z25" s="109" t="s">
        <v>67</v>
      </c>
      <c r="AA25" s="541"/>
      <c r="AB25" s="263"/>
      <c r="AC25" s="263"/>
      <c r="AD25" s="263"/>
      <c r="AE25" s="109" t="s">
        <v>225</v>
      </c>
      <c r="AF25" s="109"/>
      <c r="AG25" s="155"/>
      <c r="AH25" s="12"/>
      <c r="AI25" s="12"/>
      <c r="AJ25" s="116"/>
    </row>
    <row r="26" spans="1:37" x14ac:dyDescent="0.2">
      <c r="A26" s="271"/>
      <c r="B26" s="292"/>
      <c r="C26" s="150"/>
      <c r="D26" s="109"/>
      <c r="E26" s="109"/>
      <c r="F26" s="109"/>
      <c r="G26" s="109"/>
      <c r="H26" s="109" t="s">
        <v>231</v>
      </c>
      <c r="I26" s="109"/>
      <c r="J26" s="109"/>
      <c r="K26" s="542"/>
      <c r="L26" s="263"/>
      <c r="M26" s="263"/>
      <c r="N26" s="263"/>
      <c r="O26" s="263"/>
      <c r="P26" s="109" t="s">
        <v>225</v>
      </c>
      <c r="Q26" s="157"/>
      <c r="R26" s="150"/>
      <c r="S26" s="109"/>
      <c r="T26" s="109" t="s">
        <v>74</v>
      </c>
      <c r="U26" s="262"/>
      <c r="V26" s="263"/>
      <c r="W26" s="263"/>
      <c r="X26" s="263"/>
      <c r="Y26" s="263"/>
      <c r="Z26" s="109" t="s">
        <v>67</v>
      </c>
      <c r="AA26" s="541"/>
      <c r="AB26" s="263"/>
      <c r="AC26" s="263"/>
      <c r="AD26" s="263"/>
      <c r="AE26" s="109" t="s">
        <v>225</v>
      </c>
      <c r="AF26" s="109"/>
      <c r="AG26" s="155"/>
      <c r="AH26" s="12"/>
      <c r="AI26" s="12"/>
      <c r="AJ26" s="116"/>
    </row>
    <row r="27" spans="1:37" x14ac:dyDescent="0.2">
      <c r="A27" s="271"/>
      <c r="B27" s="292"/>
      <c r="C27" s="150"/>
      <c r="D27" s="109"/>
      <c r="E27" s="109"/>
      <c r="F27" s="117"/>
      <c r="G27" s="109" t="s">
        <v>232</v>
      </c>
      <c r="H27" s="109"/>
      <c r="I27" s="109"/>
      <c r="J27" s="109"/>
      <c r="K27" s="109"/>
      <c r="L27" s="109"/>
      <c r="M27" s="109"/>
      <c r="N27" s="109"/>
      <c r="O27" s="109"/>
      <c r="P27" s="109"/>
      <c r="Q27" s="157"/>
      <c r="R27" s="150"/>
      <c r="S27" s="109"/>
      <c r="T27" s="109" t="s">
        <v>74</v>
      </c>
      <c r="U27" s="262"/>
      <c r="V27" s="263"/>
      <c r="W27" s="263"/>
      <c r="X27" s="263"/>
      <c r="Y27" s="263"/>
      <c r="Z27" s="109" t="s">
        <v>67</v>
      </c>
      <c r="AA27" s="541"/>
      <c r="AB27" s="263"/>
      <c r="AC27" s="263"/>
      <c r="AD27" s="263"/>
      <c r="AE27" s="109" t="s">
        <v>225</v>
      </c>
      <c r="AF27" s="109"/>
      <c r="AG27" s="155"/>
      <c r="AH27" s="12"/>
      <c r="AI27" s="12"/>
      <c r="AJ27" s="116" t="b">
        <v>0</v>
      </c>
      <c r="AK27" s="15" t="s">
        <v>690</v>
      </c>
    </row>
    <row r="28" spans="1:37" ht="26.4" customHeight="1" thickBot="1" x14ac:dyDescent="0.25">
      <c r="A28" s="360"/>
      <c r="B28" s="370"/>
      <c r="C28" s="570" t="s">
        <v>233</v>
      </c>
      <c r="D28" s="544"/>
      <c r="E28" s="544"/>
      <c r="F28" s="544"/>
      <c r="G28" s="544"/>
      <c r="H28" s="544"/>
      <c r="I28" s="544"/>
      <c r="J28" s="544"/>
      <c r="K28" s="544"/>
      <c r="L28" s="544"/>
      <c r="M28" s="544"/>
      <c r="N28" s="544"/>
      <c r="O28" s="544"/>
      <c r="P28" s="544"/>
      <c r="Q28" s="545"/>
      <c r="R28" s="569"/>
      <c r="S28" s="544"/>
      <c r="T28" s="544"/>
      <c r="U28" s="544"/>
      <c r="V28" s="544"/>
      <c r="W28" s="544"/>
      <c r="X28" s="544"/>
      <c r="Y28" s="544"/>
      <c r="Z28" s="544"/>
      <c r="AA28" s="544"/>
      <c r="AB28" s="544"/>
      <c r="AC28" s="544"/>
      <c r="AD28" s="544"/>
      <c r="AE28" s="544"/>
      <c r="AF28" s="544"/>
      <c r="AG28" s="545"/>
      <c r="AH28" s="12"/>
      <c r="AI28" s="12"/>
      <c r="AJ28" s="116"/>
    </row>
    <row r="29" spans="1:37" ht="13.95" customHeight="1" thickBot="1" x14ac:dyDescent="0.2">
      <c r="A29" s="109"/>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2"/>
      <c r="AI29" s="12"/>
      <c r="AJ29" s="116"/>
    </row>
    <row r="30" spans="1:37" ht="13.5" customHeight="1" x14ac:dyDescent="0.15">
      <c r="A30" s="572" t="s">
        <v>708</v>
      </c>
      <c r="B30" s="573"/>
      <c r="C30" s="573"/>
      <c r="D30" s="573"/>
      <c r="E30" s="577"/>
      <c r="F30" s="268"/>
      <c r="G30" s="268"/>
      <c r="H30" s="268"/>
      <c r="I30" s="290"/>
      <c r="J30" s="591" t="s">
        <v>234</v>
      </c>
      <c r="K30" s="268"/>
      <c r="L30" s="268"/>
      <c r="M30" s="268"/>
      <c r="N30" s="269"/>
      <c r="O30" s="568"/>
      <c r="P30" s="268"/>
      <c r="Q30" s="268"/>
      <c r="R30" s="540" t="s">
        <v>235</v>
      </c>
      <c r="S30" s="268"/>
      <c r="T30" s="268"/>
      <c r="U30" s="268"/>
      <c r="V30" s="540"/>
      <c r="W30" s="268"/>
      <c r="X30" s="540" t="s">
        <v>108</v>
      </c>
      <c r="Y30" s="540" t="s">
        <v>236</v>
      </c>
      <c r="Z30" s="268"/>
      <c r="AA30" s="571"/>
      <c r="AB30" s="268"/>
      <c r="AC30" s="402" t="s">
        <v>237</v>
      </c>
      <c r="AD30" s="268"/>
      <c r="AE30" s="268"/>
      <c r="AF30" s="268"/>
      <c r="AG30" s="308"/>
      <c r="AH30" s="12"/>
      <c r="AI30" s="12"/>
      <c r="AJ30" s="116"/>
    </row>
    <row r="31" spans="1:37" x14ac:dyDescent="0.15">
      <c r="A31" s="574"/>
      <c r="B31" s="575"/>
      <c r="C31" s="575"/>
      <c r="D31" s="575"/>
      <c r="E31" s="293"/>
      <c r="F31" s="274"/>
      <c r="G31" s="274"/>
      <c r="H31" s="274"/>
      <c r="I31" s="282"/>
      <c r="J31" s="281"/>
      <c r="K31" s="274"/>
      <c r="L31" s="274"/>
      <c r="M31" s="274"/>
      <c r="N31" s="275"/>
      <c r="O31" s="293"/>
      <c r="P31" s="274"/>
      <c r="Q31" s="274"/>
      <c r="R31" s="274"/>
      <c r="S31" s="274"/>
      <c r="T31" s="274"/>
      <c r="U31" s="274"/>
      <c r="V31" s="274"/>
      <c r="W31" s="274"/>
      <c r="X31" s="274"/>
      <c r="Y31" s="274"/>
      <c r="Z31" s="274"/>
      <c r="AA31" s="274"/>
      <c r="AB31" s="274"/>
      <c r="AC31" s="274"/>
      <c r="AD31" s="274"/>
      <c r="AE31" s="274"/>
      <c r="AF31" s="274"/>
      <c r="AG31" s="288"/>
      <c r="AH31" s="12"/>
      <c r="AJ31" s="117"/>
    </row>
    <row r="32" spans="1:37" x14ac:dyDescent="0.15">
      <c r="A32" s="124" t="s">
        <v>238</v>
      </c>
      <c r="B32" s="105"/>
      <c r="C32" s="105"/>
      <c r="D32" s="105"/>
      <c r="E32" s="171"/>
      <c r="F32" s="171"/>
      <c r="G32" s="105"/>
      <c r="H32" s="109"/>
      <c r="I32" s="109"/>
      <c r="J32" s="214"/>
      <c r="K32" s="214"/>
      <c r="L32" s="214"/>
      <c r="M32" s="214"/>
      <c r="N32" s="214"/>
      <c r="O32" s="215"/>
      <c r="P32" s="216"/>
      <c r="Q32" s="216"/>
      <c r="R32" s="216"/>
      <c r="S32" s="216"/>
      <c r="T32" s="216"/>
      <c r="U32" s="216"/>
      <c r="V32" s="216"/>
      <c r="W32" s="216"/>
      <c r="X32" s="216"/>
      <c r="Y32" s="563"/>
      <c r="Z32" s="563"/>
      <c r="AA32" s="563"/>
      <c r="AB32" s="13" t="s">
        <v>81</v>
      </c>
      <c r="AC32" s="109"/>
      <c r="AD32" s="109"/>
      <c r="AE32" s="109"/>
      <c r="AF32" s="109"/>
      <c r="AG32" s="155"/>
      <c r="AH32" s="12"/>
      <c r="AJ32" s="117"/>
    </row>
    <row r="33" spans="1:37" x14ac:dyDescent="0.15">
      <c r="A33" s="179"/>
      <c r="B33" s="105"/>
      <c r="C33" s="105"/>
      <c r="D33" s="109" t="s">
        <v>239</v>
      </c>
      <c r="E33" s="171"/>
      <c r="F33" s="171"/>
      <c r="G33" s="105"/>
      <c r="H33" s="109"/>
      <c r="I33" s="109"/>
      <c r="J33" s="214"/>
      <c r="K33" s="214"/>
      <c r="L33" s="214"/>
      <c r="M33" s="214"/>
      <c r="N33" s="214"/>
      <c r="O33" s="13" t="s">
        <v>240</v>
      </c>
      <c r="P33" s="216"/>
      <c r="Q33" s="216"/>
      <c r="R33" s="216"/>
      <c r="S33" s="216"/>
      <c r="T33" s="216"/>
      <c r="U33" s="216"/>
      <c r="V33" s="216"/>
      <c r="W33" s="216"/>
      <c r="X33" s="216"/>
      <c r="Y33" s="440"/>
      <c r="Z33" s="271"/>
      <c r="AA33" s="271"/>
      <c r="AB33" s="13" t="s">
        <v>81</v>
      </c>
      <c r="AC33" s="109"/>
      <c r="AD33" s="109"/>
      <c r="AE33" s="109"/>
      <c r="AF33" s="109"/>
      <c r="AG33" s="155"/>
      <c r="AH33" s="12"/>
      <c r="AJ33" s="117"/>
    </row>
    <row r="34" spans="1:37" x14ac:dyDescent="0.15">
      <c r="A34" s="179"/>
      <c r="B34" s="105"/>
      <c r="C34" s="105"/>
      <c r="D34" s="105"/>
      <c r="E34" s="171"/>
      <c r="F34" s="171"/>
      <c r="G34" s="105"/>
      <c r="H34" s="109"/>
      <c r="I34" s="109"/>
      <c r="J34" s="214"/>
      <c r="K34" s="214"/>
      <c r="L34" s="214"/>
      <c r="M34" s="214"/>
      <c r="N34" s="214"/>
      <c r="O34" s="13" t="s">
        <v>241</v>
      </c>
      <c r="P34" s="216"/>
      <c r="Q34" s="216"/>
      <c r="R34" s="216"/>
      <c r="S34" s="216"/>
      <c r="T34" s="216"/>
      <c r="U34" s="216"/>
      <c r="V34" s="216"/>
      <c r="W34" s="216"/>
      <c r="X34" s="216"/>
      <c r="Y34" s="440"/>
      <c r="Z34" s="271"/>
      <c r="AA34" s="271"/>
      <c r="AB34" s="13" t="s">
        <v>81</v>
      </c>
      <c r="AC34" s="109"/>
      <c r="AD34" s="109"/>
      <c r="AE34" s="109"/>
      <c r="AF34" s="109"/>
      <c r="AG34" s="155"/>
      <c r="AH34" s="12"/>
      <c r="AJ34" s="117"/>
    </row>
    <row r="35" spans="1:37" x14ac:dyDescent="0.15">
      <c r="A35" s="179"/>
      <c r="B35" s="105"/>
      <c r="C35" s="105"/>
      <c r="D35" s="105"/>
      <c r="E35" s="171"/>
      <c r="F35" s="171"/>
      <c r="G35" s="105"/>
      <c r="H35" s="109"/>
      <c r="I35" s="109"/>
      <c r="J35" s="214"/>
      <c r="K35" s="214"/>
      <c r="L35" s="214"/>
      <c r="M35" s="214"/>
      <c r="N35" s="214"/>
      <c r="O35" s="13" t="s">
        <v>242</v>
      </c>
      <c r="P35" s="216"/>
      <c r="Q35" s="216"/>
      <c r="R35" s="216"/>
      <c r="S35" s="216"/>
      <c r="T35" s="216"/>
      <c r="U35" s="216"/>
      <c r="V35" s="216"/>
      <c r="W35" s="216"/>
      <c r="X35" s="216"/>
      <c r="Y35" s="440"/>
      <c r="Z35" s="271"/>
      <c r="AA35" s="271"/>
      <c r="AB35" s="13" t="s">
        <v>81</v>
      </c>
      <c r="AC35" s="109"/>
      <c r="AD35" s="109"/>
      <c r="AE35" s="109"/>
      <c r="AF35" s="109"/>
      <c r="AG35" s="155"/>
      <c r="AH35" s="12"/>
      <c r="AI35" s="12"/>
      <c r="AJ35" s="116"/>
    </row>
    <row r="36" spans="1:37" x14ac:dyDescent="0.15">
      <c r="A36" s="179"/>
      <c r="B36" s="105"/>
      <c r="C36" s="105"/>
      <c r="D36" s="105"/>
      <c r="E36" s="171"/>
      <c r="F36" s="171"/>
      <c r="G36" s="105"/>
      <c r="H36" s="109"/>
      <c r="I36" s="109"/>
      <c r="J36" s="214"/>
      <c r="K36" s="214"/>
      <c r="L36" s="214"/>
      <c r="M36" s="214"/>
      <c r="N36" s="214"/>
      <c r="O36" s="13" t="s">
        <v>124</v>
      </c>
      <c r="P36" s="216"/>
      <c r="Q36" s="216"/>
      <c r="R36" s="440"/>
      <c r="S36" s="271"/>
      <c r="T36" s="271"/>
      <c r="U36" s="271"/>
      <c r="V36" s="271"/>
      <c r="W36" s="271"/>
      <c r="X36" s="216" t="s">
        <v>161</v>
      </c>
      <c r="Y36" s="440"/>
      <c r="Z36" s="271"/>
      <c r="AA36" s="271"/>
      <c r="AB36" s="13" t="s">
        <v>81</v>
      </c>
      <c r="AC36" s="109"/>
      <c r="AD36" s="109"/>
      <c r="AE36" s="109"/>
      <c r="AF36" s="109"/>
      <c r="AG36" s="155"/>
      <c r="AH36" s="12"/>
      <c r="AI36" s="12"/>
      <c r="AJ36" s="116"/>
    </row>
    <row r="37" spans="1:37" ht="13.2" customHeight="1" x14ac:dyDescent="0.15">
      <c r="A37" s="480" t="s">
        <v>243</v>
      </c>
      <c r="B37" s="265"/>
      <c r="C37" s="265"/>
      <c r="D37" s="265"/>
      <c r="E37" s="265"/>
      <c r="F37" s="280"/>
      <c r="G37" s="325"/>
      <c r="H37" s="265"/>
      <c r="I37" s="265"/>
      <c r="J37" s="265"/>
      <c r="K37" s="265"/>
      <c r="L37" s="265"/>
      <c r="M37" s="265"/>
      <c r="N37" s="265"/>
      <c r="O37" s="265"/>
      <c r="P37" s="265"/>
      <c r="Q37" s="280"/>
      <c r="R37" s="325" t="s">
        <v>244</v>
      </c>
      <c r="S37" s="265"/>
      <c r="T37" s="265"/>
      <c r="U37" s="265"/>
      <c r="V37" s="265"/>
      <c r="W37" s="280"/>
      <c r="X37" s="564"/>
      <c r="Y37" s="265"/>
      <c r="Z37" s="265"/>
      <c r="AA37" s="265"/>
      <c r="AB37" s="265"/>
      <c r="AC37" s="265"/>
      <c r="AD37" s="265"/>
      <c r="AE37" s="265"/>
      <c r="AF37" s="265"/>
      <c r="AG37" s="277"/>
      <c r="AH37" s="12"/>
      <c r="AI37" s="12"/>
      <c r="AJ37" s="116"/>
    </row>
    <row r="38" spans="1:37" x14ac:dyDescent="0.15">
      <c r="A38" s="270"/>
      <c r="B38" s="271"/>
      <c r="C38" s="271"/>
      <c r="D38" s="271"/>
      <c r="E38" s="271"/>
      <c r="F38" s="292"/>
      <c r="G38" s="306"/>
      <c r="H38" s="271"/>
      <c r="I38" s="271"/>
      <c r="J38" s="271"/>
      <c r="K38" s="271"/>
      <c r="L38" s="271"/>
      <c r="M38" s="271"/>
      <c r="N38" s="271"/>
      <c r="O38" s="271"/>
      <c r="P38" s="271"/>
      <c r="Q38" s="292"/>
      <c r="R38" s="306"/>
      <c r="S38" s="271"/>
      <c r="T38" s="271"/>
      <c r="U38" s="271"/>
      <c r="V38" s="271"/>
      <c r="W38" s="292"/>
      <c r="X38" s="306"/>
      <c r="Y38" s="271"/>
      <c r="Z38" s="271"/>
      <c r="AA38" s="271"/>
      <c r="AB38" s="271"/>
      <c r="AC38" s="271"/>
      <c r="AD38" s="271"/>
      <c r="AE38" s="271"/>
      <c r="AF38" s="271"/>
      <c r="AG38" s="302"/>
      <c r="AH38" s="12"/>
      <c r="AI38" s="12"/>
      <c r="AJ38" s="116"/>
    </row>
    <row r="39" spans="1:37" x14ac:dyDescent="0.15">
      <c r="A39" s="273"/>
      <c r="B39" s="274"/>
      <c r="C39" s="274"/>
      <c r="D39" s="274"/>
      <c r="E39" s="274"/>
      <c r="F39" s="282"/>
      <c r="G39" s="281"/>
      <c r="H39" s="274"/>
      <c r="I39" s="274"/>
      <c r="J39" s="274"/>
      <c r="K39" s="274"/>
      <c r="L39" s="274"/>
      <c r="M39" s="274"/>
      <c r="N39" s="274"/>
      <c r="O39" s="274"/>
      <c r="P39" s="274"/>
      <c r="Q39" s="282"/>
      <c r="R39" s="281"/>
      <c r="S39" s="274"/>
      <c r="T39" s="274"/>
      <c r="U39" s="274"/>
      <c r="V39" s="274"/>
      <c r="W39" s="282"/>
      <c r="X39" s="281"/>
      <c r="Y39" s="274"/>
      <c r="Z39" s="274"/>
      <c r="AA39" s="274"/>
      <c r="AB39" s="274"/>
      <c r="AC39" s="274"/>
      <c r="AD39" s="274"/>
      <c r="AE39" s="274"/>
      <c r="AF39" s="274"/>
      <c r="AG39" s="288"/>
      <c r="AH39" s="12"/>
      <c r="AI39" s="12"/>
      <c r="AJ39" s="116"/>
    </row>
    <row r="40" spans="1:37" x14ac:dyDescent="0.2">
      <c r="A40" s="480" t="s">
        <v>245</v>
      </c>
      <c r="B40" s="265"/>
      <c r="C40" s="265"/>
      <c r="D40" s="280"/>
      <c r="E40" s="279"/>
      <c r="F40" s="280"/>
      <c r="G40" s="565" t="s">
        <v>246</v>
      </c>
      <c r="H40" s="322"/>
      <c r="I40" s="322"/>
      <c r="J40" s="322"/>
      <c r="K40" s="566"/>
      <c r="L40" s="593" t="s">
        <v>247</v>
      </c>
      <c r="M40" s="322"/>
      <c r="N40" s="322"/>
      <c r="O40" s="322"/>
      <c r="P40" s="566"/>
      <c r="Q40" s="459" t="s">
        <v>248</v>
      </c>
      <c r="R40" s="322"/>
      <c r="S40" s="322"/>
      <c r="T40" s="322"/>
      <c r="U40" s="322"/>
      <c r="V40" s="322"/>
      <c r="W40" s="322"/>
      <c r="X40" s="322"/>
      <c r="Y40" s="322"/>
      <c r="Z40" s="322"/>
      <c r="AA40" s="322"/>
      <c r="AB40" s="322"/>
      <c r="AC40" s="322"/>
      <c r="AD40" s="322"/>
      <c r="AE40" s="322"/>
      <c r="AF40" s="322"/>
      <c r="AG40" s="562"/>
      <c r="AH40" s="12"/>
      <c r="AI40" s="12"/>
      <c r="AJ40" s="116"/>
    </row>
    <row r="41" spans="1:37" x14ac:dyDescent="0.2">
      <c r="A41" s="270"/>
      <c r="B41" s="271"/>
      <c r="C41" s="271"/>
      <c r="D41" s="292"/>
      <c r="E41" s="306"/>
      <c r="F41" s="292"/>
      <c r="G41" s="500"/>
      <c r="H41" s="265"/>
      <c r="I41" s="265"/>
      <c r="J41" s="265"/>
      <c r="K41" s="31" t="s">
        <v>81</v>
      </c>
      <c r="L41" s="578"/>
      <c r="M41" s="265"/>
      <c r="N41" s="265"/>
      <c r="O41" s="265"/>
      <c r="P41" s="367"/>
      <c r="Q41" s="552"/>
      <c r="R41" s="265"/>
      <c r="S41" s="265"/>
      <c r="T41" s="265"/>
      <c r="U41" s="265"/>
      <c r="V41" s="265"/>
      <c r="W41" s="265"/>
      <c r="X41" s="265"/>
      <c r="Y41" s="265"/>
      <c r="Z41" s="265"/>
      <c r="AA41" s="265"/>
      <c r="AB41" s="265"/>
      <c r="AC41" s="265"/>
      <c r="AD41" s="265"/>
      <c r="AE41" s="265"/>
      <c r="AF41" s="265"/>
      <c r="AG41" s="277"/>
      <c r="AH41" s="12"/>
      <c r="AI41" s="12"/>
      <c r="AJ41" s="116"/>
    </row>
    <row r="42" spans="1:37" x14ac:dyDescent="0.2">
      <c r="A42" s="270"/>
      <c r="B42" s="271"/>
      <c r="C42" s="271"/>
      <c r="D42" s="292"/>
      <c r="E42" s="306"/>
      <c r="F42" s="292"/>
      <c r="G42" s="585"/>
      <c r="H42" s="263"/>
      <c r="I42" s="263"/>
      <c r="J42" s="263"/>
      <c r="K42" s="13" t="s">
        <v>81</v>
      </c>
      <c r="L42" s="543"/>
      <c r="M42" s="263"/>
      <c r="N42" s="263"/>
      <c r="O42" s="263"/>
      <c r="P42" s="272"/>
      <c r="Q42" s="589"/>
      <c r="R42" s="263"/>
      <c r="S42" s="263"/>
      <c r="T42" s="263"/>
      <c r="U42" s="263"/>
      <c r="V42" s="263"/>
      <c r="W42" s="263"/>
      <c r="X42" s="263"/>
      <c r="Y42" s="263"/>
      <c r="Z42" s="263"/>
      <c r="AA42" s="263"/>
      <c r="AB42" s="263"/>
      <c r="AC42" s="263"/>
      <c r="AD42" s="263"/>
      <c r="AE42" s="263"/>
      <c r="AF42" s="263"/>
      <c r="AG42" s="302"/>
      <c r="AH42" s="12"/>
      <c r="AI42" s="12"/>
      <c r="AJ42" s="116"/>
    </row>
    <row r="43" spans="1:37" x14ac:dyDescent="0.2">
      <c r="A43" s="273"/>
      <c r="B43" s="274"/>
      <c r="C43" s="274"/>
      <c r="D43" s="282"/>
      <c r="E43" s="281"/>
      <c r="F43" s="282"/>
      <c r="G43" s="348"/>
      <c r="H43" s="274"/>
      <c r="I43" s="274"/>
      <c r="J43" s="274"/>
      <c r="K43" s="16" t="s">
        <v>81</v>
      </c>
      <c r="L43" s="547"/>
      <c r="M43" s="274"/>
      <c r="N43" s="274"/>
      <c r="O43" s="274"/>
      <c r="P43" s="275"/>
      <c r="Q43" s="537"/>
      <c r="R43" s="274"/>
      <c r="S43" s="274"/>
      <c r="T43" s="274"/>
      <c r="U43" s="274"/>
      <c r="V43" s="274"/>
      <c r="W43" s="274"/>
      <c r="X43" s="274"/>
      <c r="Y43" s="274"/>
      <c r="Z43" s="274"/>
      <c r="AA43" s="274"/>
      <c r="AB43" s="274"/>
      <c r="AC43" s="274"/>
      <c r="AD43" s="274"/>
      <c r="AE43" s="274"/>
      <c r="AF43" s="274"/>
      <c r="AG43" s="288"/>
      <c r="AH43" s="12"/>
      <c r="AI43" s="12"/>
      <c r="AJ43" s="116"/>
    </row>
    <row r="44" spans="1:37" ht="13.5" customHeight="1" thickBot="1" x14ac:dyDescent="0.2">
      <c r="A44" s="587" t="s">
        <v>249</v>
      </c>
      <c r="B44" s="265"/>
      <c r="C44" s="265"/>
      <c r="D44" s="265"/>
      <c r="E44" s="265"/>
      <c r="F44" s="265"/>
      <c r="G44" s="265"/>
      <c r="H44" s="265"/>
      <c r="I44" s="265"/>
      <c r="J44" s="265"/>
      <c r="K44" s="265"/>
      <c r="L44" s="265"/>
      <c r="M44" s="265"/>
      <c r="N44" s="265"/>
      <c r="O44" s="265"/>
      <c r="P44" s="265"/>
      <c r="Q44" s="551"/>
      <c r="R44" s="265"/>
      <c r="S44" s="265"/>
      <c r="T44" s="265"/>
      <c r="U44" s="265"/>
      <c r="V44" s="265"/>
      <c r="W44" s="265"/>
      <c r="X44" s="265"/>
      <c r="Y44" s="265"/>
      <c r="Z44" s="265"/>
      <c r="AA44" s="265"/>
      <c r="AB44" s="265"/>
      <c r="AC44" s="265"/>
      <c r="AD44" s="265"/>
      <c r="AE44" s="265"/>
      <c r="AF44" s="265"/>
      <c r="AG44" s="277"/>
      <c r="AH44" s="12"/>
      <c r="AI44" s="12"/>
      <c r="AJ44" s="116"/>
    </row>
    <row r="45" spans="1:37" ht="13.95" customHeight="1" thickBot="1" x14ac:dyDescent="0.2">
      <c r="A45" s="369"/>
      <c r="B45" s="360"/>
      <c r="C45" s="360"/>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409"/>
      <c r="AH45" s="12"/>
      <c r="AI45" s="12"/>
      <c r="AJ45" s="116"/>
    </row>
    <row r="46" spans="1:37" ht="13.95" customHeight="1" thickBot="1" x14ac:dyDescent="0.2">
      <c r="A46" s="172"/>
      <c r="B46" s="214"/>
      <c r="C46" s="214"/>
      <c r="D46" s="214"/>
      <c r="E46" s="21"/>
      <c r="F46" s="109"/>
      <c r="G46" s="109"/>
      <c r="H46" s="109"/>
      <c r="I46" s="109"/>
      <c r="J46" s="105"/>
      <c r="K46" s="105"/>
      <c r="L46" s="105"/>
      <c r="M46" s="105"/>
      <c r="N46" s="105"/>
      <c r="O46" s="109"/>
      <c r="P46" s="109"/>
      <c r="Q46" s="109"/>
      <c r="R46" s="109"/>
      <c r="S46" s="109"/>
      <c r="T46" s="109"/>
      <c r="U46" s="109"/>
      <c r="V46" s="109"/>
      <c r="W46" s="109"/>
      <c r="X46" s="109"/>
      <c r="Y46" s="109"/>
      <c r="Z46" s="109"/>
      <c r="AA46" s="109"/>
      <c r="AB46" s="109"/>
      <c r="AC46" s="109"/>
      <c r="AD46" s="109"/>
      <c r="AE46" s="109"/>
      <c r="AF46" s="109"/>
      <c r="AG46" s="109"/>
      <c r="AH46" s="12"/>
      <c r="AI46" s="12"/>
      <c r="AJ46" s="116" t="b">
        <v>0</v>
      </c>
      <c r="AK46" s="15" t="s">
        <v>253</v>
      </c>
    </row>
    <row r="47" spans="1:37" ht="13.5" customHeight="1" x14ac:dyDescent="0.15">
      <c r="A47" s="590" t="s">
        <v>250</v>
      </c>
      <c r="B47" s="290"/>
      <c r="C47" s="347" t="s">
        <v>251</v>
      </c>
      <c r="D47" s="268"/>
      <c r="E47" s="290"/>
      <c r="F47" s="177"/>
      <c r="G47" s="178"/>
      <c r="H47" s="178"/>
      <c r="I47" s="178"/>
      <c r="J47" s="178"/>
      <c r="K47" s="178"/>
      <c r="L47" s="178"/>
      <c r="M47" s="178"/>
      <c r="N47" s="178"/>
      <c r="O47" s="178"/>
      <c r="P47" s="178"/>
      <c r="Q47" s="178"/>
      <c r="R47" s="178"/>
      <c r="S47" s="178" t="s">
        <v>252</v>
      </c>
      <c r="T47" s="178"/>
      <c r="U47" s="178"/>
      <c r="V47" s="178"/>
      <c r="W47" s="178"/>
      <c r="X47" s="178"/>
      <c r="Y47" s="178"/>
      <c r="Z47" s="178"/>
      <c r="AA47" s="178"/>
      <c r="AB47" s="178"/>
      <c r="AC47" s="178"/>
      <c r="AD47" s="178"/>
      <c r="AE47" s="178"/>
      <c r="AF47" s="178"/>
      <c r="AG47" s="217"/>
      <c r="AH47" s="12"/>
      <c r="AI47" s="12"/>
      <c r="AJ47" s="116" t="b">
        <v>0</v>
      </c>
      <c r="AK47" s="15" t="s">
        <v>698</v>
      </c>
    </row>
    <row r="48" spans="1:37" x14ac:dyDescent="0.2">
      <c r="A48" s="270"/>
      <c r="B48" s="292"/>
      <c r="C48" s="306"/>
      <c r="D48" s="271"/>
      <c r="E48" s="292"/>
      <c r="F48" s="150"/>
      <c r="G48" s="109" t="s">
        <v>694</v>
      </c>
      <c r="H48" s="170"/>
      <c r="I48" s="170"/>
      <c r="J48" s="170"/>
      <c r="K48" s="170"/>
      <c r="L48" s="237" t="s">
        <v>697</v>
      </c>
      <c r="M48" s="170"/>
      <c r="N48" s="170"/>
      <c r="O48" s="117"/>
      <c r="P48" s="237" t="s">
        <v>856</v>
      </c>
      <c r="Q48" s="170"/>
      <c r="R48" s="170"/>
      <c r="S48" s="170"/>
      <c r="T48" s="170"/>
      <c r="U48" s="237" t="s">
        <v>696</v>
      </c>
      <c r="V48" s="170"/>
      <c r="W48" s="109"/>
      <c r="X48" s="109"/>
      <c r="Y48" s="117"/>
      <c r="Z48" s="236" t="s">
        <v>695</v>
      </c>
      <c r="AA48" s="117"/>
      <c r="AB48" s="117"/>
      <c r="AC48" s="117"/>
      <c r="AD48" s="117"/>
      <c r="AE48" s="117"/>
      <c r="AF48" s="117"/>
      <c r="AG48" s="155"/>
      <c r="AH48" s="12"/>
      <c r="AI48" s="12"/>
      <c r="AJ48" s="117" t="b">
        <v>0</v>
      </c>
      <c r="AK48" s="15" t="s">
        <v>699</v>
      </c>
    </row>
    <row r="49" spans="1:65" x14ac:dyDescent="0.2">
      <c r="A49" s="270"/>
      <c r="B49" s="292"/>
      <c r="C49" s="306"/>
      <c r="D49" s="271"/>
      <c r="E49" s="292"/>
      <c r="F49" s="150"/>
      <c r="G49" s="170"/>
      <c r="H49" s="170"/>
      <c r="I49" s="170"/>
      <c r="J49" s="170"/>
      <c r="K49" s="170"/>
      <c r="L49" s="170"/>
      <c r="M49" s="170"/>
      <c r="N49" s="170"/>
      <c r="O49" s="117"/>
      <c r="P49" s="170"/>
      <c r="Q49" s="170"/>
      <c r="R49" s="170"/>
      <c r="S49" s="170"/>
      <c r="T49" s="170"/>
      <c r="U49" s="170"/>
      <c r="V49" s="170"/>
      <c r="W49" s="170"/>
      <c r="X49" s="109"/>
      <c r="Y49" s="117"/>
      <c r="Z49" s="117"/>
      <c r="AA49" s="117"/>
      <c r="AB49" s="117"/>
      <c r="AC49" s="117"/>
      <c r="AD49" s="117"/>
      <c r="AE49" s="117"/>
      <c r="AF49" s="117"/>
      <c r="AG49" s="155"/>
      <c r="AH49" s="12"/>
      <c r="AI49" s="12"/>
      <c r="AJ49" s="117" t="b">
        <v>0</v>
      </c>
      <c r="AK49" s="15" t="s">
        <v>700</v>
      </c>
    </row>
    <row r="50" spans="1:65" x14ac:dyDescent="0.15">
      <c r="A50" s="270"/>
      <c r="B50" s="292"/>
      <c r="C50" s="306"/>
      <c r="D50" s="271"/>
      <c r="E50" s="292"/>
      <c r="F50" s="156"/>
      <c r="G50" s="326" t="s">
        <v>254</v>
      </c>
      <c r="H50" s="271"/>
      <c r="I50" s="271"/>
      <c r="J50" s="271"/>
      <c r="K50" s="271"/>
      <c r="L50" s="271"/>
      <c r="M50" s="550" t="s">
        <v>255</v>
      </c>
      <c r="N50" s="263"/>
      <c r="O50" s="550"/>
      <c r="P50" s="263"/>
      <c r="Q50" s="24"/>
      <c r="R50" s="550" t="s">
        <v>256</v>
      </c>
      <c r="S50" s="263"/>
      <c r="T50" s="263"/>
      <c r="U50" s="550" t="s">
        <v>160</v>
      </c>
      <c r="V50" s="550"/>
      <c r="W50" s="263"/>
      <c r="X50" s="263"/>
      <c r="Y50" s="263"/>
      <c r="Z50" s="263"/>
      <c r="AA50" s="263"/>
      <c r="AB50" s="263"/>
      <c r="AC50" s="263"/>
      <c r="AD50" s="263"/>
      <c r="AE50" s="263"/>
      <c r="AF50" s="263"/>
      <c r="AG50" s="584" t="s">
        <v>67</v>
      </c>
      <c r="AH50" s="12"/>
      <c r="AI50" s="12"/>
      <c r="AJ50" s="117" t="b">
        <v>0</v>
      </c>
      <c r="AK50" s="15" t="s">
        <v>701</v>
      </c>
    </row>
    <row r="51" spans="1:65" x14ac:dyDescent="0.15">
      <c r="A51" s="270"/>
      <c r="B51" s="292"/>
      <c r="C51" s="281"/>
      <c r="D51" s="274"/>
      <c r="E51" s="282"/>
      <c r="F51" s="207"/>
      <c r="G51" s="274"/>
      <c r="H51" s="274"/>
      <c r="I51" s="274"/>
      <c r="J51" s="274"/>
      <c r="K51" s="274"/>
      <c r="L51" s="274"/>
      <c r="M51" s="274"/>
      <c r="N51" s="274"/>
      <c r="O51" s="274"/>
      <c r="P51" s="274"/>
      <c r="Q51" s="25"/>
      <c r="R51" s="274"/>
      <c r="S51" s="274"/>
      <c r="T51" s="274"/>
      <c r="U51" s="274"/>
      <c r="V51" s="274"/>
      <c r="W51" s="274"/>
      <c r="X51" s="274"/>
      <c r="Y51" s="274"/>
      <c r="Z51" s="274"/>
      <c r="AA51" s="274"/>
      <c r="AB51" s="274"/>
      <c r="AC51" s="274"/>
      <c r="AD51" s="274"/>
      <c r="AE51" s="274"/>
      <c r="AF51" s="274"/>
      <c r="AG51" s="288"/>
      <c r="AH51" s="12"/>
      <c r="AI51" s="12"/>
      <c r="AJ51" s="117"/>
    </row>
    <row r="52" spans="1:65" x14ac:dyDescent="0.2">
      <c r="A52" s="270"/>
      <c r="B52" s="292"/>
      <c r="C52" s="531" t="s">
        <v>257</v>
      </c>
      <c r="D52" s="265"/>
      <c r="E52" s="280"/>
      <c r="F52" s="418"/>
      <c r="G52" s="265"/>
      <c r="H52" s="265"/>
      <c r="I52" s="31"/>
      <c r="J52" s="530" t="s">
        <v>253</v>
      </c>
      <c r="K52" s="265"/>
      <c r="L52" s="265"/>
      <c r="M52" s="265"/>
      <c r="N52" s="31"/>
      <c r="O52" s="324" t="s">
        <v>857</v>
      </c>
      <c r="P52" s="324"/>
      <c r="Q52" s="324"/>
      <c r="R52" s="324"/>
      <c r="S52" s="324"/>
      <c r="T52" s="324"/>
      <c r="U52" s="324"/>
      <c r="V52" s="324"/>
      <c r="W52" s="582" t="s">
        <v>260</v>
      </c>
      <c r="X52" s="583"/>
      <c r="Y52" s="117"/>
      <c r="Z52" s="553" t="s">
        <v>858</v>
      </c>
      <c r="AA52" s="554"/>
      <c r="AB52" s="554"/>
      <c r="AC52" s="234"/>
      <c r="AD52" s="556" t="s">
        <v>859</v>
      </c>
      <c r="AE52" s="556"/>
      <c r="AF52" s="556"/>
      <c r="AG52" s="557"/>
      <c r="AH52" s="12"/>
      <c r="AI52" s="12"/>
      <c r="AJ52" s="116" t="b">
        <v>0</v>
      </c>
      <c r="AK52" s="15" t="s">
        <v>253</v>
      </c>
    </row>
    <row r="53" spans="1:65" x14ac:dyDescent="0.2">
      <c r="A53" s="270"/>
      <c r="B53" s="292"/>
      <c r="C53" s="306"/>
      <c r="D53" s="271"/>
      <c r="E53" s="292"/>
      <c r="F53" s="281"/>
      <c r="G53" s="274"/>
      <c r="H53" s="274"/>
      <c r="I53" s="13"/>
      <c r="J53" s="274"/>
      <c r="K53" s="274"/>
      <c r="L53" s="274"/>
      <c r="M53" s="274"/>
      <c r="N53" s="13"/>
      <c r="O53" s="328"/>
      <c r="P53" s="328"/>
      <c r="Q53" s="328"/>
      <c r="R53" s="328"/>
      <c r="S53" s="328"/>
      <c r="T53" s="328"/>
      <c r="U53" s="328"/>
      <c r="V53" s="328"/>
      <c r="W53" s="320"/>
      <c r="X53" s="320"/>
      <c r="Y53" s="117"/>
      <c r="Z53" s="555"/>
      <c r="AA53" s="555"/>
      <c r="AB53" s="555"/>
      <c r="AC53" s="235"/>
      <c r="AD53" s="558"/>
      <c r="AE53" s="558"/>
      <c r="AF53" s="558"/>
      <c r="AG53" s="559"/>
      <c r="AH53" s="12"/>
      <c r="AI53" s="12"/>
      <c r="AJ53" s="116" t="b">
        <v>0</v>
      </c>
      <c r="AK53" s="15" t="s">
        <v>258</v>
      </c>
    </row>
    <row r="54" spans="1:65" x14ac:dyDescent="0.15">
      <c r="A54" s="270"/>
      <c r="B54" s="292"/>
      <c r="C54" s="279" t="s">
        <v>262</v>
      </c>
      <c r="D54" s="265"/>
      <c r="E54" s="280"/>
      <c r="F54" s="567" t="s">
        <v>74</v>
      </c>
      <c r="G54" s="265"/>
      <c r="H54" s="327"/>
      <c r="I54" s="265"/>
      <c r="J54" s="327" t="s">
        <v>263</v>
      </c>
      <c r="K54" s="265"/>
      <c r="L54" s="265"/>
      <c r="M54" s="327" t="s">
        <v>74</v>
      </c>
      <c r="N54" s="327"/>
      <c r="O54" s="265"/>
      <c r="P54" s="265"/>
      <c r="Q54" s="265"/>
      <c r="R54" s="265"/>
      <c r="S54" s="265"/>
      <c r="T54" s="265"/>
      <c r="U54" s="265"/>
      <c r="V54" s="265"/>
      <c r="W54" s="265"/>
      <c r="X54" s="265"/>
      <c r="Y54" s="265"/>
      <c r="Z54" s="265"/>
      <c r="AA54" s="423" t="s">
        <v>264</v>
      </c>
      <c r="AB54" s="265"/>
      <c r="AC54" s="265"/>
      <c r="AD54" s="265"/>
      <c r="AE54" s="265"/>
      <c r="AF54" s="265"/>
      <c r="AG54" s="277"/>
      <c r="AH54" s="12"/>
      <c r="AI54" s="12"/>
      <c r="AJ54" s="116" t="b">
        <v>0</v>
      </c>
      <c r="AK54" s="15" t="s">
        <v>259</v>
      </c>
      <c r="AN54" s="13"/>
      <c r="AR54" s="13"/>
      <c r="AS54" s="13"/>
      <c r="AT54" s="13"/>
      <c r="AU54" s="13"/>
      <c r="AV54" s="13"/>
      <c r="AW54" s="13"/>
      <c r="AX54" s="13"/>
      <c r="AY54" s="13"/>
      <c r="AZ54" s="13"/>
      <c r="BA54" s="13"/>
      <c r="BB54" s="13"/>
      <c r="BC54" s="13"/>
      <c r="BD54" s="13"/>
      <c r="BE54" s="13"/>
      <c r="BF54" s="13"/>
      <c r="BG54" s="13"/>
      <c r="BH54" s="13"/>
      <c r="BI54" s="13"/>
      <c r="BJ54" s="13"/>
      <c r="BK54" s="13"/>
      <c r="BL54" s="13"/>
      <c r="BM54" s="13"/>
    </row>
    <row r="55" spans="1:65" x14ac:dyDescent="0.15">
      <c r="A55" s="270"/>
      <c r="B55" s="292"/>
      <c r="C55" s="281"/>
      <c r="D55" s="274"/>
      <c r="E55" s="282"/>
      <c r="F55" s="281"/>
      <c r="G55" s="274"/>
      <c r="H55" s="274"/>
      <c r="I55" s="274"/>
      <c r="J55" s="274"/>
      <c r="K55" s="274"/>
      <c r="L55" s="274"/>
      <c r="M55" s="274"/>
      <c r="N55" s="274"/>
      <c r="O55" s="274"/>
      <c r="P55" s="274"/>
      <c r="Q55" s="274"/>
      <c r="R55" s="274"/>
      <c r="S55" s="274"/>
      <c r="T55" s="274"/>
      <c r="U55" s="274"/>
      <c r="V55" s="274"/>
      <c r="W55" s="274"/>
      <c r="X55" s="274"/>
      <c r="Y55" s="274"/>
      <c r="Z55" s="274"/>
      <c r="AA55" s="274"/>
      <c r="AB55" s="274"/>
      <c r="AC55" s="274"/>
      <c r="AD55" s="274"/>
      <c r="AE55" s="274"/>
      <c r="AF55" s="274"/>
      <c r="AG55" s="288"/>
      <c r="AH55" s="12"/>
      <c r="AI55" s="12"/>
      <c r="AJ55" s="116" t="b">
        <v>0</v>
      </c>
      <c r="AK55" s="15" t="s">
        <v>260</v>
      </c>
    </row>
    <row r="56" spans="1:65" x14ac:dyDescent="0.15">
      <c r="A56" s="270"/>
      <c r="B56" s="292"/>
      <c r="C56" s="531" t="s">
        <v>265</v>
      </c>
      <c r="D56" s="265"/>
      <c r="E56" s="280"/>
      <c r="F56" s="520" t="s">
        <v>266</v>
      </c>
      <c r="G56" s="265"/>
      <c r="H56" s="265"/>
      <c r="I56" s="265"/>
      <c r="J56" s="265"/>
      <c r="K56" s="265"/>
      <c r="L56" s="265"/>
      <c r="M56" s="330" t="s">
        <v>185</v>
      </c>
      <c r="N56" s="265"/>
      <c r="O56" s="265"/>
      <c r="P56" s="330" t="s">
        <v>74</v>
      </c>
      <c r="Q56" s="365"/>
      <c r="R56" s="265"/>
      <c r="S56" s="265"/>
      <c r="T56" s="265"/>
      <c r="U56" s="330" t="s">
        <v>267</v>
      </c>
      <c r="V56" s="265"/>
      <c r="W56" s="265"/>
      <c r="X56" s="31"/>
      <c r="Y56" s="31"/>
      <c r="Z56" s="31"/>
      <c r="AA56" s="31"/>
      <c r="AB56" s="108"/>
      <c r="AC56" s="108"/>
      <c r="AD56" s="108"/>
      <c r="AE56" s="108"/>
      <c r="AF56" s="108"/>
      <c r="AG56" s="213"/>
      <c r="AH56" s="12"/>
      <c r="AI56" s="12"/>
      <c r="AJ56" s="116" t="b">
        <v>0</v>
      </c>
      <c r="AK56" s="15" t="s">
        <v>261</v>
      </c>
    </row>
    <row r="57" spans="1:65" ht="13.95" customHeight="1" thickBot="1" x14ac:dyDescent="0.2">
      <c r="A57" s="270"/>
      <c r="B57" s="292"/>
      <c r="C57" s="306"/>
      <c r="D57" s="271"/>
      <c r="E57" s="292"/>
      <c r="F57" s="359"/>
      <c r="G57" s="360"/>
      <c r="H57" s="360"/>
      <c r="I57" s="360"/>
      <c r="J57" s="360"/>
      <c r="K57" s="360"/>
      <c r="L57" s="360"/>
      <c r="M57" s="271"/>
      <c r="N57" s="271"/>
      <c r="O57" s="271"/>
      <c r="P57" s="271"/>
      <c r="Q57" s="360"/>
      <c r="R57" s="360"/>
      <c r="S57" s="360"/>
      <c r="T57" s="360"/>
      <c r="U57" s="271"/>
      <c r="V57" s="271"/>
      <c r="W57" s="271"/>
      <c r="X57" s="127"/>
      <c r="Y57" s="127"/>
      <c r="Z57" s="127"/>
      <c r="AA57" s="127"/>
      <c r="AB57" s="109"/>
      <c r="AC57" s="109"/>
      <c r="AD57" s="109"/>
      <c r="AE57" s="109"/>
      <c r="AF57" s="109"/>
      <c r="AG57" s="155"/>
      <c r="AH57" s="12"/>
      <c r="AI57" s="12"/>
      <c r="AJ57" s="12"/>
    </row>
    <row r="58" spans="1:65" ht="27" customHeight="1" x14ac:dyDescent="0.2">
      <c r="A58" s="495" t="s">
        <v>268</v>
      </c>
      <c r="B58" s="290"/>
      <c r="C58" s="347" t="s">
        <v>269</v>
      </c>
      <c r="D58" s="548"/>
      <c r="E58" s="548"/>
      <c r="F58" s="548"/>
      <c r="G58" s="548"/>
      <c r="H58" s="548"/>
      <c r="I58" s="548"/>
      <c r="J58" s="580"/>
      <c r="K58" s="588"/>
      <c r="L58" s="548"/>
      <c r="M58" s="548"/>
      <c r="N58" s="548"/>
      <c r="O58" s="548"/>
      <c r="P58" s="548"/>
      <c r="Q58" s="548"/>
      <c r="R58" s="580"/>
      <c r="S58" s="579" t="s">
        <v>270</v>
      </c>
      <c r="T58" s="548"/>
      <c r="U58" s="548"/>
      <c r="V58" s="548"/>
      <c r="W58" s="548"/>
      <c r="X58" s="548"/>
      <c r="Y58" s="580"/>
      <c r="Z58" s="387"/>
      <c r="AA58" s="548"/>
      <c r="AB58" s="548"/>
      <c r="AC58" s="548"/>
      <c r="AD58" s="548"/>
      <c r="AE58" s="548"/>
      <c r="AF58" s="548"/>
      <c r="AG58" s="549"/>
      <c r="AH58" s="12"/>
      <c r="AI58" s="12"/>
      <c r="AJ58" s="12"/>
    </row>
    <row r="59" spans="1:65" ht="27" customHeight="1" x14ac:dyDescent="0.2">
      <c r="A59" s="270"/>
      <c r="B59" s="292"/>
      <c r="C59" s="279" t="s">
        <v>271</v>
      </c>
      <c r="D59" s="322"/>
      <c r="E59" s="322"/>
      <c r="F59" s="322"/>
      <c r="G59" s="322"/>
      <c r="H59" s="322"/>
      <c r="I59" s="322"/>
      <c r="J59" s="323"/>
      <c r="K59" s="279"/>
      <c r="L59" s="322"/>
      <c r="M59" s="322"/>
      <c r="N59" s="322"/>
      <c r="O59" s="322"/>
      <c r="P59" s="322"/>
      <c r="Q59" s="322"/>
      <c r="R59" s="323"/>
      <c r="S59" s="279" t="s">
        <v>272</v>
      </c>
      <c r="T59" s="322"/>
      <c r="U59" s="322"/>
      <c r="V59" s="322"/>
      <c r="W59" s="322"/>
      <c r="X59" s="322"/>
      <c r="Y59" s="323"/>
      <c r="Z59" s="561"/>
      <c r="AA59" s="322"/>
      <c r="AB59" s="322"/>
      <c r="AC59" s="322"/>
      <c r="AD59" s="322"/>
      <c r="AE59" s="322"/>
      <c r="AF59" s="322"/>
      <c r="AG59" s="562"/>
      <c r="AH59" s="12"/>
      <c r="AI59" s="12"/>
      <c r="AJ59" s="12"/>
    </row>
    <row r="60" spans="1:65" ht="27" customHeight="1" x14ac:dyDescent="0.2">
      <c r="A60" s="270"/>
      <c r="B60" s="292"/>
      <c r="C60" s="279" t="s">
        <v>273</v>
      </c>
      <c r="D60" s="322"/>
      <c r="E60" s="322"/>
      <c r="F60" s="322"/>
      <c r="G60" s="322"/>
      <c r="H60" s="322"/>
      <c r="I60" s="322"/>
      <c r="J60" s="323"/>
      <c r="K60" s="279"/>
      <c r="L60" s="322"/>
      <c r="M60" s="322"/>
      <c r="N60" s="322"/>
      <c r="O60" s="322"/>
      <c r="P60" s="322"/>
      <c r="Q60" s="322"/>
      <c r="R60" s="323"/>
      <c r="S60" s="279" t="s">
        <v>274</v>
      </c>
      <c r="T60" s="322"/>
      <c r="U60" s="322"/>
      <c r="V60" s="322"/>
      <c r="W60" s="322"/>
      <c r="X60" s="322"/>
      <c r="Y60" s="323"/>
      <c r="Z60" s="561"/>
      <c r="AA60" s="322"/>
      <c r="AB60" s="322"/>
      <c r="AC60" s="322"/>
      <c r="AD60" s="322"/>
      <c r="AE60" s="322"/>
      <c r="AF60" s="322"/>
      <c r="AG60" s="562"/>
      <c r="AH60" s="12"/>
      <c r="AI60" s="12"/>
      <c r="AJ60" s="12"/>
    </row>
    <row r="61" spans="1:65" ht="27" customHeight="1" thickBot="1" x14ac:dyDescent="0.25">
      <c r="A61" s="273"/>
      <c r="B61" s="282"/>
      <c r="C61" s="407" t="s">
        <v>275</v>
      </c>
      <c r="D61" s="544"/>
      <c r="E61" s="544"/>
      <c r="F61" s="544"/>
      <c r="G61" s="544"/>
      <c r="H61" s="544"/>
      <c r="I61" s="544"/>
      <c r="J61" s="545"/>
      <c r="K61" s="407"/>
      <c r="L61" s="544"/>
      <c r="M61" s="544"/>
      <c r="N61" s="544"/>
      <c r="O61" s="544"/>
      <c r="P61" s="544"/>
      <c r="Q61" s="544"/>
      <c r="R61" s="545"/>
      <c r="S61" s="546" t="s">
        <v>276</v>
      </c>
      <c r="T61" s="544"/>
      <c r="U61" s="544"/>
      <c r="V61" s="544"/>
      <c r="W61" s="544"/>
      <c r="X61" s="544"/>
      <c r="Y61" s="545"/>
      <c r="Z61" s="529"/>
      <c r="AA61" s="544"/>
      <c r="AB61" s="544"/>
      <c r="AC61" s="544"/>
      <c r="AD61" s="544"/>
      <c r="AE61" s="544"/>
      <c r="AF61" s="544"/>
      <c r="AG61" s="581"/>
      <c r="AH61" s="12"/>
      <c r="AI61" s="12"/>
      <c r="AJ61" s="12"/>
    </row>
  </sheetData>
  <sheetProtection algorithmName="SHA-512" hashValue="iaXev3XCCZBFCTjNEkv4kD6a9gFQBj+CByRT98GpAH0bO7IzbP6uRsZb723oXKnt0qpLVt3u7BeK9+dSWtt/9Q==" saltValue="UEqu2LTmWqJvc6y4XQ3Y1A==" spinCount="100000" sheet="1" objects="1" scenarios="1"/>
  <mergeCells count="154">
    <mergeCell ref="C4:F5"/>
    <mergeCell ref="AC4:AG5"/>
    <mergeCell ref="X8:AB9"/>
    <mergeCell ref="J52:M53"/>
    <mergeCell ref="A44:P45"/>
    <mergeCell ref="K58:R58"/>
    <mergeCell ref="C58:J58"/>
    <mergeCell ref="X16:AB17"/>
    <mergeCell ref="Q42:AG42"/>
    <mergeCell ref="AC6:AG7"/>
    <mergeCell ref="A47:B57"/>
    <mergeCell ref="M8:R9"/>
    <mergeCell ref="J30:N31"/>
    <mergeCell ref="K22:O22"/>
    <mergeCell ref="M20:R21"/>
    <mergeCell ref="Y35:AA35"/>
    <mergeCell ref="AA24:AD24"/>
    <mergeCell ref="N54:Z55"/>
    <mergeCell ref="Q40:AG40"/>
    <mergeCell ref="R37:W39"/>
    <mergeCell ref="J54:L55"/>
    <mergeCell ref="L40:P40"/>
    <mergeCell ref="X4:AB5"/>
    <mergeCell ref="C6:F7"/>
    <mergeCell ref="C20:F21"/>
    <mergeCell ref="C56:E57"/>
    <mergeCell ref="L41:P41"/>
    <mergeCell ref="S18:W19"/>
    <mergeCell ref="X14:AB15"/>
    <mergeCell ref="S58:Y58"/>
    <mergeCell ref="Z61:AG61"/>
    <mergeCell ref="G50:L51"/>
    <mergeCell ref="Z60:AG60"/>
    <mergeCell ref="E40:F43"/>
    <mergeCell ref="X20:AB21"/>
    <mergeCell ref="C52:E53"/>
    <mergeCell ref="C16:F17"/>
    <mergeCell ref="S20:W21"/>
    <mergeCell ref="S14:W15"/>
    <mergeCell ref="W52:X53"/>
    <mergeCell ref="U50:U51"/>
    <mergeCell ref="AG50:AG51"/>
    <mergeCell ref="K25:O25"/>
    <mergeCell ref="Q56:T57"/>
    <mergeCell ref="C59:J59"/>
    <mergeCell ref="S16:W17"/>
    <mergeCell ref="G42:J42"/>
    <mergeCell ref="C18:F19"/>
    <mergeCell ref="M4:R5"/>
    <mergeCell ref="G16:L17"/>
    <mergeCell ref="A37:F39"/>
    <mergeCell ref="R28:AG28"/>
    <mergeCell ref="AC16:AG17"/>
    <mergeCell ref="S8:W9"/>
    <mergeCell ref="R30:U31"/>
    <mergeCell ref="U27:Y27"/>
    <mergeCell ref="Y36:AA36"/>
    <mergeCell ref="AC30:AG31"/>
    <mergeCell ref="G37:Q39"/>
    <mergeCell ref="C10:F11"/>
    <mergeCell ref="C28:Q28"/>
    <mergeCell ref="AA30:AB31"/>
    <mergeCell ref="G20:L21"/>
    <mergeCell ref="S4:W5"/>
    <mergeCell ref="A30:D31"/>
    <mergeCell ref="G4:L5"/>
    <mergeCell ref="S12:W13"/>
    <mergeCell ref="X22:AD23"/>
    <mergeCell ref="C14:F15"/>
    <mergeCell ref="E30:I31"/>
    <mergeCell ref="G6:L7"/>
    <mergeCell ref="X6:AB7"/>
    <mergeCell ref="C12:F13"/>
    <mergeCell ref="U56:W57"/>
    <mergeCell ref="C54:E55"/>
    <mergeCell ref="S6:W7"/>
    <mergeCell ref="G12:L13"/>
    <mergeCell ref="AC20:AG21"/>
    <mergeCell ref="M6:R7"/>
    <mergeCell ref="AC12:AG13"/>
    <mergeCell ref="K23:O23"/>
    <mergeCell ref="M12:R13"/>
    <mergeCell ref="AA54:AG55"/>
    <mergeCell ref="X37:AG39"/>
    <mergeCell ref="Y33:AA33"/>
    <mergeCell ref="U26:Y26"/>
    <mergeCell ref="G18:L19"/>
    <mergeCell ref="V50:AF51"/>
    <mergeCell ref="S10:W11"/>
    <mergeCell ref="M18:R19"/>
    <mergeCell ref="M10:R11"/>
    <mergeCell ref="G40:K40"/>
    <mergeCell ref="F54:G55"/>
    <mergeCell ref="O30:Q31"/>
    <mergeCell ref="H54:I55"/>
    <mergeCell ref="C8:F9"/>
    <mergeCell ref="A4:B28"/>
    <mergeCell ref="C61:J61"/>
    <mergeCell ref="O52:V53"/>
    <mergeCell ref="G8:L9"/>
    <mergeCell ref="Z59:AG59"/>
    <mergeCell ref="C60:J60"/>
    <mergeCell ref="X18:AB19"/>
    <mergeCell ref="AC14:AG15"/>
    <mergeCell ref="M16:R17"/>
    <mergeCell ref="X12:AB13"/>
    <mergeCell ref="AC8:AG9"/>
    <mergeCell ref="X30:X31"/>
    <mergeCell ref="V30:W31"/>
    <mergeCell ref="AA25:AD25"/>
    <mergeCell ref="M50:N51"/>
    <mergeCell ref="U25:Y25"/>
    <mergeCell ref="M14:R15"/>
    <mergeCell ref="O50:P51"/>
    <mergeCell ref="M54:M55"/>
    <mergeCell ref="AA27:AD27"/>
    <mergeCell ref="F56:L57"/>
    <mergeCell ref="Y32:AA32"/>
    <mergeCell ref="AC10:AG11"/>
    <mergeCell ref="M56:O57"/>
    <mergeCell ref="K61:R61"/>
    <mergeCell ref="S61:Y61"/>
    <mergeCell ref="L43:P43"/>
    <mergeCell ref="A58:B61"/>
    <mergeCell ref="S60:Y60"/>
    <mergeCell ref="C47:E51"/>
    <mergeCell ref="K60:R60"/>
    <mergeCell ref="Z58:AG58"/>
    <mergeCell ref="K59:R59"/>
    <mergeCell ref="S59:Y59"/>
    <mergeCell ref="R50:T51"/>
    <mergeCell ref="F52:H53"/>
    <mergeCell ref="Q44:AG45"/>
    <mergeCell ref="P56:P57"/>
    <mergeCell ref="A40:D43"/>
    <mergeCell ref="G43:J43"/>
    <mergeCell ref="Q41:AG41"/>
    <mergeCell ref="Z52:AB53"/>
    <mergeCell ref="AD52:AG53"/>
    <mergeCell ref="G10:L11"/>
    <mergeCell ref="R36:W36"/>
    <mergeCell ref="Q43:AG43"/>
    <mergeCell ref="G41:J41"/>
    <mergeCell ref="AE22:AG23"/>
    <mergeCell ref="AC18:AG19"/>
    <mergeCell ref="G14:L15"/>
    <mergeCell ref="X10:AB11"/>
    <mergeCell ref="Y30:Z31"/>
    <mergeCell ref="AA26:AD26"/>
    <mergeCell ref="K26:O26"/>
    <mergeCell ref="L42:P42"/>
    <mergeCell ref="Y34:AA34"/>
    <mergeCell ref="R22:W23"/>
    <mergeCell ref="K24:O24"/>
  </mergeCells>
  <phoneticPr fontId="25"/>
  <conditionalFormatting sqref="E30:I31 O30:Q31 Y32:AA36 R36:W36 E40:F43 G41:J43 L41:P43 Q41:AG45">
    <cfRule type="containsBlanks" dxfId="35" priority="7" stopIfTrue="1">
      <formula>LEN(TRIM(E30))=0</formula>
    </cfRule>
  </conditionalFormatting>
  <conditionalFormatting sqref="F52:H53 H54:I55 N54:Z55 Q56:T57 K58:R61 Z58:AG61">
    <cfRule type="containsBlanks" dxfId="34" priority="9" stopIfTrue="1">
      <formula>LEN(TRIM(F52))=0</formula>
    </cfRule>
  </conditionalFormatting>
  <conditionalFormatting sqref="G37 R37 X37">
    <cfRule type="containsBlanks" dxfId="33" priority="1" stopIfTrue="1">
      <formula>LEN(TRIM(G37))=0</formula>
    </cfRule>
  </conditionalFormatting>
  <conditionalFormatting sqref="G6:AG21 X22:AD23 K23:O26 AA24:AD27 U25:Y27">
    <cfRule type="containsBlanks" dxfId="32" priority="8" stopIfTrue="1">
      <formula>LEN(TRIM(G6))=0</formula>
    </cfRule>
  </conditionalFormatting>
  <conditionalFormatting sqref="R28:AG28">
    <cfRule type="containsBlanks" dxfId="31" priority="2" stopIfTrue="1">
      <formula>LEN(TRIM(R28))=0</formula>
    </cfRule>
  </conditionalFormatting>
  <conditionalFormatting sqref="V30:W31">
    <cfRule type="expression" dxfId="30" priority="12" stopIfTrue="1">
      <formula>AND($O$30="園庭",$V$30="")</formula>
    </cfRule>
  </conditionalFormatting>
  <conditionalFormatting sqref="AA30:AB31">
    <cfRule type="expression" dxfId="29" priority="13" stopIfTrue="1">
      <formula>AND($O$30="園庭",$AA$30="")</formula>
    </cfRule>
  </conditionalFormatting>
  <dataValidations count="7">
    <dataValidation type="list" allowBlank="1" showInputMessage="1" showErrorMessage="1" sqref="E30 E40:F43 O50:P51" xr:uid="{00000000-0002-0000-0300-000000000000}">
      <formula1>"有,無"</formula1>
    </dataValidation>
    <dataValidation type="list" allowBlank="1" showInputMessage="1" showErrorMessage="1" sqref="O30:Q31" xr:uid="{00000000-0002-0000-0300-000001000000}">
      <formula1>"園庭,公園,散歩"</formula1>
    </dataValidation>
    <dataValidation type="list" allowBlank="1" showInputMessage="1" showErrorMessage="1" sqref="Q44:AG45" xr:uid="{00000000-0002-0000-0300-000002000000}">
      <formula1>"有,無,非該当"</formula1>
    </dataValidation>
    <dataValidation type="list" allowBlank="1" showInputMessage="1" showErrorMessage="1" sqref="F52:H53" xr:uid="{00000000-0002-0000-0300-000003000000}">
      <formula1>"実施,未実施"</formula1>
    </dataValidation>
    <dataValidation type="custom" allowBlank="1" showErrorMessage="1" errorTitle="改行は禁止です" error="このセルでは改行は使用できません。1行で入力してください。" sqref="AJ50 X37 R28 V50 AJ48 AJ49" xr:uid="{00000000-0002-0000-0300-000004000000}">
      <formula1>LEN(INDIRECT("RC",FALSE))=LEN(SUBSTITUTE(SUBSTITUTE(INDIRECT("RC",FALSE),CHAR(10),""),CHAR(13),""))</formula1>
    </dataValidation>
    <dataValidation type="whole" operator="greaterThanOrEqual" allowBlank="1" showInputMessage="1" showErrorMessage="1" errorTitle="整数のみ入力できます。" error="この項目には整数のみ入力可能です。小数や文字は入力できません。" sqref="G6:AG21 X22:AD23" xr:uid="{9E2E1887-47A1-4090-959B-E2F3B4BC2D50}">
      <formula1>0</formula1>
    </dataValidation>
    <dataValidation type="custom" allowBlank="1" showErrorMessage="1" errorTitle="改行は禁止です。" error="このセルでは改行は使用できません。1行で入力してください。" sqref="G37:Q39" xr:uid="{96C4B345-FF9C-4296-933D-BAC29123A627}">
      <formula1>LEN(INDIRECT("RC",FALSE))=LEN(SUBSTITUTE(SUBSTITUTE(INDIRECT("RC",FALSE),CHAR(10),""),CHAR(13),""))</formula1>
    </dataValidation>
  </dataValidations>
  <printOptions horizontalCentered="1"/>
  <pageMargins left="0.74803149606299213" right="0.74803149606299213" top="0.98425196850393704" bottom="0.98425196850393704" header="0.51181102362204722" footer="0.51181102362204722"/>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
              <controlPr defaultSize="0" autoFill="0" autoLine="0" autoPict="0">
                <anchor moveWithCells="1">
                  <from>
                    <xdr:col>4</xdr:col>
                    <xdr:colOff>152400</xdr:colOff>
                    <xdr:row>25</xdr:row>
                    <xdr:rowOff>160020</xdr:rowOff>
                  </from>
                  <to>
                    <xdr:col>5</xdr:col>
                    <xdr:colOff>160020</xdr:colOff>
                    <xdr:row>27</xdr:row>
                    <xdr:rowOff>0</xdr:rowOff>
                  </to>
                </anchor>
              </controlPr>
            </control>
          </mc:Choice>
        </mc:AlternateContent>
        <mc:AlternateContent xmlns:mc="http://schemas.openxmlformats.org/markup-compatibility/2006">
          <mc:Choice Requires="x14">
            <control shapeId="3" r:id="rId5" name="Check Box 3">
              <controlPr defaultSize="0" autoFill="0" autoLine="0" autoPict="0">
                <anchor moveWithCells="1">
                  <from>
                    <xdr:col>21</xdr:col>
                    <xdr:colOff>175260</xdr:colOff>
                    <xdr:row>2</xdr:row>
                    <xdr:rowOff>0</xdr:rowOff>
                  </from>
                  <to>
                    <xdr:col>23</xdr:col>
                    <xdr:colOff>0</xdr:colOff>
                    <xdr:row>3</xdr:row>
                    <xdr:rowOff>0</xdr:rowOff>
                  </to>
                </anchor>
              </controlPr>
            </control>
          </mc:Choice>
        </mc:AlternateContent>
        <mc:AlternateContent xmlns:mc="http://schemas.openxmlformats.org/markup-compatibility/2006">
          <mc:Choice Requires="x14">
            <control shapeId="4" r:id="rId6" name="Check Box 5">
              <controlPr defaultSize="0" autoFill="0" autoLine="0" autoPict="0">
                <anchor moveWithCells="1">
                  <from>
                    <xdr:col>4</xdr:col>
                    <xdr:colOff>175260</xdr:colOff>
                    <xdr:row>46</xdr:row>
                    <xdr:rowOff>175260</xdr:rowOff>
                  </from>
                  <to>
                    <xdr:col>6</xdr:col>
                    <xdr:colOff>7620</xdr:colOff>
                    <xdr:row>48</xdr:row>
                    <xdr:rowOff>7620</xdr:rowOff>
                  </to>
                </anchor>
              </controlPr>
            </control>
          </mc:Choice>
        </mc:AlternateContent>
        <mc:AlternateContent xmlns:mc="http://schemas.openxmlformats.org/markup-compatibility/2006">
          <mc:Choice Requires="x14">
            <control shapeId="5" r:id="rId7" name="Check Box 6">
              <controlPr defaultSize="0" autoFill="0" autoLine="0" autoPict="0">
                <anchor moveWithCells="1">
                  <from>
                    <xdr:col>9</xdr:col>
                    <xdr:colOff>152400</xdr:colOff>
                    <xdr:row>47</xdr:row>
                    <xdr:rowOff>0</xdr:rowOff>
                  </from>
                  <to>
                    <xdr:col>10</xdr:col>
                    <xdr:colOff>160020</xdr:colOff>
                    <xdr:row>48</xdr:row>
                    <xdr:rowOff>7620</xdr:rowOff>
                  </to>
                </anchor>
              </controlPr>
            </control>
          </mc:Choice>
        </mc:AlternateContent>
        <mc:AlternateContent xmlns:mc="http://schemas.openxmlformats.org/markup-compatibility/2006">
          <mc:Choice Requires="x14">
            <control shapeId="6" r:id="rId8" name="Check Box 7">
              <controlPr defaultSize="0" autoFill="0" autoLine="0" autoPict="0">
                <anchor moveWithCells="1">
                  <from>
                    <xdr:col>14</xdr:col>
                    <xdr:colOff>83820</xdr:colOff>
                    <xdr:row>46</xdr:row>
                    <xdr:rowOff>175260</xdr:rowOff>
                  </from>
                  <to>
                    <xdr:col>15</xdr:col>
                    <xdr:colOff>99060</xdr:colOff>
                    <xdr:row>48</xdr:row>
                    <xdr:rowOff>7620</xdr:rowOff>
                  </to>
                </anchor>
              </controlPr>
            </control>
          </mc:Choice>
        </mc:AlternateContent>
        <mc:AlternateContent xmlns:mc="http://schemas.openxmlformats.org/markup-compatibility/2006">
          <mc:Choice Requires="x14">
            <control shapeId="7" r:id="rId9" name="Check Box 8">
              <controlPr defaultSize="0" autoFill="0" autoLine="0" autoPict="0">
                <anchor moveWithCells="1">
                  <from>
                    <xdr:col>18</xdr:col>
                    <xdr:colOff>175260</xdr:colOff>
                    <xdr:row>46</xdr:row>
                    <xdr:rowOff>175260</xdr:rowOff>
                  </from>
                  <to>
                    <xdr:col>19</xdr:col>
                    <xdr:colOff>182880</xdr:colOff>
                    <xdr:row>48</xdr:row>
                    <xdr:rowOff>7620</xdr:rowOff>
                  </to>
                </anchor>
              </controlPr>
            </control>
          </mc:Choice>
        </mc:AlternateContent>
        <mc:AlternateContent xmlns:mc="http://schemas.openxmlformats.org/markup-compatibility/2006">
          <mc:Choice Requires="x14">
            <control shapeId="8" r:id="rId10" name="Check Box 9">
              <controlPr defaultSize="0" autoFill="0" autoLine="0" autoPict="0">
                <anchor moveWithCells="1">
                  <from>
                    <xdr:col>23</xdr:col>
                    <xdr:colOff>175260</xdr:colOff>
                    <xdr:row>46</xdr:row>
                    <xdr:rowOff>160020</xdr:rowOff>
                  </from>
                  <to>
                    <xdr:col>25</xdr:col>
                    <xdr:colOff>7620</xdr:colOff>
                    <xdr:row>48</xdr:row>
                    <xdr:rowOff>0</xdr:rowOff>
                  </to>
                </anchor>
              </controlPr>
            </control>
          </mc:Choice>
        </mc:AlternateContent>
        <mc:AlternateContent xmlns:mc="http://schemas.openxmlformats.org/markup-compatibility/2006">
          <mc:Choice Requires="x14">
            <control shapeId="9" r:id="rId11" name="Check Box 10">
              <controlPr defaultSize="0" autoFill="0" autoLine="0" autoPict="0">
                <anchor moveWithCells="1">
                  <from>
                    <xdr:col>7</xdr:col>
                    <xdr:colOff>175260</xdr:colOff>
                    <xdr:row>51</xdr:row>
                    <xdr:rowOff>38100</xdr:rowOff>
                  </from>
                  <to>
                    <xdr:col>9</xdr:col>
                    <xdr:colOff>68580</xdr:colOff>
                    <xdr:row>52</xdr:row>
                    <xdr:rowOff>137160</xdr:rowOff>
                  </to>
                </anchor>
              </controlPr>
            </control>
          </mc:Choice>
        </mc:AlternateContent>
        <mc:AlternateContent xmlns:mc="http://schemas.openxmlformats.org/markup-compatibility/2006">
          <mc:Choice Requires="x14">
            <control shapeId="10" r:id="rId12" name="Check Box 11">
              <controlPr defaultSize="0" autoFill="0" autoLine="0" autoPict="0">
                <anchor moveWithCells="1">
                  <from>
                    <xdr:col>12</xdr:col>
                    <xdr:colOff>175260</xdr:colOff>
                    <xdr:row>51</xdr:row>
                    <xdr:rowOff>60960</xdr:rowOff>
                  </from>
                  <to>
                    <xdr:col>14</xdr:col>
                    <xdr:colOff>38100</xdr:colOff>
                    <xdr:row>52</xdr:row>
                    <xdr:rowOff>114300</xdr:rowOff>
                  </to>
                </anchor>
              </controlPr>
            </control>
          </mc:Choice>
        </mc:AlternateContent>
        <mc:AlternateContent xmlns:mc="http://schemas.openxmlformats.org/markup-compatibility/2006">
          <mc:Choice Requires="x14">
            <control shapeId="11" r:id="rId13" name="Check Box 13">
              <controlPr defaultSize="0" autoFill="0" autoLine="0" autoPict="0">
                <anchor moveWithCells="1">
                  <from>
                    <xdr:col>20</xdr:col>
                    <xdr:colOff>175260</xdr:colOff>
                    <xdr:row>51</xdr:row>
                    <xdr:rowOff>45720</xdr:rowOff>
                  </from>
                  <to>
                    <xdr:col>22</xdr:col>
                    <xdr:colOff>7620</xdr:colOff>
                    <xdr:row>52</xdr:row>
                    <xdr:rowOff>114300</xdr:rowOff>
                  </to>
                </anchor>
              </controlPr>
            </control>
          </mc:Choice>
        </mc:AlternateContent>
        <mc:AlternateContent xmlns:mc="http://schemas.openxmlformats.org/markup-compatibility/2006">
          <mc:Choice Requires="x14">
            <control shapeId="12" r:id="rId14" name="Check Box 15">
              <controlPr defaultSize="0" autoFill="0" autoLine="0" autoPict="0">
                <anchor moveWithCells="1">
                  <from>
                    <xdr:col>23</xdr:col>
                    <xdr:colOff>175260</xdr:colOff>
                    <xdr:row>51</xdr:row>
                    <xdr:rowOff>60960</xdr:rowOff>
                  </from>
                  <to>
                    <xdr:col>25</xdr:col>
                    <xdr:colOff>60960</xdr:colOff>
                    <xdr:row>52</xdr:row>
                    <xdr:rowOff>114300</xdr:rowOff>
                  </to>
                </anchor>
              </controlPr>
            </control>
          </mc:Choice>
        </mc:AlternateContent>
        <mc:AlternateContent xmlns:mc="http://schemas.openxmlformats.org/markup-compatibility/2006">
          <mc:Choice Requires="x14">
            <control shapeId="5138" r:id="rId15" name="Check Box 18">
              <controlPr defaultSize="0" autoFill="0" autoLine="0" autoPict="0">
                <anchor moveWithCells="1">
                  <from>
                    <xdr:col>27</xdr:col>
                    <xdr:colOff>175260</xdr:colOff>
                    <xdr:row>51</xdr:row>
                    <xdr:rowOff>60960</xdr:rowOff>
                  </from>
                  <to>
                    <xdr:col>29</xdr:col>
                    <xdr:colOff>38100</xdr:colOff>
                    <xdr:row>52</xdr:row>
                    <xdr:rowOff>121920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K62"/>
  <sheetViews>
    <sheetView view="pageBreakPreview" zoomScale="130" zoomScaleNormal="100" zoomScaleSheetLayoutView="130" workbookViewId="0">
      <selection activeCell="P26" sqref="P26:P27"/>
    </sheetView>
  </sheetViews>
  <sheetFormatPr defaultColWidth="2.88671875" defaultRowHeight="13.2" x14ac:dyDescent="0.2"/>
  <cols>
    <col min="1" max="34" width="2.6640625" style="15" customWidth="1"/>
    <col min="35" max="35" width="2.88671875" style="15" customWidth="1"/>
    <col min="36" max="36" width="9.88671875" style="15" customWidth="1"/>
    <col min="37" max="37" width="2.88671875" style="15" customWidth="1"/>
    <col min="38" max="16384" width="2.88671875" style="15"/>
  </cols>
  <sheetData>
    <row r="1" spans="1:37" x14ac:dyDescent="0.15">
      <c r="A1" s="209" t="s">
        <v>0</v>
      </c>
      <c r="B1" s="218"/>
      <c r="C1" s="109"/>
      <c r="D1" s="109"/>
      <c r="E1" s="109"/>
      <c r="F1" s="109"/>
      <c r="G1" s="109"/>
      <c r="H1" s="109"/>
      <c r="I1" s="109"/>
      <c r="J1" s="109"/>
      <c r="K1" s="109"/>
      <c r="L1" s="109"/>
      <c r="M1" s="109"/>
      <c r="N1" s="109"/>
      <c r="O1" s="109"/>
      <c r="P1" s="109"/>
      <c r="Q1" s="105"/>
      <c r="R1" s="105"/>
      <c r="S1" s="109"/>
      <c r="T1" s="109"/>
      <c r="U1" s="109"/>
      <c r="V1" s="109"/>
      <c r="W1" s="109"/>
      <c r="X1" s="109"/>
      <c r="Y1" s="109"/>
      <c r="Z1" s="109"/>
      <c r="AA1" s="109"/>
      <c r="AB1" s="109"/>
      <c r="AC1" s="109"/>
      <c r="AD1" s="109"/>
      <c r="AE1" s="109" t="s">
        <v>277</v>
      </c>
      <c r="AF1" s="109"/>
      <c r="AG1" s="109"/>
      <c r="AH1" s="12"/>
      <c r="AI1" s="12"/>
      <c r="AJ1" s="12"/>
    </row>
    <row r="2" spans="1:37" ht="13.95" customHeight="1" thickBot="1" x14ac:dyDescent="0.2">
      <c r="A2" s="209"/>
      <c r="B2" s="218"/>
      <c r="C2" s="109"/>
      <c r="D2" s="109"/>
      <c r="E2" s="109"/>
      <c r="F2" s="109"/>
      <c r="G2" s="109"/>
      <c r="H2" s="109"/>
      <c r="I2" s="109"/>
      <c r="J2" s="109"/>
      <c r="K2" s="109"/>
      <c r="L2" s="109"/>
      <c r="M2" s="109"/>
      <c r="N2" s="109"/>
      <c r="O2" s="109"/>
      <c r="P2" s="109"/>
      <c r="Q2" s="105"/>
      <c r="R2" s="105"/>
      <c r="S2" s="109"/>
      <c r="T2" s="109"/>
      <c r="U2" s="109"/>
      <c r="V2" s="109"/>
      <c r="W2" s="109"/>
      <c r="X2" s="109"/>
      <c r="Y2" s="109"/>
      <c r="Z2" s="109"/>
      <c r="AA2" s="109"/>
      <c r="AB2" s="109"/>
      <c r="AC2" s="109"/>
      <c r="AD2" s="109"/>
      <c r="AE2" s="109"/>
      <c r="AF2" s="109"/>
      <c r="AG2" s="109"/>
      <c r="AH2" s="12"/>
      <c r="AI2" s="12"/>
      <c r="AJ2" s="12"/>
    </row>
    <row r="3" spans="1:37" x14ac:dyDescent="0.2">
      <c r="A3" s="633" t="s">
        <v>278</v>
      </c>
      <c r="B3" s="548"/>
      <c r="C3" s="548"/>
      <c r="D3" s="548"/>
      <c r="E3" s="548"/>
      <c r="F3" s="548"/>
      <c r="G3" s="548"/>
      <c r="H3" s="548"/>
      <c r="I3" s="548"/>
      <c r="J3" s="548"/>
      <c r="K3" s="548"/>
      <c r="L3" s="548"/>
      <c r="M3" s="548"/>
      <c r="N3" s="548"/>
      <c r="O3" s="548"/>
      <c r="P3" s="548"/>
      <c r="Q3" s="387" t="s">
        <v>829</v>
      </c>
      <c r="R3" s="548"/>
      <c r="S3" s="548"/>
      <c r="T3" s="548"/>
      <c r="U3" s="548"/>
      <c r="V3" s="548"/>
      <c r="W3" s="548"/>
      <c r="X3" s="548"/>
      <c r="Y3" s="548"/>
      <c r="Z3" s="548"/>
      <c r="AA3" s="548"/>
      <c r="AB3" s="548"/>
      <c r="AC3" s="548"/>
      <c r="AD3" s="548"/>
      <c r="AE3" s="548"/>
      <c r="AF3" s="548"/>
      <c r="AG3" s="549"/>
      <c r="AH3" s="12"/>
      <c r="AI3" s="12"/>
      <c r="AJ3" s="12"/>
    </row>
    <row r="4" spans="1:37" ht="8.1" customHeight="1" x14ac:dyDescent="0.15">
      <c r="A4" s="653" t="s">
        <v>279</v>
      </c>
      <c r="B4" s="265"/>
      <c r="C4" s="265"/>
      <c r="D4" s="265"/>
      <c r="E4" s="265"/>
      <c r="F4" s="265"/>
      <c r="G4" s="265"/>
      <c r="H4" s="265"/>
      <c r="I4" s="330"/>
      <c r="J4" s="265"/>
      <c r="K4" s="265"/>
      <c r="L4" s="265"/>
      <c r="M4" s="265"/>
      <c r="N4" s="265"/>
      <c r="O4" s="265"/>
      <c r="P4" s="265"/>
      <c r="Q4" s="500" t="s">
        <v>280</v>
      </c>
      <c r="R4" s="265"/>
      <c r="S4" s="265"/>
      <c r="T4" s="265"/>
      <c r="U4" s="265"/>
      <c r="V4" s="265"/>
      <c r="W4" s="265"/>
      <c r="X4" s="265"/>
      <c r="Y4" s="265"/>
      <c r="Z4" s="481"/>
      <c r="AA4" s="265"/>
      <c r="AB4" s="265"/>
      <c r="AC4" s="265"/>
      <c r="AD4" s="265"/>
      <c r="AE4" s="265"/>
      <c r="AF4" s="265"/>
      <c r="AG4" s="277"/>
      <c r="AH4" s="12"/>
      <c r="AI4" s="12"/>
      <c r="AJ4" s="12"/>
    </row>
    <row r="5" spans="1:37" ht="8.1" customHeight="1" x14ac:dyDescent="0.15">
      <c r="A5" s="270"/>
      <c r="B5" s="271"/>
      <c r="C5" s="271"/>
      <c r="D5" s="271"/>
      <c r="E5" s="271"/>
      <c r="F5" s="271"/>
      <c r="G5" s="271"/>
      <c r="H5" s="271"/>
      <c r="I5" s="263"/>
      <c r="J5" s="263"/>
      <c r="K5" s="263"/>
      <c r="L5" s="263"/>
      <c r="M5" s="263"/>
      <c r="N5" s="263"/>
      <c r="O5" s="263"/>
      <c r="P5" s="263"/>
      <c r="Q5" s="306"/>
      <c r="R5" s="271"/>
      <c r="S5" s="271"/>
      <c r="T5" s="271"/>
      <c r="U5" s="271"/>
      <c r="V5" s="271"/>
      <c r="W5" s="271"/>
      <c r="X5" s="271"/>
      <c r="Y5" s="271"/>
      <c r="Z5" s="263"/>
      <c r="AA5" s="263"/>
      <c r="AB5" s="263"/>
      <c r="AC5" s="263"/>
      <c r="AD5" s="263"/>
      <c r="AE5" s="263"/>
      <c r="AF5" s="263"/>
      <c r="AG5" s="302"/>
      <c r="AH5" s="12"/>
      <c r="AI5" s="12"/>
      <c r="AJ5" s="12"/>
    </row>
    <row r="6" spans="1:37" ht="8.1" customHeight="1" x14ac:dyDescent="0.15">
      <c r="A6" s="623" t="s">
        <v>281</v>
      </c>
      <c r="B6" s="271"/>
      <c r="C6" s="271"/>
      <c r="D6" s="271"/>
      <c r="E6" s="271"/>
      <c r="F6" s="271"/>
      <c r="G6" s="271"/>
      <c r="H6" s="271"/>
      <c r="I6" s="262"/>
      <c r="J6" s="263"/>
      <c r="K6" s="263"/>
      <c r="L6" s="263"/>
      <c r="M6" s="263"/>
      <c r="N6" s="263"/>
      <c r="O6" s="263"/>
      <c r="P6" s="263"/>
      <c r="Q6" s="585" t="s">
        <v>282</v>
      </c>
      <c r="R6" s="271"/>
      <c r="S6" s="271"/>
      <c r="T6" s="271"/>
      <c r="U6" s="271"/>
      <c r="V6" s="271"/>
      <c r="W6" s="271"/>
      <c r="X6" s="271"/>
      <c r="Y6" s="271"/>
      <c r="Z6" s="301"/>
      <c r="AA6" s="263"/>
      <c r="AB6" s="263"/>
      <c r="AC6" s="263"/>
      <c r="AD6" s="263"/>
      <c r="AE6" s="263"/>
      <c r="AF6" s="263"/>
      <c r="AG6" s="302"/>
      <c r="AH6" s="12"/>
      <c r="AI6" s="12"/>
      <c r="AJ6" s="12"/>
    </row>
    <row r="7" spans="1:37" ht="8.1" customHeight="1" x14ac:dyDescent="0.15">
      <c r="A7" s="270"/>
      <c r="B7" s="271"/>
      <c r="C7" s="271"/>
      <c r="D7" s="271"/>
      <c r="E7" s="271"/>
      <c r="F7" s="271"/>
      <c r="G7" s="271"/>
      <c r="H7" s="271"/>
      <c r="I7" s="263"/>
      <c r="J7" s="263"/>
      <c r="K7" s="263"/>
      <c r="L7" s="263"/>
      <c r="M7" s="263"/>
      <c r="N7" s="263"/>
      <c r="O7" s="263"/>
      <c r="P7" s="263"/>
      <c r="Q7" s="306"/>
      <c r="R7" s="271"/>
      <c r="S7" s="271"/>
      <c r="T7" s="271"/>
      <c r="U7" s="271"/>
      <c r="V7" s="271"/>
      <c r="W7" s="271"/>
      <c r="X7" s="271"/>
      <c r="Y7" s="271"/>
      <c r="Z7" s="263"/>
      <c r="AA7" s="263"/>
      <c r="AB7" s="263"/>
      <c r="AC7" s="263"/>
      <c r="AD7" s="263"/>
      <c r="AE7" s="263"/>
      <c r="AF7" s="263"/>
      <c r="AG7" s="302"/>
      <c r="AH7" s="12"/>
      <c r="AI7" s="12"/>
      <c r="AJ7" s="12"/>
    </row>
    <row r="8" spans="1:37" ht="8.1" customHeight="1" x14ac:dyDescent="0.15">
      <c r="A8" s="623" t="s">
        <v>283</v>
      </c>
      <c r="B8" s="271"/>
      <c r="C8" s="271"/>
      <c r="D8" s="271"/>
      <c r="E8" s="271"/>
      <c r="F8" s="271"/>
      <c r="G8" s="271"/>
      <c r="H8" s="271"/>
      <c r="I8" s="262"/>
      <c r="J8" s="263"/>
      <c r="K8" s="263"/>
      <c r="L8" s="263"/>
      <c r="M8" s="263"/>
      <c r="N8" s="263"/>
      <c r="O8" s="263"/>
      <c r="P8" s="263"/>
      <c r="Q8" s="585" t="s">
        <v>284</v>
      </c>
      <c r="R8" s="271"/>
      <c r="S8" s="271"/>
      <c r="T8" s="271"/>
      <c r="U8" s="271"/>
      <c r="V8" s="271"/>
      <c r="W8" s="271"/>
      <c r="X8" s="271"/>
      <c r="Y8" s="271"/>
      <c r="Z8" s="301"/>
      <c r="AA8" s="263"/>
      <c r="AB8" s="263"/>
      <c r="AC8" s="263"/>
      <c r="AD8" s="263"/>
      <c r="AE8" s="263"/>
      <c r="AF8" s="263"/>
      <c r="AG8" s="302"/>
      <c r="AH8" s="12"/>
      <c r="AI8" s="12"/>
      <c r="AJ8" s="12"/>
    </row>
    <row r="9" spans="1:37" ht="8.1" customHeight="1" x14ac:dyDescent="0.15">
      <c r="A9" s="270"/>
      <c r="B9" s="271"/>
      <c r="C9" s="271"/>
      <c r="D9" s="271"/>
      <c r="E9" s="271"/>
      <c r="F9" s="271"/>
      <c r="G9" s="271"/>
      <c r="H9" s="271"/>
      <c r="I9" s="263"/>
      <c r="J9" s="263"/>
      <c r="K9" s="263"/>
      <c r="L9" s="263"/>
      <c r="M9" s="263"/>
      <c r="N9" s="263"/>
      <c r="O9" s="263"/>
      <c r="P9" s="263"/>
      <c r="Q9" s="306"/>
      <c r="R9" s="271"/>
      <c r="S9" s="271"/>
      <c r="T9" s="271"/>
      <c r="U9" s="271"/>
      <c r="V9" s="271"/>
      <c r="W9" s="271"/>
      <c r="X9" s="271"/>
      <c r="Y9" s="271"/>
      <c r="Z9" s="263"/>
      <c r="AA9" s="263"/>
      <c r="AB9" s="263"/>
      <c r="AC9" s="263"/>
      <c r="AD9" s="263"/>
      <c r="AE9" s="263"/>
      <c r="AF9" s="263"/>
      <c r="AG9" s="302"/>
      <c r="AH9" s="12"/>
      <c r="AI9" s="12"/>
      <c r="AJ9" s="12"/>
    </row>
    <row r="10" spans="1:37" ht="8.1" customHeight="1" x14ac:dyDescent="0.15">
      <c r="A10" s="623" t="s">
        <v>285</v>
      </c>
      <c r="B10" s="271"/>
      <c r="C10" s="271"/>
      <c r="D10" s="271"/>
      <c r="E10" s="271"/>
      <c r="F10" s="271"/>
      <c r="G10" s="271"/>
      <c r="H10" s="271"/>
      <c r="I10" s="262"/>
      <c r="J10" s="263"/>
      <c r="K10" s="263"/>
      <c r="L10" s="263"/>
      <c r="M10" s="263"/>
      <c r="N10" s="263"/>
      <c r="O10" s="263"/>
      <c r="P10" s="263"/>
      <c r="Q10" s="585" t="s">
        <v>286</v>
      </c>
      <c r="R10" s="271"/>
      <c r="S10" s="271"/>
      <c r="T10" s="271"/>
      <c r="U10" s="271"/>
      <c r="V10" s="271"/>
      <c r="W10" s="271"/>
      <c r="X10" s="271"/>
      <c r="Y10" s="271"/>
      <c r="Z10" s="301"/>
      <c r="AA10" s="263"/>
      <c r="AB10" s="263"/>
      <c r="AC10" s="263"/>
      <c r="AD10" s="263"/>
      <c r="AE10" s="263"/>
      <c r="AF10" s="263"/>
      <c r="AG10" s="302"/>
      <c r="AH10" s="12"/>
      <c r="AI10" s="12"/>
      <c r="AJ10" s="12"/>
    </row>
    <row r="11" spans="1:37" ht="8.1" customHeight="1" x14ac:dyDescent="0.15">
      <c r="A11" s="270"/>
      <c r="B11" s="271"/>
      <c r="C11" s="271"/>
      <c r="D11" s="271"/>
      <c r="E11" s="271"/>
      <c r="F11" s="271"/>
      <c r="G11" s="271"/>
      <c r="H11" s="271"/>
      <c r="I11" s="263"/>
      <c r="J11" s="263"/>
      <c r="K11" s="263"/>
      <c r="L11" s="263"/>
      <c r="M11" s="263"/>
      <c r="N11" s="263"/>
      <c r="O11" s="263"/>
      <c r="P11" s="263"/>
      <c r="Q11" s="306"/>
      <c r="R11" s="271"/>
      <c r="S11" s="271"/>
      <c r="T11" s="271"/>
      <c r="U11" s="271"/>
      <c r="V11" s="271"/>
      <c r="W11" s="271"/>
      <c r="X11" s="271"/>
      <c r="Y11" s="271"/>
      <c r="Z11" s="263"/>
      <c r="AA11" s="263"/>
      <c r="AB11" s="263"/>
      <c r="AC11" s="263"/>
      <c r="AD11" s="263"/>
      <c r="AE11" s="263"/>
      <c r="AF11" s="263"/>
      <c r="AG11" s="302"/>
      <c r="AH11" s="12"/>
      <c r="AI11" s="12"/>
      <c r="AJ11" s="12"/>
    </row>
    <row r="12" spans="1:37" ht="8.1" customHeight="1" x14ac:dyDescent="0.15">
      <c r="A12" s="624" t="s">
        <v>287</v>
      </c>
      <c r="B12" s="271"/>
      <c r="C12" s="271"/>
      <c r="D12" s="271"/>
      <c r="E12" s="271"/>
      <c r="F12" s="271"/>
      <c r="G12" s="271"/>
      <c r="H12" s="271"/>
      <c r="I12" s="466"/>
      <c r="J12" s="263"/>
      <c r="K12" s="263"/>
      <c r="L12" s="263"/>
      <c r="M12" s="263"/>
      <c r="N12" s="263"/>
      <c r="O12" s="263"/>
      <c r="P12" s="263"/>
      <c r="Q12" s="645" t="s">
        <v>288</v>
      </c>
      <c r="R12" s="271"/>
      <c r="S12" s="271"/>
      <c r="T12" s="271"/>
      <c r="U12" s="271"/>
      <c r="V12" s="271"/>
      <c r="W12" s="271"/>
      <c r="X12" s="271"/>
      <c r="Y12" s="271"/>
      <c r="Z12" s="271"/>
      <c r="AA12" s="271"/>
      <c r="AB12" s="661"/>
      <c r="AC12" s="271"/>
      <c r="AD12" s="271"/>
      <c r="AE12" s="271"/>
      <c r="AF12" s="271"/>
      <c r="AG12" s="302"/>
      <c r="AH12" s="12"/>
      <c r="AI12" s="12"/>
      <c r="AJ12" s="116"/>
    </row>
    <row r="13" spans="1:37" ht="8.1" customHeight="1" thickBot="1" x14ac:dyDescent="0.2">
      <c r="A13" s="369"/>
      <c r="B13" s="360"/>
      <c r="C13" s="360"/>
      <c r="D13" s="360"/>
      <c r="E13" s="360"/>
      <c r="F13" s="360"/>
      <c r="G13" s="360"/>
      <c r="H13" s="360"/>
      <c r="I13" s="360"/>
      <c r="J13" s="360"/>
      <c r="K13" s="360"/>
      <c r="L13" s="360"/>
      <c r="M13" s="360"/>
      <c r="N13" s="360"/>
      <c r="O13" s="360"/>
      <c r="P13" s="360"/>
      <c r="Q13" s="359"/>
      <c r="R13" s="360"/>
      <c r="S13" s="360"/>
      <c r="T13" s="360"/>
      <c r="U13" s="360"/>
      <c r="V13" s="360"/>
      <c r="W13" s="360"/>
      <c r="X13" s="360"/>
      <c r="Y13" s="360"/>
      <c r="Z13" s="360"/>
      <c r="AA13" s="360"/>
      <c r="AB13" s="360"/>
      <c r="AC13" s="360"/>
      <c r="AD13" s="360"/>
      <c r="AE13" s="360"/>
      <c r="AF13" s="360"/>
      <c r="AG13" s="409"/>
      <c r="AH13" s="12"/>
      <c r="AI13" s="12"/>
      <c r="AJ13" s="116"/>
    </row>
    <row r="14" spans="1:37" ht="9.9" customHeight="1" x14ac:dyDescent="0.15">
      <c r="A14" s="627" t="s">
        <v>289</v>
      </c>
      <c r="B14" s="268"/>
      <c r="C14" s="268"/>
      <c r="D14" s="290"/>
      <c r="E14" s="659" t="s">
        <v>290</v>
      </c>
      <c r="F14" s="660"/>
      <c r="G14" s="660"/>
      <c r="H14" s="660"/>
      <c r="I14" s="660"/>
      <c r="J14" s="660"/>
      <c r="K14" s="269"/>
      <c r="L14" s="28"/>
      <c r="M14" s="619" t="s">
        <v>291</v>
      </c>
      <c r="N14" s="268"/>
      <c r="O14" s="268"/>
      <c r="P14" s="268"/>
      <c r="Q14" s="26"/>
      <c r="R14" s="619" t="s">
        <v>292</v>
      </c>
      <c r="S14" s="268"/>
      <c r="T14" s="268"/>
      <c r="U14" s="268"/>
      <c r="V14" s="26"/>
      <c r="W14" s="619" t="s">
        <v>124</v>
      </c>
      <c r="X14" s="268"/>
      <c r="Y14" s="268"/>
      <c r="Z14" s="643" t="s">
        <v>706</v>
      </c>
      <c r="AA14" s="268"/>
      <c r="AB14" s="268"/>
      <c r="AC14" s="268"/>
      <c r="AD14" s="268"/>
      <c r="AE14" s="268"/>
      <c r="AF14" s="268"/>
      <c r="AG14" s="532" t="s">
        <v>67</v>
      </c>
      <c r="AH14" s="12"/>
      <c r="AI14" s="12"/>
      <c r="AJ14" s="116" t="b">
        <v>0</v>
      </c>
      <c r="AK14" s="15" t="s">
        <v>291</v>
      </c>
    </row>
    <row r="15" spans="1:37" ht="9.9" customHeight="1" x14ac:dyDescent="0.15">
      <c r="A15" s="270"/>
      <c r="B15" s="628"/>
      <c r="C15" s="628"/>
      <c r="D15" s="292"/>
      <c r="E15" s="266"/>
      <c r="F15" s="266"/>
      <c r="G15" s="266"/>
      <c r="H15" s="266"/>
      <c r="I15" s="266"/>
      <c r="J15" s="266"/>
      <c r="K15" s="313"/>
      <c r="L15" s="29"/>
      <c r="M15" s="266"/>
      <c r="N15" s="266"/>
      <c r="O15" s="266"/>
      <c r="P15" s="266"/>
      <c r="Q15" s="27"/>
      <c r="R15" s="266"/>
      <c r="S15" s="266"/>
      <c r="T15" s="266"/>
      <c r="U15" s="266"/>
      <c r="V15" s="27"/>
      <c r="W15" s="266"/>
      <c r="X15" s="266"/>
      <c r="Y15" s="266"/>
      <c r="Z15" s="266"/>
      <c r="AA15" s="266"/>
      <c r="AB15" s="266"/>
      <c r="AC15" s="266"/>
      <c r="AD15" s="266"/>
      <c r="AE15" s="266"/>
      <c r="AF15" s="266"/>
      <c r="AG15" s="278"/>
      <c r="AH15" s="12"/>
      <c r="AI15" s="12"/>
      <c r="AJ15" s="116" t="b">
        <v>0</v>
      </c>
      <c r="AK15" s="15" t="s">
        <v>292</v>
      </c>
    </row>
    <row r="16" spans="1:37" ht="9.9" customHeight="1" x14ac:dyDescent="0.15">
      <c r="A16" s="270"/>
      <c r="B16" s="628"/>
      <c r="C16" s="628"/>
      <c r="D16" s="292"/>
      <c r="E16" s="662" t="s">
        <v>293</v>
      </c>
      <c r="F16" s="284"/>
      <c r="G16" s="284"/>
      <c r="H16" s="284"/>
      <c r="I16" s="284"/>
      <c r="J16" s="284"/>
      <c r="K16" s="312"/>
      <c r="L16" s="630"/>
      <c r="M16" s="284"/>
      <c r="N16" s="284"/>
      <c r="O16" s="284"/>
      <c r="P16" s="284"/>
      <c r="Q16" s="284"/>
      <c r="R16" s="284"/>
      <c r="S16" s="284"/>
      <c r="T16" s="284"/>
      <c r="U16" s="284"/>
      <c r="V16" s="284"/>
      <c r="W16" s="284"/>
      <c r="X16" s="284"/>
      <c r="Y16" s="284"/>
      <c r="Z16" s="284"/>
      <c r="AA16" s="284"/>
      <c r="AB16" s="284"/>
      <c r="AC16" s="284"/>
      <c r="AD16" s="284"/>
      <c r="AE16" s="284"/>
      <c r="AF16" s="284"/>
      <c r="AG16" s="287"/>
      <c r="AH16" s="12"/>
      <c r="AI16" s="12"/>
      <c r="AJ16" s="116" t="b">
        <v>0</v>
      </c>
      <c r="AK16" s="15" t="s">
        <v>125</v>
      </c>
    </row>
    <row r="17" spans="1:63" ht="9.9" customHeight="1" x14ac:dyDescent="0.15">
      <c r="A17" s="270"/>
      <c r="B17" s="628"/>
      <c r="C17" s="628"/>
      <c r="D17" s="292"/>
      <c r="E17" s="344"/>
      <c r="F17" s="266"/>
      <c r="G17" s="266"/>
      <c r="H17" s="266"/>
      <c r="I17" s="266"/>
      <c r="J17" s="266"/>
      <c r="K17" s="313"/>
      <c r="L17" s="336"/>
      <c r="M17" s="266"/>
      <c r="N17" s="266"/>
      <c r="O17" s="266"/>
      <c r="P17" s="266"/>
      <c r="Q17" s="266"/>
      <c r="R17" s="266"/>
      <c r="S17" s="266"/>
      <c r="T17" s="266"/>
      <c r="U17" s="266"/>
      <c r="V17" s="266"/>
      <c r="W17" s="266"/>
      <c r="X17" s="266"/>
      <c r="Y17" s="266"/>
      <c r="Z17" s="266"/>
      <c r="AA17" s="266"/>
      <c r="AB17" s="266"/>
      <c r="AC17" s="266"/>
      <c r="AD17" s="266"/>
      <c r="AE17" s="266"/>
      <c r="AF17" s="266"/>
      <c r="AG17" s="278"/>
      <c r="AH17" s="12"/>
      <c r="AI17" s="12"/>
      <c r="AJ17" s="116"/>
    </row>
    <row r="18" spans="1:63" ht="9.9" customHeight="1" x14ac:dyDescent="0.15">
      <c r="A18" s="270"/>
      <c r="B18" s="628"/>
      <c r="C18" s="628"/>
      <c r="D18" s="292"/>
      <c r="E18" s="651" t="s">
        <v>707</v>
      </c>
      <c r="F18" s="628"/>
      <c r="G18" s="628"/>
      <c r="H18" s="628"/>
      <c r="I18" s="628"/>
      <c r="J18" s="628"/>
      <c r="K18" s="272"/>
      <c r="L18" s="637"/>
      <c r="M18" s="638"/>
      <c r="N18" s="638"/>
      <c r="O18" s="638"/>
      <c r="P18" s="638"/>
      <c r="Q18" s="638"/>
      <c r="R18" s="638"/>
      <c r="S18" s="638"/>
      <c r="T18" s="638"/>
      <c r="U18" s="638"/>
      <c r="V18" s="638"/>
      <c r="W18" s="638"/>
      <c r="X18" s="638"/>
      <c r="Y18" s="638"/>
      <c r="Z18" s="638"/>
      <c r="AA18" s="638"/>
      <c r="AB18" s="638"/>
      <c r="AC18" s="638"/>
      <c r="AD18" s="638"/>
      <c r="AE18" s="638"/>
      <c r="AF18" s="638"/>
      <c r="AG18" s="639"/>
      <c r="AH18" s="12"/>
      <c r="AI18" s="12"/>
      <c r="AJ18" s="116"/>
    </row>
    <row r="19" spans="1:63" ht="9.9" customHeight="1" thickBot="1" x14ac:dyDescent="0.2">
      <c r="A19" s="369"/>
      <c r="B19" s="360"/>
      <c r="C19" s="360"/>
      <c r="D19" s="370"/>
      <c r="E19" s="360"/>
      <c r="F19" s="360"/>
      <c r="G19" s="360"/>
      <c r="H19" s="360"/>
      <c r="I19" s="360"/>
      <c r="J19" s="360"/>
      <c r="K19" s="404"/>
      <c r="L19" s="640"/>
      <c r="M19" s="641"/>
      <c r="N19" s="641"/>
      <c r="O19" s="641"/>
      <c r="P19" s="641"/>
      <c r="Q19" s="641"/>
      <c r="R19" s="641"/>
      <c r="S19" s="641"/>
      <c r="T19" s="641"/>
      <c r="U19" s="641"/>
      <c r="V19" s="641"/>
      <c r="W19" s="641"/>
      <c r="X19" s="641"/>
      <c r="Y19" s="641"/>
      <c r="Z19" s="641"/>
      <c r="AA19" s="641"/>
      <c r="AB19" s="641"/>
      <c r="AC19" s="641"/>
      <c r="AD19" s="641"/>
      <c r="AE19" s="641"/>
      <c r="AF19" s="641"/>
      <c r="AG19" s="642"/>
      <c r="AH19" s="12"/>
      <c r="AI19" s="12"/>
      <c r="AJ19" s="116"/>
    </row>
    <row r="20" spans="1:63" ht="13.2" customHeight="1" x14ac:dyDescent="0.15">
      <c r="A20" s="210" t="s">
        <v>712</v>
      </c>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12"/>
      <c r="AI20" s="12"/>
      <c r="AJ20" s="116"/>
    </row>
    <row r="21" spans="1:63" ht="13.8" thickBot="1" x14ac:dyDescent="0.2">
      <c r="A21" s="210" t="s">
        <v>710</v>
      </c>
      <c r="B21" s="117"/>
      <c r="C21" s="210"/>
      <c r="D21" s="210"/>
      <c r="E21" s="210"/>
      <c r="F21" s="210"/>
      <c r="G21" s="210"/>
      <c r="H21" s="210"/>
      <c r="I21" s="210"/>
      <c r="J21" s="210"/>
      <c r="K21" s="210"/>
      <c r="L21" s="210"/>
      <c r="M21" s="210"/>
      <c r="N21" s="210"/>
      <c r="O21" s="210"/>
      <c r="P21" s="210"/>
      <c r="Q21" s="210"/>
      <c r="R21" s="210"/>
      <c r="S21" s="210"/>
      <c r="T21" s="210"/>
      <c r="U21" s="210"/>
      <c r="V21" s="210"/>
      <c r="W21" s="210"/>
      <c r="X21" s="210" t="s">
        <v>711</v>
      </c>
      <c r="Y21" s="210"/>
      <c r="Z21" s="210"/>
      <c r="AA21" s="210"/>
      <c r="AB21" s="210"/>
      <c r="AC21" s="210"/>
      <c r="AD21" s="210"/>
      <c r="AE21" s="210"/>
      <c r="AF21" s="210"/>
      <c r="AG21" s="210"/>
      <c r="AH21" s="12"/>
      <c r="AI21" s="12"/>
      <c r="AJ21" s="116" t="b">
        <v>0</v>
      </c>
      <c r="AK21" s="15" t="s">
        <v>713</v>
      </c>
    </row>
    <row r="22" spans="1:63" x14ac:dyDescent="0.2">
      <c r="A22" s="644" t="s">
        <v>294</v>
      </c>
      <c r="B22" s="268"/>
      <c r="C22" s="268"/>
      <c r="D22" s="269"/>
      <c r="E22" s="625"/>
      <c r="F22" s="268"/>
      <c r="G22" s="268"/>
      <c r="H22" s="268"/>
      <c r="I22" s="268"/>
      <c r="J22" s="268"/>
      <c r="K22" s="269"/>
      <c r="L22" s="625" t="s">
        <v>295</v>
      </c>
      <c r="M22" s="268"/>
      <c r="N22" s="268"/>
      <c r="O22" s="268"/>
      <c r="P22" s="269"/>
      <c r="Q22" s="625"/>
      <c r="R22" s="268"/>
      <c r="S22" s="268"/>
      <c r="T22" s="269"/>
      <c r="U22" s="625" t="s">
        <v>296</v>
      </c>
      <c r="V22" s="269"/>
      <c r="W22" s="650" t="s">
        <v>297</v>
      </c>
      <c r="X22" s="268"/>
      <c r="Y22" s="268"/>
      <c r="Z22" s="269"/>
      <c r="AA22" s="625"/>
      <c r="AB22" s="268"/>
      <c r="AC22" s="268"/>
      <c r="AD22" s="268"/>
      <c r="AE22" s="268"/>
      <c r="AF22" s="268"/>
      <c r="AG22" s="308"/>
      <c r="AH22" s="91"/>
      <c r="AJ22" s="117"/>
    </row>
    <row r="23" spans="1:63" x14ac:dyDescent="0.2">
      <c r="A23" s="273"/>
      <c r="B23" s="274"/>
      <c r="C23" s="274"/>
      <c r="D23" s="275"/>
      <c r="E23" s="293"/>
      <c r="F23" s="274"/>
      <c r="G23" s="274"/>
      <c r="H23" s="274"/>
      <c r="I23" s="274"/>
      <c r="J23" s="274"/>
      <c r="K23" s="275"/>
      <c r="L23" s="293"/>
      <c r="M23" s="274"/>
      <c r="N23" s="274"/>
      <c r="O23" s="274"/>
      <c r="P23" s="275"/>
      <c r="Q23" s="293"/>
      <c r="R23" s="274"/>
      <c r="S23" s="274"/>
      <c r="T23" s="275"/>
      <c r="U23" s="293"/>
      <c r="V23" s="275"/>
      <c r="W23" s="293"/>
      <c r="X23" s="274"/>
      <c r="Y23" s="274"/>
      <c r="Z23" s="275"/>
      <c r="AA23" s="293"/>
      <c r="AB23" s="274"/>
      <c r="AC23" s="274"/>
      <c r="AD23" s="274"/>
      <c r="AE23" s="274"/>
      <c r="AF23" s="274"/>
      <c r="AG23" s="288"/>
      <c r="AH23" s="91"/>
      <c r="AJ23" s="117"/>
    </row>
    <row r="24" spans="1:63" x14ac:dyDescent="0.15">
      <c r="A24" s="653" t="s">
        <v>714</v>
      </c>
      <c r="B24" s="330"/>
      <c r="C24" s="330"/>
      <c r="D24" s="330"/>
      <c r="E24" s="330"/>
      <c r="F24" s="330"/>
      <c r="G24" s="330"/>
      <c r="H24" s="330"/>
      <c r="I24" s="330"/>
      <c r="J24" s="654"/>
      <c r="K24" s="330" t="s">
        <v>860</v>
      </c>
      <c r="L24" s="330"/>
      <c r="M24" s="330"/>
      <c r="N24" s="330" t="s">
        <v>861</v>
      </c>
      <c r="O24" s="330"/>
      <c r="P24" s="714"/>
      <c r="Q24" s="715"/>
      <c r="R24" s="715"/>
      <c r="S24" s="634" t="s">
        <v>863</v>
      </c>
      <c r="T24" s="634"/>
      <c r="U24" s="634"/>
      <c r="V24" s="330" t="s">
        <v>864</v>
      </c>
      <c r="W24" s="330"/>
      <c r="X24" s="330"/>
      <c r="Y24" s="330" t="s">
        <v>862</v>
      </c>
      <c r="Z24" s="656"/>
      <c r="AA24" s="330"/>
      <c r="AB24" s="330"/>
      <c r="AC24" s="330"/>
      <c r="AD24" s="646" t="s">
        <v>863</v>
      </c>
      <c r="AE24" s="646"/>
      <c r="AF24" s="646"/>
      <c r="AG24" s="647"/>
      <c r="AH24" s="12"/>
      <c r="AI24" s="12"/>
      <c r="AJ24" s="116"/>
    </row>
    <row r="25" spans="1:63" ht="13.95" customHeight="1" x14ac:dyDescent="0.15">
      <c r="A25" s="375"/>
      <c r="B25" s="326"/>
      <c r="C25" s="326"/>
      <c r="D25" s="326"/>
      <c r="E25" s="326"/>
      <c r="F25" s="326"/>
      <c r="G25" s="326"/>
      <c r="H25" s="326"/>
      <c r="I25" s="326"/>
      <c r="J25" s="655"/>
      <c r="K25" s="326"/>
      <c r="L25" s="326"/>
      <c r="M25" s="326"/>
      <c r="N25" s="326"/>
      <c r="O25" s="326"/>
      <c r="P25" s="396"/>
      <c r="Q25" s="396"/>
      <c r="R25" s="396"/>
      <c r="S25" s="635"/>
      <c r="T25" s="635"/>
      <c r="U25" s="635"/>
      <c r="V25" s="326"/>
      <c r="W25" s="326"/>
      <c r="X25" s="326"/>
      <c r="Y25" s="657"/>
      <c r="Z25" s="657"/>
      <c r="AA25" s="326"/>
      <c r="AB25" s="326"/>
      <c r="AC25" s="326"/>
      <c r="AD25" s="648"/>
      <c r="AE25" s="648"/>
      <c r="AF25" s="648"/>
      <c r="AG25" s="649"/>
      <c r="AH25" s="12"/>
      <c r="AI25" s="12"/>
      <c r="AJ25" s="116"/>
    </row>
    <row r="26" spans="1:63" ht="13.8" thickBot="1" x14ac:dyDescent="0.2">
      <c r="A26" s="626" t="s">
        <v>298</v>
      </c>
      <c r="B26" s="265"/>
      <c r="C26" s="265"/>
      <c r="D26" s="265"/>
      <c r="E26" s="636"/>
      <c r="F26" s="263"/>
      <c r="G26" s="263"/>
      <c r="H26" s="466" t="s">
        <v>299</v>
      </c>
      <c r="I26" s="271"/>
      <c r="J26" s="271"/>
      <c r="K26" s="620"/>
      <c r="L26" s="265"/>
      <c r="M26" s="265"/>
      <c r="N26" s="265"/>
      <c r="O26" s="265"/>
      <c r="P26" s="618" t="s">
        <v>67</v>
      </c>
      <c r="Q26" s="652" t="s">
        <v>300</v>
      </c>
      <c r="R26" s="265"/>
      <c r="S26" s="265"/>
      <c r="T26" s="265"/>
      <c r="U26" s="265"/>
      <c r="V26" s="367"/>
      <c r="W26" s="615"/>
      <c r="X26" s="265"/>
      <c r="Y26" s="265"/>
      <c r="Z26" s="265"/>
      <c r="AA26" s="265"/>
      <c r="AB26" s="265"/>
      <c r="AC26" s="265"/>
      <c r="AD26" s="265"/>
      <c r="AE26" s="265"/>
      <c r="AF26" s="265"/>
      <c r="AG26" s="277"/>
      <c r="AH26" s="12"/>
      <c r="AI26" s="12"/>
      <c r="AJ26" s="116"/>
    </row>
    <row r="27" spans="1:63" ht="13.8" thickBot="1" x14ac:dyDescent="0.2">
      <c r="A27" s="369"/>
      <c r="B27" s="360"/>
      <c r="C27" s="360"/>
      <c r="D27" s="360"/>
      <c r="E27" s="359"/>
      <c r="F27" s="360"/>
      <c r="G27" s="360"/>
      <c r="H27" s="360"/>
      <c r="I27" s="360"/>
      <c r="J27" s="360"/>
      <c r="K27" s="360"/>
      <c r="L27" s="360"/>
      <c r="M27" s="360"/>
      <c r="N27" s="360"/>
      <c r="O27" s="360"/>
      <c r="P27" s="404"/>
      <c r="Q27" s="434"/>
      <c r="R27" s="360"/>
      <c r="S27" s="360"/>
      <c r="T27" s="360"/>
      <c r="U27" s="360"/>
      <c r="V27" s="404"/>
      <c r="W27" s="360"/>
      <c r="X27" s="360"/>
      <c r="Y27" s="360"/>
      <c r="Z27" s="360"/>
      <c r="AA27" s="360"/>
      <c r="AB27" s="360"/>
      <c r="AC27" s="360"/>
      <c r="AD27" s="360"/>
      <c r="AE27" s="360"/>
      <c r="AF27" s="360"/>
      <c r="AG27" s="409"/>
      <c r="AH27" s="12"/>
      <c r="AI27" s="12"/>
      <c r="AJ27" s="116"/>
    </row>
    <row r="28" spans="1:63" x14ac:dyDescent="0.15">
      <c r="A28" s="633" t="s">
        <v>709</v>
      </c>
      <c r="B28" s="268"/>
      <c r="C28" s="268"/>
      <c r="D28" s="268"/>
      <c r="E28" s="268"/>
      <c r="F28" s="268"/>
      <c r="G28" s="268"/>
      <c r="H28" s="268"/>
      <c r="I28" s="268"/>
      <c r="J28" s="268"/>
      <c r="K28" s="268"/>
      <c r="L28" s="268"/>
      <c r="M28" s="268"/>
      <c r="N28" s="268"/>
      <c r="O28" s="268"/>
      <c r="P28" s="268"/>
      <c r="Q28" s="268"/>
      <c r="R28" s="268"/>
      <c r="S28" s="268"/>
      <c r="T28" s="402"/>
      <c r="U28" s="268"/>
      <c r="V28" s="268"/>
      <c r="W28" s="268"/>
      <c r="X28" s="268"/>
      <c r="Y28" s="268"/>
      <c r="Z28" s="268"/>
      <c r="AA28" s="268"/>
      <c r="AB28" s="268"/>
      <c r="AC28" s="268"/>
      <c r="AD28" s="268"/>
      <c r="AE28" s="268"/>
      <c r="AF28" s="268"/>
      <c r="AG28" s="308"/>
      <c r="AH28" s="12"/>
      <c r="AI28" s="12"/>
      <c r="AJ28" s="117" t="b">
        <v>0</v>
      </c>
      <c r="AK28" s="15" t="s">
        <v>301</v>
      </c>
    </row>
    <row r="29" spans="1:63" x14ac:dyDescent="0.15">
      <c r="A29" s="273"/>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88"/>
      <c r="AH29" s="12"/>
      <c r="AI29" s="12"/>
      <c r="AJ29" s="117" t="b">
        <v>0</v>
      </c>
      <c r="AK29" s="15" t="s">
        <v>302</v>
      </c>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row>
    <row r="30" spans="1:63" x14ac:dyDescent="0.15">
      <c r="A30" s="632" t="s">
        <v>303</v>
      </c>
      <c r="B30" s="265"/>
      <c r="C30" s="265"/>
      <c r="D30" s="265"/>
      <c r="E30" s="265"/>
      <c r="F30" s="280"/>
      <c r="G30" s="279"/>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80"/>
      <c r="AH30" s="12"/>
      <c r="AI30" s="12"/>
      <c r="AJ30" s="116"/>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row>
    <row r="31" spans="1:63" x14ac:dyDescent="0.15">
      <c r="A31" s="273"/>
      <c r="B31" s="274"/>
      <c r="C31" s="274"/>
      <c r="D31" s="274"/>
      <c r="E31" s="274"/>
      <c r="F31" s="282"/>
      <c r="G31" s="281"/>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82"/>
      <c r="AH31" s="12"/>
      <c r="AI31" s="12"/>
      <c r="AJ31" s="117"/>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row>
    <row r="32" spans="1:63" x14ac:dyDescent="0.15">
      <c r="A32" s="632" t="s">
        <v>304</v>
      </c>
      <c r="B32" s="265"/>
      <c r="C32" s="265"/>
      <c r="D32" s="265"/>
      <c r="E32" s="265"/>
      <c r="F32" s="280"/>
      <c r="G32" s="418" t="s">
        <v>305</v>
      </c>
      <c r="H32" s="265"/>
      <c r="I32" s="265"/>
      <c r="J32" s="265"/>
      <c r="K32" s="327"/>
      <c r="L32" s="265"/>
      <c r="M32" s="621" t="s">
        <v>74</v>
      </c>
      <c r="N32" s="265"/>
      <c r="O32" s="327"/>
      <c r="P32" s="265"/>
      <c r="Q32" s="265"/>
      <c r="R32" s="617" t="s">
        <v>306</v>
      </c>
      <c r="S32" s="265"/>
      <c r="T32" s="280"/>
      <c r="U32" s="418" t="s">
        <v>307</v>
      </c>
      <c r="V32" s="265"/>
      <c r="W32" s="265"/>
      <c r="X32" s="265"/>
      <c r="Y32" s="327"/>
      <c r="Z32" s="265"/>
      <c r="AA32" s="327" t="s">
        <v>74</v>
      </c>
      <c r="AB32" s="327"/>
      <c r="AC32" s="265"/>
      <c r="AD32" s="265"/>
      <c r="AE32" s="538" t="s">
        <v>306</v>
      </c>
      <c r="AF32" s="265"/>
      <c r="AG32" s="277"/>
      <c r="AH32" s="12"/>
      <c r="AI32" s="12"/>
      <c r="AJ32" s="116"/>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row>
    <row r="33" spans="1:37" x14ac:dyDescent="0.15">
      <c r="A33" s="270"/>
      <c r="B33" s="271"/>
      <c r="C33" s="271"/>
      <c r="D33" s="271"/>
      <c r="E33" s="271"/>
      <c r="F33" s="292"/>
      <c r="G33" s="281"/>
      <c r="H33" s="274"/>
      <c r="I33" s="274"/>
      <c r="J33" s="274"/>
      <c r="K33" s="274"/>
      <c r="L33" s="274"/>
      <c r="M33" s="274"/>
      <c r="N33" s="274"/>
      <c r="O33" s="274"/>
      <c r="P33" s="274"/>
      <c r="Q33" s="274"/>
      <c r="R33" s="274"/>
      <c r="S33" s="274"/>
      <c r="T33" s="282"/>
      <c r="U33" s="281"/>
      <c r="V33" s="274"/>
      <c r="W33" s="274"/>
      <c r="X33" s="274"/>
      <c r="Y33" s="274"/>
      <c r="Z33" s="274"/>
      <c r="AA33" s="274"/>
      <c r="AB33" s="274"/>
      <c r="AC33" s="274"/>
      <c r="AD33" s="274"/>
      <c r="AE33" s="274"/>
      <c r="AF33" s="274"/>
      <c r="AG33" s="288"/>
      <c r="AH33" s="12"/>
      <c r="AI33" s="12"/>
      <c r="AJ33" s="117"/>
    </row>
    <row r="34" spans="1:37" x14ac:dyDescent="0.15">
      <c r="A34" s="270"/>
      <c r="B34" s="271"/>
      <c r="C34" s="271"/>
      <c r="D34" s="271"/>
      <c r="E34" s="271"/>
      <c r="F34" s="292"/>
      <c r="G34" s="418" t="s">
        <v>308</v>
      </c>
      <c r="H34" s="265"/>
      <c r="I34" s="265"/>
      <c r="J34" s="265"/>
      <c r="K34" s="265"/>
      <c r="L34" s="265"/>
      <c r="M34" s="265"/>
      <c r="N34" s="265"/>
      <c r="O34" s="337"/>
      <c r="P34" s="265"/>
      <c r="Q34" s="265"/>
      <c r="R34" s="265"/>
      <c r="S34" s="265"/>
      <c r="T34" s="280"/>
      <c r="U34" s="326" t="s">
        <v>309</v>
      </c>
      <c r="V34" s="271"/>
      <c r="W34" s="271"/>
      <c r="X34" s="271"/>
      <c r="Y34" s="271"/>
      <c r="Z34" s="271"/>
      <c r="AA34" s="271"/>
      <c r="AB34" s="271"/>
      <c r="AC34" s="423"/>
      <c r="AD34" s="265"/>
      <c r="AE34" s="265"/>
      <c r="AF34" s="265"/>
      <c r="AG34" s="277"/>
      <c r="AH34" s="12"/>
      <c r="AI34" s="12"/>
      <c r="AJ34" s="116"/>
    </row>
    <row r="35" spans="1:37" ht="13.95" customHeight="1" x14ac:dyDescent="0.15">
      <c r="A35" s="273"/>
      <c r="B35" s="274"/>
      <c r="C35" s="274"/>
      <c r="D35" s="274"/>
      <c r="E35" s="274"/>
      <c r="F35" s="282"/>
      <c r="G35" s="281"/>
      <c r="H35" s="274"/>
      <c r="I35" s="274"/>
      <c r="J35" s="274"/>
      <c r="K35" s="274"/>
      <c r="L35" s="274"/>
      <c r="M35" s="274"/>
      <c r="N35" s="274"/>
      <c r="O35" s="274"/>
      <c r="P35" s="274"/>
      <c r="Q35" s="274"/>
      <c r="R35" s="274"/>
      <c r="S35" s="274"/>
      <c r="T35" s="282"/>
      <c r="U35" s="274"/>
      <c r="V35" s="274"/>
      <c r="W35" s="274"/>
      <c r="X35" s="274"/>
      <c r="Y35" s="274"/>
      <c r="Z35" s="274"/>
      <c r="AA35" s="274"/>
      <c r="AB35" s="274"/>
      <c r="AC35" s="274"/>
      <c r="AD35" s="274"/>
      <c r="AE35" s="274"/>
      <c r="AF35" s="274"/>
      <c r="AG35" s="288"/>
      <c r="AH35" s="12"/>
      <c r="AI35" s="12"/>
      <c r="AJ35" s="116" t="b">
        <v>0</v>
      </c>
      <c r="AK35" s="15" t="s">
        <v>310</v>
      </c>
    </row>
    <row r="36" spans="1:37" ht="13.8" thickBot="1" x14ac:dyDescent="0.2">
      <c r="A36" s="632" t="s">
        <v>311</v>
      </c>
      <c r="B36" s="265"/>
      <c r="C36" s="265"/>
      <c r="D36" s="265"/>
      <c r="E36" s="265"/>
      <c r="F36" s="280"/>
      <c r="G36" s="520"/>
      <c r="H36" s="265"/>
      <c r="I36" s="61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77"/>
      <c r="AH36" s="12"/>
      <c r="AI36" s="12"/>
      <c r="AJ36" s="116" t="b">
        <v>0</v>
      </c>
      <c r="AK36" s="92" t="s">
        <v>312</v>
      </c>
    </row>
    <row r="37" spans="1:37" ht="13.8" thickBot="1" x14ac:dyDescent="0.2">
      <c r="A37" s="273"/>
      <c r="B37" s="274"/>
      <c r="C37" s="274"/>
      <c r="D37" s="274"/>
      <c r="E37" s="274"/>
      <c r="F37" s="282"/>
      <c r="G37" s="359"/>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409"/>
      <c r="AH37" s="12"/>
      <c r="AI37" s="12"/>
      <c r="AJ37" s="116" t="b">
        <v>0</v>
      </c>
      <c r="AK37" s="15" t="s">
        <v>313</v>
      </c>
    </row>
    <row r="38" spans="1:37" x14ac:dyDescent="0.15">
      <c r="A38" s="633" t="s">
        <v>314</v>
      </c>
      <c r="B38" s="268"/>
      <c r="C38" s="268"/>
      <c r="D38" s="268"/>
      <c r="E38" s="268"/>
      <c r="F38" s="268"/>
      <c r="G38" s="268"/>
      <c r="H38" s="268"/>
      <c r="I38" s="268"/>
      <c r="J38" s="268"/>
      <c r="K38" s="268"/>
      <c r="L38" s="268"/>
      <c r="M38" s="268"/>
      <c r="N38" s="268"/>
      <c r="O38" s="268"/>
      <c r="P38" s="268"/>
      <c r="Q38" s="268"/>
      <c r="R38" s="268"/>
      <c r="S38" s="268"/>
      <c r="T38" s="402"/>
      <c r="U38" s="268"/>
      <c r="V38" s="268"/>
      <c r="W38" s="268"/>
      <c r="X38" s="268"/>
      <c r="Y38" s="268"/>
      <c r="Z38" s="268"/>
      <c r="AA38" s="268"/>
      <c r="AB38" s="268"/>
      <c r="AC38" s="268"/>
      <c r="AD38" s="268"/>
      <c r="AE38" s="268"/>
      <c r="AF38" s="268"/>
      <c r="AG38" s="308"/>
      <c r="AH38" s="12"/>
      <c r="AI38" s="12"/>
      <c r="AJ38" s="116" t="b">
        <v>0</v>
      </c>
      <c r="AK38" s="15" t="s">
        <v>315</v>
      </c>
    </row>
    <row r="39" spans="1:37" x14ac:dyDescent="0.15">
      <c r="A39" s="273"/>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88"/>
      <c r="AH39" s="12"/>
      <c r="AI39" s="12"/>
      <c r="AJ39" s="116" t="b">
        <v>0</v>
      </c>
      <c r="AK39" s="15" t="s">
        <v>316</v>
      </c>
    </row>
    <row r="40" spans="1:37" x14ac:dyDescent="0.15">
      <c r="A40" s="632" t="s">
        <v>303</v>
      </c>
      <c r="B40" s="265"/>
      <c r="C40" s="265"/>
      <c r="D40" s="265"/>
      <c r="E40" s="265"/>
      <c r="F40" s="280"/>
      <c r="G40" s="279"/>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80"/>
      <c r="AH40" s="12"/>
      <c r="AI40" s="12"/>
      <c r="AJ40" s="116"/>
    </row>
    <row r="41" spans="1:37" x14ac:dyDescent="0.15">
      <c r="A41" s="273"/>
      <c r="B41" s="274"/>
      <c r="C41" s="274"/>
      <c r="D41" s="274"/>
      <c r="E41" s="274"/>
      <c r="F41" s="282"/>
      <c r="G41" s="281"/>
      <c r="H41" s="274"/>
      <c r="I41" s="274"/>
      <c r="J41" s="274"/>
      <c r="K41" s="274"/>
      <c r="L41" s="274"/>
      <c r="M41" s="274"/>
      <c r="N41" s="274"/>
      <c r="O41" s="274"/>
      <c r="P41" s="274"/>
      <c r="Q41" s="274"/>
      <c r="R41" s="274"/>
      <c r="S41" s="274"/>
      <c r="T41" s="274"/>
      <c r="U41" s="274"/>
      <c r="V41" s="274"/>
      <c r="W41" s="274"/>
      <c r="X41" s="274"/>
      <c r="Y41" s="274"/>
      <c r="Z41" s="274"/>
      <c r="AA41" s="274"/>
      <c r="AB41" s="274"/>
      <c r="AC41" s="274"/>
      <c r="AD41" s="274"/>
      <c r="AE41" s="274"/>
      <c r="AF41" s="274"/>
      <c r="AG41" s="282"/>
      <c r="AH41" s="12"/>
      <c r="AI41" s="12"/>
      <c r="AJ41" s="116"/>
    </row>
    <row r="42" spans="1:37" x14ac:dyDescent="0.15">
      <c r="A42" s="632" t="s">
        <v>304</v>
      </c>
      <c r="B42" s="265"/>
      <c r="C42" s="265"/>
      <c r="D42" s="265"/>
      <c r="E42" s="265"/>
      <c r="F42" s="280"/>
      <c r="G42" s="616" t="s">
        <v>317</v>
      </c>
      <c r="H42" s="265"/>
      <c r="I42" s="265"/>
      <c r="J42" s="265"/>
      <c r="K42" s="265"/>
      <c r="L42" s="265"/>
      <c r="M42" s="265"/>
      <c r="N42" s="265"/>
      <c r="O42" s="265"/>
      <c r="P42" s="265"/>
      <c r="Q42" s="265"/>
      <c r="R42" s="265"/>
      <c r="S42" s="265"/>
      <c r="T42" s="265"/>
      <c r="U42" s="327"/>
      <c r="V42" s="265"/>
      <c r="W42" s="621" t="s">
        <v>74</v>
      </c>
      <c r="X42" s="265"/>
      <c r="Y42" s="327"/>
      <c r="Z42" s="265"/>
      <c r="AA42" s="265"/>
      <c r="AB42" s="265"/>
      <c r="AC42" s="265"/>
      <c r="AD42" s="265"/>
      <c r="AE42" s="538" t="s">
        <v>306</v>
      </c>
      <c r="AF42" s="265"/>
      <c r="AG42" s="277"/>
      <c r="AH42" s="12"/>
      <c r="AI42" s="12"/>
      <c r="AJ42" s="116"/>
    </row>
    <row r="43" spans="1:37" x14ac:dyDescent="0.15">
      <c r="A43" s="270"/>
      <c r="B43" s="271"/>
      <c r="C43" s="271"/>
      <c r="D43" s="271"/>
      <c r="E43" s="271"/>
      <c r="F43" s="292"/>
      <c r="G43" s="281"/>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88"/>
      <c r="AH43" s="12"/>
      <c r="AI43" s="12"/>
      <c r="AJ43" s="116"/>
    </row>
    <row r="44" spans="1:37" x14ac:dyDescent="0.15">
      <c r="A44" s="270"/>
      <c r="B44" s="271"/>
      <c r="C44" s="271"/>
      <c r="D44" s="271"/>
      <c r="E44" s="271"/>
      <c r="F44" s="292"/>
      <c r="G44" s="616" t="s">
        <v>318</v>
      </c>
      <c r="H44" s="265"/>
      <c r="I44" s="265"/>
      <c r="J44" s="265"/>
      <c r="K44" s="265"/>
      <c r="L44" s="265"/>
      <c r="M44" s="265"/>
      <c r="N44" s="265"/>
      <c r="O44" s="265"/>
      <c r="P44" s="265"/>
      <c r="Q44" s="265"/>
      <c r="R44" s="265"/>
      <c r="S44" s="265"/>
      <c r="T44" s="265"/>
      <c r="U44" s="327"/>
      <c r="V44" s="265"/>
      <c r="W44" s="621" t="s">
        <v>74</v>
      </c>
      <c r="X44" s="265"/>
      <c r="Y44" s="327"/>
      <c r="Z44" s="265"/>
      <c r="AA44" s="265"/>
      <c r="AB44" s="265"/>
      <c r="AC44" s="265"/>
      <c r="AD44" s="265"/>
      <c r="AE44" s="538" t="s">
        <v>306</v>
      </c>
      <c r="AF44" s="265"/>
      <c r="AG44" s="277"/>
      <c r="AH44" s="12"/>
      <c r="AI44" s="12"/>
      <c r="AJ44" s="116"/>
    </row>
    <row r="45" spans="1:37" x14ac:dyDescent="0.15">
      <c r="A45" s="273"/>
      <c r="B45" s="274"/>
      <c r="C45" s="274"/>
      <c r="D45" s="274"/>
      <c r="E45" s="274"/>
      <c r="F45" s="282"/>
      <c r="G45" s="281"/>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88"/>
      <c r="AH45" s="12"/>
      <c r="AI45" s="12"/>
      <c r="AJ45" s="116"/>
    </row>
    <row r="46" spans="1:37" x14ac:dyDescent="0.2">
      <c r="A46" s="480" t="s">
        <v>319</v>
      </c>
      <c r="B46" s="265"/>
      <c r="C46" s="265"/>
      <c r="D46" s="265"/>
      <c r="E46" s="265"/>
      <c r="F46" s="280"/>
      <c r="G46" s="418" t="s">
        <v>320</v>
      </c>
      <c r="H46" s="265"/>
      <c r="I46" s="265"/>
      <c r="J46" s="265"/>
      <c r="K46" s="265"/>
      <c r="L46" s="265"/>
      <c r="M46" s="265"/>
      <c r="N46" s="265"/>
      <c r="O46" s="613"/>
      <c r="P46" s="265"/>
      <c r="Q46" s="598"/>
      <c r="R46" s="597" t="s">
        <v>321</v>
      </c>
      <c r="S46" s="265"/>
      <c r="T46" s="598"/>
      <c r="U46" s="596" t="s">
        <v>322</v>
      </c>
      <c r="V46" s="265"/>
      <c r="W46" s="265"/>
      <c r="X46" s="265"/>
      <c r="Y46" s="265"/>
      <c r="Z46" s="265"/>
      <c r="AA46" s="265"/>
      <c r="AB46" s="265"/>
      <c r="AC46" s="265"/>
      <c r="AD46" s="265"/>
      <c r="AE46" s="481"/>
      <c r="AF46" s="265"/>
      <c r="AG46" s="277"/>
      <c r="AH46" s="12"/>
      <c r="AI46" s="12"/>
      <c r="AJ46" s="116"/>
    </row>
    <row r="47" spans="1:37" x14ac:dyDescent="0.2">
      <c r="A47" s="270"/>
      <c r="B47" s="271"/>
      <c r="C47" s="271"/>
      <c r="D47" s="271"/>
      <c r="E47" s="271"/>
      <c r="F47" s="292"/>
      <c r="G47" s="281"/>
      <c r="H47" s="274"/>
      <c r="I47" s="274"/>
      <c r="J47" s="274"/>
      <c r="K47" s="274"/>
      <c r="L47" s="274"/>
      <c r="M47" s="274"/>
      <c r="N47" s="274"/>
      <c r="O47" s="274"/>
      <c r="P47" s="274"/>
      <c r="Q47" s="600"/>
      <c r="R47" s="599"/>
      <c r="S47" s="274"/>
      <c r="T47" s="600"/>
      <c r="U47" s="614" t="s">
        <v>323</v>
      </c>
      <c r="V47" s="274"/>
      <c r="W47" s="274"/>
      <c r="X47" s="274"/>
      <c r="Y47" s="274"/>
      <c r="Z47" s="274"/>
      <c r="AA47" s="274"/>
      <c r="AB47" s="274"/>
      <c r="AC47" s="274"/>
      <c r="AD47" s="274"/>
      <c r="AE47" s="584"/>
      <c r="AF47" s="274"/>
      <c r="AG47" s="288"/>
      <c r="AH47" s="12"/>
      <c r="AI47" s="12"/>
      <c r="AJ47" s="116"/>
    </row>
    <row r="48" spans="1:37" ht="13.5" customHeight="1" x14ac:dyDescent="0.15">
      <c r="A48" s="270"/>
      <c r="B48" s="271"/>
      <c r="C48" s="271"/>
      <c r="D48" s="271"/>
      <c r="E48" s="271"/>
      <c r="F48" s="292"/>
      <c r="G48" s="418" t="s">
        <v>324</v>
      </c>
      <c r="H48" s="265"/>
      <c r="I48" s="265"/>
      <c r="J48" s="265"/>
      <c r="K48" s="265"/>
      <c r="L48" s="265"/>
      <c r="M48" s="265"/>
      <c r="N48" s="265"/>
      <c r="O48" s="337"/>
      <c r="P48" s="265"/>
      <c r="Q48" s="265"/>
      <c r="R48" s="265"/>
      <c r="S48" s="265"/>
      <c r="T48" s="280"/>
      <c r="U48" s="327" t="s">
        <v>325</v>
      </c>
      <c r="V48" s="265"/>
      <c r="W48" s="265"/>
      <c r="X48" s="265"/>
      <c r="Y48" s="265"/>
      <c r="Z48" s="265"/>
      <c r="AA48" s="265"/>
      <c r="AB48" s="265"/>
      <c r="AC48" s="265"/>
      <c r="AD48" s="265"/>
      <c r="AE48" s="423"/>
      <c r="AF48" s="265"/>
      <c r="AG48" s="277"/>
      <c r="AH48" s="12"/>
      <c r="AI48" s="12"/>
      <c r="AJ48" s="116" t="b">
        <v>0</v>
      </c>
      <c r="AK48" s="15" t="s">
        <v>310</v>
      </c>
    </row>
    <row r="49" spans="1:48" ht="13.95" customHeight="1" x14ac:dyDescent="0.15">
      <c r="A49" s="273"/>
      <c r="B49" s="274"/>
      <c r="C49" s="274"/>
      <c r="D49" s="274"/>
      <c r="E49" s="274"/>
      <c r="F49" s="282"/>
      <c r="G49" s="281"/>
      <c r="H49" s="274"/>
      <c r="I49" s="274"/>
      <c r="J49" s="274"/>
      <c r="K49" s="274"/>
      <c r="L49" s="274"/>
      <c r="M49" s="274"/>
      <c r="N49" s="274"/>
      <c r="O49" s="274"/>
      <c r="P49" s="274"/>
      <c r="Q49" s="274"/>
      <c r="R49" s="274"/>
      <c r="S49" s="274"/>
      <c r="T49" s="282"/>
      <c r="U49" s="274"/>
      <c r="V49" s="274"/>
      <c r="W49" s="274"/>
      <c r="X49" s="274"/>
      <c r="Y49" s="274"/>
      <c r="Z49" s="274"/>
      <c r="AA49" s="274"/>
      <c r="AB49" s="274"/>
      <c r="AC49" s="274"/>
      <c r="AD49" s="274"/>
      <c r="AE49" s="274"/>
      <c r="AF49" s="274"/>
      <c r="AG49" s="288"/>
      <c r="AH49" s="12"/>
      <c r="AI49" s="12"/>
      <c r="AJ49" s="116" t="b">
        <v>0</v>
      </c>
      <c r="AK49" s="92" t="s">
        <v>312</v>
      </c>
    </row>
    <row r="50" spans="1:48" ht="13.8" thickBot="1" x14ac:dyDescent="0.2">
      <c r="A50" s="632" t="s">
        <v>311</v>
      </c>
      <c r="B50" s="265"/>
      <c r="C50" s="265"/>
      <c r="D50" s="265"/>
      <c r="E50" s="265"/>
      <c r="F50" s="280"/>
      <c r="G50" s="622"/>
      <c r="H50" s="265"/>
      <c r="I50" s="658"/>
      <c r="J50" s="265"/>
      <c r="K50" s="265"/>
      <c r="L50" s="265"/>
      <c r="M50" s="265"/>
      <c r="N50" s="265"/>
      <c r="O50" s="265"/>
      <c r="P50" s="265"/>
      <c r="Q50" s="265"/>
      <c r="R50" s="265"/>
      <c r="S50" s="265"/>
      <c r="T50" s="280"/>
      <c r="U50" s="521" t="s">
        <v>326</v>
      </c>
      <c r="V50" s="265"/>
      <c r="W50" s="265"/>
      <c r="X50" s="265"/>
      <c r="Y50" s="265"/>
      <c r="Z50" s="265"/>
      <c r="AA50" s="265"/>
      <c r="AB50" s="265"/>
      <c r="AC50" s="265"/>
      <c r="AD50" s="265"/>
      <c r="AE50" s="615"/>
      <c r="AF50" s="265"/>
      <c r="AG50" s="277"/>
      <c r="AH50" s="12"/>
      <c r="AI50" s="12"/>
      <c r="AJ50" s="116" t="b">
        <v>0</v>
      </c>
      <c r="AK50" s="15" t="s">
        <v>313</v>
      </c>
    </row>
    <row r="51" spans="1:48" ht="13.95" customHeight="1" thickBot="1" x14ac:dyDescent="0.2">
      <c r="A51" s="273"/>
      <c r="B51" s="274"/>
      <c r="C51" s="274"/>
      <c r="D51" s="274"/>
      <c r="E51" s="274"/>
      <c r="F51" s="282"/>
      <c r="G51" s="359"/>
      <c r="H51" s="360"/>
      <c r="I51" s="360"/>
      <c r="J51" s="360"/>
      <c r="K51" s="360"/>
      <c r="L51" s="360"/>
      <c r="M51" s="360"/>
      <c r="N51" s="360"/>
      <c r="O51" s="360"/>
      <c r="P51" s="360"/>
      <c r="Q51" s="360"/>
      <c r="R51" s="360"/>
      <c r="S51" s="360"/>
      <c r="T51" s="370"/>
      <c r="U51" s="360"/>
      <c r="V51" s="360"/>
      <c r="W51" s="360"/>
      <c r="X51" s="360"/>
      <c r="Y51" s="360"/>
      <c r="Z51" s="360"/>
      <c r="AA51" s="360"/>
      <c r="AB51" s="360"/>
      <c r="AC51" s="360"/>
      <c r="AD51" s="360"/>
      <c r="AE51" s="360"/>
      <c r="AF51" s="360"/>
      <c r="AG51" s="409"/>
      <c r="AH51" s="12"/>
      <c r="AI51" s="12"/>
      <c r="AJ51" s="12"/>
    </row>
    <row r="52" spans="1:48" ht="13.5" customHeight="1" x14ac:dyDescent="0.2">
      <c r="A52" s="109" t="s">
        <v>327</v>
      </c>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5"/>
      <c r="AF52" s="109"/>
      <c r="AG52" s="109"/>
    </row>
    <row r="53" spans="1:48" ht="13.95" customHeight="1" thickBot="1" x14ac:dyDescent="0.25">
      <c r="A53" s="109"/>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5"/>
      <c r="AF53" s="109"/>
      <c r="AG53" s="109"/>
    </row>
    <row r="54" spans="1:48" ht="13.8" thickBot="1" x14ac:dyDescent="0.25">
      <c r="A54" s="603" t="s">
        <v>328</v>
      </c>
      <c r="B54" s="268"/>
      <c r="C54" s="268"/>
      <c r="D54" s="268"/>
      <c r="E54" s="268"/>
      <c r="F54" s="268"/>
      <c r="G54" s="268"/>
      <c r="H54" s="268"/>
      <c r="I54" s="268"/>
      <c r="J54" s="268"/>
      <c r="K54" s="290"/>
      <c r="L54" s="612" t="s">
        <v>329</v>
      </c>
      <c r="M54" s="268"/>
      <c r="N54" s="268"/>
      <c r="O54" s="268"/>
      <c r="P54" s="268"/>
      <c r="Q54" s="268"/>
      <c r="R54" s="268"/>
      <c r="S54" s="268"/>
      <c r="T54" s="268"/>
      <c r="U54" s="631"/>
      <c r="V54" s="268"/>
      <c r="W54" s="268"/>
      <c r="X54" s="268"/>
      <c r="Y54" s="268"/>
      <c r="Z54" s="268"/>
      <c r="AA54" s="268"/>
      <c r="AB54" s="268"/>
      <c r="AC54" s="268"/>
      <c r="AD54" s="268"/>
      <c r="AE54" s="268"/>
      <c r="AF54" s="268"/>
      <c r="AG54" s="308"/>
    </row>
    <row r="55" spans="1:48" ht="13.8" thickBot="1" x14ac:dyDescent="0.25">
      <c r="A55" s="369"/>
      <c r="B55" s="360"/>
      <c r="C55" s="360"/>
      <c r="D55" s="360"/>
      <c r="E55" s="360"/>
      <c r="F55" s="360"/>
      <c r="G55" s="360"/>
      <c r="H55" s="360"/>
      <c r="I55" s="360"/>
      <c r="J55" s="360"/>
      <c r="K55" s="370"/>
      <c r="L55" s="608" t="s">
        <v>330</v>
      </c>
      <c r="M55" s="360"/>
      <c r="N55" s="360"/>
      <c r="O55" s="610"/>
      <c r="P55" s="360"/>
      <c r="Q55" s="360"/>
      <c r="R55" s="360"/>
      <c r="S55" s="360"/>
      <c r="T55" s="360"/>
      <c r="U55" s="360"/>
      <c r="V55" s="605" t="s">
        <v>331</v>
      </c>
      <c r="W55" s="360"/>
      <c r="X55" s="606"/>
      <c r="Y55" s="360"/>
      <c r="Z55" s="360"/>
      <c r="AA55" s="360"/>
      <c r="AB55" s="360"/>
      <c r="AC55" s="360"/>
      <c r="AD55" s="360"/>
      <c r="AE55" s="360"/>
      <c r="AF55" s="360"/>
      <c r="AG55" s="409"/>
    </row>
    <row r="56" spans="1:48" ht="13.95" customHeight="1" x14ac:dyDescent="0.2">
      <c r="A56" s="117" t="s">
        <v>332</v>
      </c>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row>
    <row r="57" spans="1:48" x14ac:dyDescent="0.2">
      <c r="A57" s="117"/>
      <c r="B57" s="117" t="s">
        <v>333</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36"/>
      <c r="AI57" s="36"/>
      <c r="AJ57" s="36"/>
      <c r="AK57" s="36"/>
      <c r="AR57" s="36"/>
      <c r="AS57" s="36"/>
      <c r="AT57" s="36"/>
      <c r="AU57" s="36"/>
      <c r="AV57" s="37"/>
    </row>
    <row r="58" spans="1:48" ht="13.8" thickBot="1" x14ac:dyDescent="0.25">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I58" s="37"/>
      <c r="AJ58" s="36"/>
      <c r="AK58" s="36"/>
      <c r="AR58" s="36"/>
      <c r="AS58" s="36"/>
      <c r="AT58" s="36"/>
      <c r="AU58" s="36"/>
      <c r="AV58" s="37"/>
    </row>
    <row r="59" spans="1:48" ht="13.8" thickBot="1" x14ac:dyDescent="0.25">
      <c r="A59" s="601" t="s">
        <v>334</v>
      </c>
      <c r="B59" s="268"/>
      <c r="C59" s="268"/>
      <c r="D59" s="268"/>
      <c r="E59" s="268"/>
      <c r="F59" s="268"/>
      <c r="G59" s="268"/>
      <c r="H59" s="268"/>
      <c r="I59" s="268"/>
      <c r="J59" s="268"/>
      <c r="K59" s="290"/>
      <c r="L59" s="594"/>
      <c r="M59" s="268"/>
      <c r="N59" s="290"/>
      <c r="O59" s="595" t="s">
        <v>335</v>
      </c>
      <c r="P59" s="268"/>
      <c r="Q59" s="268"/>
      <c r="R59" s="268"/>
      <c r="S59" s="268"/>
      <c r="T59" s="268"/>
      <c r="U59" s="268"/>
      <c r="V59" s="268"/>
      <c r="W59" s="268"/>
      <c r="X59" s="268"/>
      <c r="Y59" s="268"/>
      <c r="Z59" s="268"/>
      <c r="AA59" s="268"/>
      <c r="AB59" s="268"/>
      <c r="AC59" s="268"/>
      <c r="AD59" s="268"/>
      <c r="AE59" s="268"/>
      <c r="AF59" s="268"/>
      <c r="AG59" s="308"/>
      <c r="AH59" s="36"/>
      <c r="AI59" s="36"/>
      <c r="AJ59" s="36"/>
      <c r="AK59" s="36"/>
      <c r="AR59" s="36"/>
      <c r="AS59" s="36"/>
      <c r="AT59" s="36"/>
      <c r="AU59" s="36"/>
      <c r="AV59" s="37"/>
    </row>
    <row r="60" spans="1:48" ht="13.95" customHeight="1" x14ac:dyDescent="0.2">
      <c r="A60" s="270"/>
      <c r="B60" s="271"/>
      <c r="C60" s="271"/>
      <c r="D60" s="271"/>
      <c r="E60" s="271"/>
      <c r="F60" s="271"/>
      <c r="G60" s="271"/>
      <c r="H60" s="271"/>
      <c r="I60" s="271"/>
      <c r="J60" s="271"/>
      <c r="K60" s="292"/>
      <c r="L60" s="306"/>
      <c r="M60" s="271"/>
      <c r="N60" s="292"/>
      <c r="O60" s="604" t="s">
        <v>336</v>
      </c>
      <c r="P60" s="271"/>
      <c r="Q60" s="271"/>
      <c r="R60" s="271"/>
      <c r="S60" s="271"/>
      <c r="T60" s="271"/>
      <c r="U60" s="271"/>
      <c r="V60" s="271"/>
      <c r="W60" s="271"/>
      <c r="X60" s="271"/>
      <c r="Y60" s="271"/>
      <c r="Z60" s="602"/>
      <c r="AA60" s="271"/>
      <c r="AB60" s="271"/>
      <c r="AC60" s="271"/>
      <c r="AD60" s="271"/>
      <c r="AE60" s="271"/>
      <c r="AF60" s="271"/>
      <c r="AG60" s="302"/>
      <c r="AH60" s="101"/>
      <c r="AI60" s="102"/>
      <c r="AJ60" s="102"/>
      <c r="AK60" s="102"/>
      <c r="AR60" s="102"/>
      <c r="AS60" s="102"/>
      <c r="AT60" s="102"/>
      <c r="AU60" s="102"/>
      <c r="AV60" s="103"/>
    </row>
    <row r="61" spans="1:48" x14ac:dyDescent="0.2">
      <c r="A61" s="270"/>
      <c r="B61" s="271"/>
      <c r="C61" s="271"/>
      <c r="D61" s="271"/>
      <c r="E61" s="271"/>
      <c r="F61" s="271"/>
      <c r="G61" s="271"/>
      <c r="H61" s="271"/>
      <c r="I61" s="271"/>
      <c r="J61" s="271"/>
      <c r="K61" s="292"/>
      <c r="L61" s="306"/>
      <c r="M61" s="271"/>
      <c r="N61" s="292"/>
      <c r="O61" s="607" t="s">
        <v>337</v>
      </c>
      <c r="P61" s="271"/>
      <c r="Q61" s="271"/>
      <c r="R61" s="271"/>
      <c r="S61" s="271"/>
      <c r="T61" s="271"/>
      <c r="U61" s="271"/>
      <c r="V61" s="271"/>
      <c r="W61" s="271"/>
      <c r="X61" s="271"/>
      <c r="Y61" s="271"/>
      <c r="Z61" s="609"/>
      <c r="AA61" s="271"/>
      <c r="AB61" s="271"/>
      <c r="AC61" s="271"/>
      <c r="AD61" s="271"/>
      <c r="AE61" s="271"/>
      <c r="AF61" s="271"/>
      <c r="AG61" s="302"/>
    </row>
    <row r="62" spans="1:48" ht="13.8" thickBot="1" x14ac:dyDescent="0.25">
      <c r="A62" s="273"/>
      <c r="B62" s="274"/>
      <c r="C62" s="274"/>
      <c r="D62" s="274"/>
      <c r="E62" s="274"/>
      <c r="F62" s="274"/>
      <c r="G62" s="274"/>
      <c r="H62" s="274"/>
      <c r="I62" s="274"/>
      <c r="J62" s="274"/>
      <c r="K62" s="282"/>
      <c r="L62" s="359"/>
      <c r="M62" s="360"/>
      <c r="N62" s="370"/>
      <c r="O62" s="629" t="s">
        <v>338</v>
      </c>
      <c r="P62" s="360"/>
      <c r="Q62" s="360"/>
      <c r="R62" s="360"/>
      <c r="S62" s="360"/>
      <c r="T62" s="360"/>
      <c r="U62" s="360"/>
      <c r="V62" s="360"/>
      <c r="W62" s="360"/>
      <c r="X62" s="360"/>
      <c r="Y62" s="360"/>
      <c r="Z62" s="611"/>
      <c r="AA62" s="360"/>
      <c r="AB62" s="360"/>
      <c r="AC62" s="360"/>
      <c r="AD62" s="360"/>
      <c r="AE62" s="360"/>
      <c r="AF62" s="360"/>
      <c r="AG62" s="409"/>
    </row>
  </sheetData>
  <sheetProtection algorithmName="SHA-512" hashValue="9mp0LD/f4j8ADvee2VzNHbnYL31NDNF5ZTnnV1IzDuwl4aLoFYc+cljxay10+Za9mwv/mlsLaa2pUNxW1P9DYg==" saltValue="HgOYlFbswjwfLGsBmF0TNQ==" spinCount="100000" sheet="1" objects="1" scenarios="1"/>
  <mergeCells count="126">
    <mergeCell ref="U44:V45"/>
    <mergeCell ref="W26:AG27"/>
    <mergeCell ref="Y32:Z33"/>
    <mergeCell ref="AC34:AG35"/>
    <mergeCell ref="AE47:AG47"/>
    <mergeCell ref="E16:K17"/>
    <mergeCell ref="Q26:V27"/>
    <mergeCell ref="W44:X45"/>
    <mergeCell ref="A24:J25"/>
    <mergeCell ref="S24:U25"/>
    <mergeCell ref="V24:X25"/>
    <mergeCell ref="K24:M25"/>
    <mergeCell ref="N24:O25"/>
    <mergeCell ref="Y24:Z25"/>
    <mergeCell ref="A3:P3"/>
    <mergeCell ref="I12:P13"/>
    <mergeCell ref="E14:K15"/>
    <mergeCell ref="U32:X33"/>
    <mergeCell ref="Q3:AG3"/>
    <mergeCell ref="A36:F37"/>
    <mergeCell ref="A30:F31"/>
    <mergeCell ref="AA22:AG23"/>
    <mergeCell ref="I4:P5"/>
    <mergeCell ref="AB32:AD33"/>
    <mergeCell ref="U22:V23"/>
    <mergeCell ref="G34:N35"/>
    <mergeCell ref="A32:F35"/>
    <mergeCell ref="O34:T35"/>
    <mergeCell ref="AB12:AG13"/>
    <mergeCell ref="A4:H5"/>
    <mergeCell ref="Z10:AG11"/>
    <mergeCell ref="A38:S39"/>
    <mergeCell ref="P24:R25"/>
    <mergeCell ref="AA24:AC25"/>
    <mergeCell ref="I8:P9"/>
    <mergeCell ref="AE32:AG33"/>
    <mergeCell ref="E22:K23"/>
    <mergeCell ref="Y44:AD45"/>
    <mergeCell ref="E26:G27"/>
    <mergeCell ref="L18:AG19"/>
    <mergeCell ref="A28:S29"/>
    <mergeCell ref="Z14:AF15"/>
    <mergeCell ref="A22:D23"/>
    <mergeCell ref="Q12:AA13"/>
    <mergeCell ref="AD24:AG25"/>
    <mergeCell ref="I10:P11"/>
    <mergeCell ref="W14:Y15"/>
    <mergeCell ref="A40:F41"/>
    <mergeCell ref="W22:Z23"/>
    <mergeCell ref="AE44:AG45"/>
    <mergeCell ref="K32:L33"/>
    <mergeCell ref="E18:K19"/>
    <mergeCell ref="I36:AG37"/>
    <mergeCell ref="G44:T45"/>
    <mergeCell ref="Q4:Y5"/>
    <mergeCell ref="A14:D19"/>
    <mergeCell ref="AG14:AG15"/>
    <mergeCell ref="O62:Y62"/>
    <mergeCell ref="Q6:Y7"/>
    <mergeCell ref="G30:AG31"/>
    <mergeCell ref="G36:H37"/>
    <mergeCell ref="Y42:AD43"/>
    <mergeCell ref="H26:J27"/>
    <mergeCell ref="L16:AG17"/>
    <mergeCell ref="U34:AB35"/>
    <mergeCell ref="U54:AG54"/>
    <mergeCell ref="T28:AG29"/>
    <mergeCell ref="U48:AD49"/>
    <mergeCell ref="Q22:T23"/>
    <mergeCell ref="A8:H9"/>
    <mergeCell ref="AA32:AA33"/>
    <mergeCell ref="Z4:AG5"/>
    <mergeCell ref="A42:F45"/>
    <mergeCell ref="U50:AD51"/>
    <mergeCell ref="A10:H11"/>
    <mergeCell ref="Z6:AG7"/>
    <mergeCell ref="Q8:Y9"/>
    <mergeCell ref="Z8:AG9"/>
    <mergeCell ref="I6:P7"/>
    <mergeCell ref="U47:AD47"/>
    <mergeCell ref="T38:AG39"/>
    <mergeCell ref="AE50:AG51"/>
    <mergeCell ref="G42:T43"/>
    <mergeCell ref="G40:AG41"/>
    <mergeCell ref="R32:T33"/>
    <mergeCell ref="P26:P27"/>
    <mergeCell ref="G32:J33"/>
    <mergeCell ref="O32:Q33"/>
    <mergeCell ref="M14:P15"/>
    <mergeCell ref="Q10:Y11"/>
    <mergeCell ref="K26:O27"/>
    <mergeCell ref="U42:V43"/>
    <mergeCell ref="W42:X43"/>
    <mergeCell ref="G50:H51"/>
    <mergeCell ref="R14:U15"/>
    <mergeCell ref="A6:H7"/>
    <mergeCell ref="O48:T49"/>
    <mergeCell ref="A12:H13"/>
    <mergeCell ref="AE42:AG43"/>
    <mergeCell ref="L22:P23"/>
    <mergeCell ref="A26:D27"/>
    <mergeCell ref="M32:N33"/>
    <mergeCell ref="L59:N62"/>
    <mergeCell ref="O59:AG59"/>
    <mergeCell ref="U46:AD46"/>
    <mergeCell ref="R46:T47"/>
    <mergeCell ref="G46:N47"/>
    <mergeCell ref="A59:K62"/>
    <mergeCell ref="AE48:AG49"/>
    <mergeCell ref="Z60:AG60"/>
    <mergeCell ref="A54:K55"/>
    <mergeCell ref="O60:Y60"/>
    <mergeCell ref="V55:W55"/>
    <mergeCell ref="X55:AG55"/>
    <mergeCell ref="O61:Y61"/>
    <mergeCell ref="L55:N55"/>
    <mergeCell ref="Z61:AG61"/>
    <mergeCell ref="O55:U55"/>
    <mergeCell ref="Z62:AG62"/>
    <mergeCell ref="A46:F49"/>
    <mergeCell ref="L54:T54"/>
    <mergeCell ref="O46:Q47"/>
    <mergeCell ref="AE46:AG46"/>
    <mergeCell ref="G48:N49"/>
    <mergeCell ref="I50:T51"/>
    <mergeCell ref="A50:F51"/>
  </mergeCells>
  <phoneticPr fontId="25"/>
  <conditionalFormatting sqref="G30:AG31">
    <cfRule type="containsBlanks" dxfId="28" priority="26" stopIfTrue="1">
      <formula>LEN(TRIM(G30))=0</formula>
    </cfRule>
  </conditionalFormatting>
  <conditionalFormatting sqref="G30:AG37">
    <cfRule type="expression" dxfId="27" priority="25" stopIfTrue="1">
      <formula>$AJ$29=TRUE</formula>
    </cfRule>
  </conditionalFormatting>
  <conditionalFormatting sqref="G40:AG41 U42:V45 O46:Q47 AE46:AG51 O48:T49 G50:H51">
    <cfRule type="containsBlanks" dxfId="26" priority="22" stopIfTrue="1">
      <formula>LEN(TRIM(G40))=0</formula>
    </cfRule>
  </conditionalFormatting>
  <conditionalFormatting sqref="G40:AG51">
    <cfRule type="expression" dxfId="25" priority="17" stopIfTrue="1">
      <formula>$AJ$39=TRUE</formula>
    </cfRule>
  </conditionalFormatting>
  <conditionalFormatting sqref="K26">
    <cfRule type="expression" dxfId="24" priority="9" stopIfTrue="1">
      <formula>AND($E$26="有",$K$26="")</formula>
    </cfRule>
  </conditionalFormatting>
  <conditionalFormatting sqref="K32:L33 Y32:Z33 O34:T35 AC34:AG35 G36:H37">
    <cfRule type="containsBlanks" dxfId="23" priority="27" stopIfTrue="1">
      <formula>LEN(TRIM(G32))=0</formula>
    </cfRule>
  </conditionalFormatting>
  <conditionalFormatting sqref="L59:N62">
    <cfRule type="containsBlanks" dxfId="22" priority="13" stopIfTrue="1">
      <formula>LEN(TRIM(L59))=0</formula>
    </cfRule>
  </conditionalFormatting>
  <conditionalFormatting sqref="L16:AG17 L18 E22:K23 Q22:T23 AA22:AG23 E26:G27">
    <cfRule type="containsBlanks" dxfId="21" priority="29" stopIfTrue="1">
      <formula>LEN(TRIM(E16))=0</formula>
    </cfRule>
  </conditionalFormatting>
  <conditionalFormatting sqref="O32:Q33">
    <cfRule type="expression" dxfId="20" priority="24" stopIfTrue="1">
      <formula>AND($K$32="有",$O$32="")</formula>
    </cfRule>
  </conditionalFormatting>
  <conditionalFormatting sqref="O55:U55">
    <cfRule type="expression" dxfId="19" priority="15" stopIfTrue="1">
      <formula>AND($U$54="有",$O$55="")</formula>
    </cfRule>
  </conditionalFormatting>
  <conditionalFormatting sqref="P24:R25">
    <cfRule type="containsBlanks" dxfId="18" priority="2">
      <formula>LEN(TRIM(P24))=0</formula>
    </cfRule>
  </conditionalFormatting>
  <conditionalFormatting sqref="T28:AG29">
    <cfRule type="expression" dxfId="17" priority="19" stopIfTrue="1">
      <formula>AND($AJ$26=FALSE,$AJ$27=FALSE)</formula>
    </cfRule>
  </conditionalFormatting>
  <conditionalFormatting sqref="T38:AG39">
    <cfRule type="expression" dxfId="16" priority="18" stopIfTrue="1">
      <formula>AND($AJ$36=FALSE,$AJ$37=FALSE)</formula>
    </cfRule>
  </conditionalFormatting>
  <conditionalFormatting sqref="U54:AG54">
    <cfRule type="containsBlanks" dxfId="15" priority="16" stopIfTrue="1">
      <formula>LEN(TRIM(U54))=0</formula>
    </cfRule>
  </conditionalFormatting>
  <conditionalFormatting sqref="W26:AG27">
    <cfRule type="containsBlanks" dxfId="14" priority="8" stopIfTrue="1">
      <formula>LEN(TRIM(W26))=0</formula>
    </cfRule>
  </conditionalFormatting>
  <conditionalFormatting sqref="X55:AG55">
    <cfRule type="expression" dxfId="13" priority="14" stopIfTrue="1">
      <formula>AND($U$54="有",$X$55="")</formula>
    </cfRule>
  </conditionalFormatting>
  <conditionalFormatting sqref="Y42:AD43">
    <cfRule type="expression" dxfId="12" priority="21" stopIfTrue="1">
      <formula>AND($U$42="有",$Y$42="")</formula>
    </cfRule>
  </conditionalFormatting>
  <conditionalFormatting sqref="Y44:AD45">
    <cfRule type="expression" dxfId="11" priority="20" stopIfTrue="1">
      <formula>AND($U$44="有",$Y$44="")</formula>
    </cfRule>
  </conditionalFormatting>
  <conditionalFormatting sqref="Z4:AG11 I4:P13 AB12:AG13">
    <cfRule type="containsBlanks" dxfId="10" priority="30" stopIfTrue="1">
      <formula>LEN(TRIM(I4))=0</formula>
    </cfRule>
  </conditionalFormatting>
  <conditionalFormatting sqref="Z60:AG60">
    <cfRule type="expression" dxfId="9" priority="12" stopIfTrue="1">
      <formula>AND($L$59="有",$Z$60="")</formula>
    </cfRule>
  </conditionalFormatting>
  <conditionalFormatting sqref="Z61:AG61">
    <cfRule type="expression" dxfId="8" priority="11" stopIfTrue="1">
      <formula>AND($L$59="有",$Z$61="")</formula>
    </cfRule>
  </conditionalFormatting>
  <conditionalFormatting sqref="Z62:AG62">
    <cfRule type="expression" dxfId="7" priority="10" stopIfTrue="1">
      <formula>AND($L$59="有",$Z$62="")</formula>
    </cfRule>
  </conditionalFormatting>
  <conditionalFormatting sqref="AA24:AC25">
    <cfRule type="containsBlanks" dxfId="6" priority="1">
      <formula>LEN(TRIM(AA24))=0</formula>
    </cfRule>
  </conditionalFormatting>
  <conditionalFormatting sqref="AB32:AD33">
    <cfRule type="expression" dxfId="5" priority="23" stopIfTrue="1">
      <formula>AND($Y$32="有",$AB$32="")</formula>
    </cfRule>
  </conditionalFormatting>
  <conditionalFormatting sqref="AD24">
    <cfRule type="containsBlanks" dxfId="4" priority="3" stopIfTrue="1">
      <formula>LEN(TRIM(AD24))=0</formula>
    </cfRule>
  </conditionalFormatting>
  <dataValidations count="9">
    <dataValidation type="list" allowBlank="1" showInputMessage="1" showErrorMessage="1" sqref="I4:P11" xr:uid="{00000000-0002-0000-0400-000000000000}">
      <formula1>"実施,未実施"</formula1>
    </dataValidation>
    <dataValidation type="list" allowBlank="1" showInputMessage="1" showErrorMessage="1" sqref="E22:K23 E26:G27 G36:H37 G50:H51 K32:L33 L59:N62 O34:T35 U42:V45 U54 Y32:Z33 Z4:AG11 AB12:AG13 AC34:AG35 AE46:AG47 AE50:AG51" xr:uid="{00000000-0002-0000-0400-000001000000}">
      <formula1>"有,無"</formula1>
    </dataValidation>
    <dataValidation type="list" allowBlank="1" showInputMessage="1" showErrorMessage="1" sqref="G30:AG31" xr:uid="{00000000-0002-0000-0400-000002000000}">
      <formula1>"耐火建築物,準耐火建築物（ロ準耐火建築物を除く）,非該当"</formula1>
    </dataValidation>
    <dataValidation type="list" allowBlank="1" showInputMessage="1" showErrorMessage="1" sqref="G40:AG41" xr:uid="{00000000-0002-0000-0400-000003000000}">
      <formula1>"耐火建築物,非該当"</formula1>
    </dataValidation>
    <dataValidation type="list" allowBlank="1" showInputMessage="1" showErrorMessage="1" sqref="O46:Q47 O48:T49 AE48:AG49" xr:uid="{00000000-0002-0000-0400-000004000000}">
      <formula1>"適,否"</formula1>
    </dataValidation>
    <dataValidation type="list" allowBlank="1" showInputMessage="1" showErrorMessage="1" sqref="Z60:AG60" xr:uid="{00000000-0002-0000-0400-000005000000}">
      <formula1>"施設閉鎖命令,事業停止命令"</formula1>
    </dataValidation>
    <dataValidation type="list" allowBlank="1" showInputMessage="1" showErrorMessage="1" sqref="I12:P13" xr:uid="{00000000-0002-0000-0400-000006000000}">
      <formula1>"設置,未設置"</formula1>
    </dataValidation>
    <dataValidation type="custom" allowBlank="1" showErrorMessage="1" errorTitle="改行は禁止です" error="このセルでは改行は使用できません。1行で入力してください。" sqref="L16 W26 Z61:Z62 AJ14:AJ16" xr:uid="{00000000-0002-0000-0400-000007000000}">
      <formula1>LEN(INDIRECT("RC",FALSE))=LEN(SUBSTITUTE(SUBSTITUTE(INDIRECT("RC",FALSE),CHAR(10),""),CHAR(13),""))</formula1>
    </dataValidation>
    <dataValidation type="whole" operator="greaterThanOrEqual" allowBlank="1" showInputMessage="1" showErrorMessage="1" errorTitle="整数のみ入力できます。" error="この項目には整数のみ入力可能です。小数や文字は入力できません。" sqref="L18:AG19" xr:uid="{03FB5259-5617-4147-B697-4342845C1849}">
      <formula1>0</formula1>
    </dataValidation>
  </dataValidations>
  <printOptions horizontalCentered="1"/>
  <pageMargins left="0.74803149606299213" right="0.74803149606299213" top="0.98425196850393704" bottom="0.98425196850393704" header="0.51181102362204722" footer="0.51181102362204722"/>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2">
              <controlPr defaultSize="0" autoFill="0" autoLine="0" autoPict="0">
                <anchor moveWithCells="1">
                  <from>
                    <xdr:col>10</xdr:col>
                    <xdr:colOff>182880</xdr:colOff>
                    <xdr:row>12</xdr:row>
                    <xdr:rowOff>99060</xdr:rowOff>
                  </from>
                  <to>
                    <xdr:col>12</xdr:col>
                    <xdr:colOff>38100</xdr:colOff>
                    <xdr:row>14</xdr:row>
                    <xdr:rowOff>106680</xdr:rowOff>
                  </to>
                </anchor>
              </controlPr>
            </control>
          </mc:Choice>
        </mc:AlternateContent>
        <mc:AlternateContent xmlns:mc="http://schemas.openxmlformats.org/markup-compatibility/2006">
          <mc:Choice Requires="x14">
            <control shapeId="3" r:id="rId5" name="Check Box 3">
              <controlPr defaultSize="0" autoFill="0" autoLine="0" autoPict="0">
                <anchor moveWithCells="1">
                  <from>
                    <xdr:col>15</xdr:col>
                    <xdr:colOff>175260</xdr:colOff>
                    <xdr:row>13</xdr:row>
                    <xdr:rowOff>7620</xdr:rowOff>
                  </from>
                  <to>
                    <xdr:col>17</xdr:col>
                    <xdr:colOff>22860</xdr:colOff>
                    <xdr:row>14</xdr:row>
                    <xdr:rowOff>99060</xdr:rowOff>
                  </to>
                </anchor>
              </controlPr>
            </control>
          </mc:Choice>
        </mc:AlternateContent>
        <mc:AlternateContent xmlns:mc="http://schemas.openxmlformats.org/markup-compatibility/2006">
          <mc:Choice Requires="x14">
            <control shapeId="4" r:id="rId6" name="Check Box 4">
              <controlPr defaultSize="0" autoFill="0" autoLine="0" autoPict="0">
                <anchor moveWithCells="1">
                  <from>
                    <xdr:col>20</xdr:col>
                    <xdr:colOff>175260</xdr:colOff>
                    <xdr:row>12</xdr:row>
                    <xdr:rowOff>99060</xdr:rowOff>
                  </from>
                  <to>
                    <xdr:col>22</xdr:col>
                    <xdr:colOff>22860</xdr:colOff>
                    <xdr:row>14</xdr:row>
                    <xdr:rowOff>114300</xdr:rowOff>
                  </to>
                </anchor>
              </controlPr>
            </control>
          </mc:Choice>
        </mc:AlternateContent>
        <mc:AlternateContent xmlns:mc="http://schemas.openxmlformats.org/markup-compatibility/2006">
          <mc:Choice Requires="x14">
            <control shapeId="5" r:id="rId7" name="Check Box 7">
              <controlPr defaultSize="0" autoFill="0" autoLine="0" autoPict="0">
                <anchor moveWithCells="1">
                  <from>
                    <xdr:col>21</xdr:col>
                    <xdr:colOff>175260</xdr:colOff>
                    <xdr:row>20</xdr:row>
                    <xdr:rowOff>0</xdr:rowOff>
                  </from>
                  <to>
                    <xdr:col>23</xdr:col>
                    <xdr:colOff>0</xdr:colOff>
                    <xdr:row>20</xdr:row>
                    <xdr:rowOff>175260</xdr:rowOff>
                  </to>
                </anchor>
              </controlPr>
            </control>
          </mc:Choice>
        </mc:AlternateContent>
        <mc:AlternateContent xmlns:mc="http://schemas.openxmlformats.org/markup-compatibility/2006">
          <mc:Choice Requires="x14">
            <control shapeId="6" r:id="rId8" name="Check Box 9">
              <controlPr defaultSize="0" autoFill="0" autoLine="0" autoPict="0">
                <anchor moveWithCells="1">
                  <from>
                    <xdr:col>19</xdr:col>
                    <xdr:colOff>99060</xdr:colOff>
                    <xdr:row>27</xdr:row>
                    <xdr:rowOff>45720</xdr:rowOff>
                  </from>
                  <to>
                    <xdr:col>20</xdr:col>
                    <xdr:colOff>182880</xdr:colOff>
                    <xdr:row>28</xdr:row>
                    <xdr:rowOff>106680</xdr:rowOff>
                  </to>
                </anchor>
              </controlPr>
            </control>
          </mc:Choice>
        </mc:AlternateContent>
        <mc:AlternateContent xmlns:mc="http://schemas.openxmlformats.org/markup-compatibility/2006">
          <mc:Choice Requires="x14">
            <control shapeId="7" r:id="rId9" name="Check Box 10">
              <controlPr defaultSize="0" autoFill="0" autoLine="0" autoPict="0">
                <anchor moveWithCells="1">
                  <from>
                    <xdr:col>24</xdr:col>
                    <xdr:colOff>7620</xdr:colOff>
                    <xdr:row>27</xdr:row>
                    <xdr:rowOff>60960</xdr:rowOff>
                  </from>
                  <to>
                    <xdr:col>27</xdr:col>
                    <xdr:colOff>175260</xdr:colOff>
                    <xdr:row>28</xdr:row>
                    <xdr:rowOff>114300</xdr:rowOff>
                  </to>
                </anchor>
              </controlPr>
            </control>
          </mc:Choice>
        </mc:AlternateContent>
        <mc:AlternateContent xmlns:mc="http://schemas.openxmlformats.org/markup-compatibility/2006">
          <mc:Choice Requires="x14">
            <control shapeId="8" r:id="rId10" name="Check Box 12">
              <controlPr defaultSize="0" autoFill="0" autoLine="0" autoPict="0">
                <anchor moveWithCells="1">
                  <from>
                    <xdr:col>8</xdr:col>
                    <xdr:colOff>106680</xdr:colOff>
                    <xdr:row>35</xdr:row>
                    <xdr:rowOff>60960</xdr:rowOff>
                  </from>
                  <to>
                    <xdr:col>13</xdr:col>
                    <xdr:colOff>106680</xdr:colOff>
                    <xdr:row>36</xdr:row>
                    <xdr:rowOff>121920</xdr:rowOff>
                  </to>
                </anchor>
              </controlPr>
            </control>
          </mc:Choice>
        </mc:AlternateContent>
        <mc:AlternateContent xmlns:mc="http://schemas.openxmlformats.org/markup-compatibility/2006">
          <mc:Choice Requires="x14">
            <control shapeId="9" r:id="rId11" name="Check Box 13">
              <controlPr defaultSize="0" autoFill="0" autoLine="0" autoPict="0">
                <anchor moveWithCells="1">
                  <from>
                    <xdr:col>14</xdr:col>
                    <xdr:colOff>68580</xdr:colOff>
                    <xdr:row>35</xdr:row>
                    <xdr:rowOff>60960</xdr:rowOff>
                  </from>
                  <to>
                    <xdr:col>19</xdr:col>
                    <xdr:colOff>7620</xdr:colOff>
                    <xdr:row>36</xdr:row>
                    <xdr:rowOff>121920</xdr:rowOff>
                  </to>
                </anchor>
              </controlPr>
            </control>
          </mc:Choice>
        </mc:AlternateContent>
        <mc:AlternateContent xmlns:mc="http://schemas.openxmlformats.org/markup-compatibility/2006">
          <mc:Choice Requires="x14">
            <control shapeId="10" r:id="rId12" name="Check Box 14">
              <controlPr defaultSize="0" autoFill="0" autoLine="0" autoPict="0">
                <anchor moveWithCells="1">
                  <from>
                    <xdr:col>21</xdr:col>
                    <xdr:colOff>22860</xdr:colOff>
                    <xdr:row>35</xdr:row>
                    <xdr:rowOff>60960</xdr:rowOff>
                  </from>
                  <to>
                    <xdr:col>27</xdr:col>
                    <xdr:colOff>121920</xdr:colOff>
                    <xdr:row>36</xdr:row>
                    <xdr:rowOff>114300</xdr:rowOff>
                  </to>
                </anchor>
              </controlPr>
            </control>
          </mc:Choice>
        </mc:AlternateContent>
        <mc:AlternateContent xmlns:mc="http://schemas.openxmlformats.org/markup-compatibility/2006">
          <mc:Choice Requires="x14">
            <control shapeId="11" r:id="rId13" name="Check Box 16">
              <controlPr defaultSize="0" autoFill="0" autoLine="0" autoPict="0">
                <anchor moveWithCells="1">
                  <from>
                    <xdr:col>19</xdr:col>
                    <xdr:colOff>121920</xdr:colOff>
                    <xdr:row>37</xdr:row>
                    <xdr:rowOff>60960</xdr:rowOff>
                  </from>
                  <to>
                    <xdr:col>23</xdr:col>
                    <xdr:colOff>22860</xdr:colOff>
                    <xdr:row>38</xdr:row>
                    <xdr:rowOff>114300</xdr:rowOff>
                  </to>
                </anchor>
              </controlPr>
            </control>
          </mc:Choice>
        </mc:AlternateContent>
        <mc:AlternateContent xmlns:mc="http://schemas.openxmlformats.org/markup-compatibility/2006">
          <mc:Choice Requires="x14">
            <control shapeId="12" r:id="rId14" name="Check Box 17">
              <controlPr defaultSize="0" autoFill="0" autoLine="0" autoPict="0">
                <anchor moveWithCells="1">
                  <from>
                    <xdr:col>25</xdr:col>
                    <xdr:colOff>99060</xdr:colOff>
                    <xdr:row>37</xdr:row>
                    <xdr:rowOff>60960</xdr:rowOff>
                  </from>
                  <to>
                    <xdr:col>29</xdr:col>
                    <xdr:colOff>83820</xdr:colOff>
                    <xdr:row>38</xdr:row>
                    <xdr:rowOff>114300</xdr:rowOff>
                  </to>
                </anchor>
              </controlPr>
            </control>
          </mc:Choice>
        </mc:AlternateContent>
        <mc:AlternateContent xmlns:mc="http://schemas.openxmlformats.org/markup-compatibility/2006">
          <mc:Choice Requires="x14">
            <control shapeId="13" r:id="rId15" name="Check Box 18">
              <controlPr defaultSize="0" autoFill="0" autoLine="0" autoPict="0">
                <anchor moveWithCells="1">
                  <from>
                    <xdr:col>8</xdr:col>
                    <xdr:colOff>60960</xdr:colOff>
                    <xdr:row>49</xdr:row>
                    <xdr:rowOff>60960</xdr:rowOff>
                  </from>
                  <to>
                    <xdr:col>10</xdr:col>
                    <xdr:colOff>144780</xdr:colOff>
                    <xdr:row>50</xdr:row>
                    <xdr:rowOff>114300</xdr:rowOff>
                  </to>
                </anchor>
              </controlPr>
            </control>
          </mc:Choice>
        </mc:AlternateContent>
        <mc:AlternateContent xmlns:mc="http://schemas.openxmlformats.org/markup-compatibility/2006">
          <mc:Choice Requires="x14">
            <control shapeId="14" r:id="rId16" name="Check Box 19">
              <controlPr defaultSize="0" autoFill="0" autoLine="0" autoPict="0">
                <anchor moveWithCells="1">
                  <from>
                    <xdr:col>11</xdr:col>
                    <xdr:colOff>30480</xdr:colOff>
                    <xdr:row>49</xdr:row>
                    <xdr:rowOff>68580</xdr:rowOff>
                  </from>
                  <to>
                    <xdr:col>15</xdr:col>
                    <xdr:colOff>83820</xdr:colOff>
                    <xdr:row>50</xdr:row>
                    <xdr:rowOff>121920</xdr:rowOff>
                  </to>
                </anchor>
              </controlPr>
            </control>
          </mc:Choice>
        </mc:AlternateContent>
        <mc:AlternateContent xmlns:mc="http://schemas.openxmlformats.org/markup-compatibility/2006">
          <mc:Choice Requires="x14">
            <control shapeId="15" r:id="rId17" name="Check Box 20">
              <controlPr defaultSize="0" autoFill="0" autoLine="0" autoPict="0">
                <anchor moveWithCells="1">
                  <from>
                    <xdr:col>15</xdr:col>
                    <xdr:colOff>76200</xdr:colOff>
                    <xdr:row>49</xdr:row>
                    <xdr:rowOff>68580</xdr:rowOff>
                  </from>
                  <to>
                    <xdr:col>21</xdr:col>
                    <xdr:colOff>182880</xdr:colOff>
                    <xdr:row>50</xdr:row>
                    <xdr:rowOff>121920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30"/>
  <sheetViews>
    <sheetView view="pageBreakPreview" zoomScaleNormal="100" zoomScaleSheetLayoutView="100" workbookViewId="0">
      <selection activeCell="A5" sqref="A5:XFD5"/>
    </sheetView>
  </sheetViews>
  <sheetFormatPr defaultColWidth="8" defaultRowHeight="12" x14ac:dyDescent="0.15"/>
  <cols>
    <col min="1" max="1" width="3.6640625" style="40" bestFit="1" customWidth="1"/>
    <col min="2" max="2" width="17" style="40" customWidth="1"/>
    <col min="3" max="3" width="9.33203125" style="40" customWidth="1"/>
    <col min="4" max="4" width="34" style="40" customWidth="1"/>
    <col min="5" max="5" width="8" style="40" customWidth="1"/>
    <col min="6" max="6" width="9.77734375" style="40" customWidth="1"/>
    <col min="7" max="7" width="12.44140625" style="40" customWidth="1"/>
    <col min="8" max="8" width="12.109375" style="40" customWidth="1"/>
    <col min="9" max="9" width="6.77734375" style="40" customWidth="1"/>
    <col min="10" max="10" width="3.44140625" style="40" customWidth="1"/>
    <col min="11" max="11" width="6.77734375" style="40" customWidth="1"/>
    <col min="12" max="12" width="4.44140625" style="40" customWidth="1"/>
    <col min="13" max="13" width="4.6640625" style="40" customWidth="1"/>
    <col min="14" max="14" width="8" style="40" customWidth="1"/>
    <col min="15" max="16384" width="8" style="40"/>
  </cols>
  <sheetData>
    <row r="1" spans="1:13" x14ac:dyDescent="0.15">
      <c r="A1" s="39"/>
      <c r="B1" s="39" t="s">
        <v>339</v>
      </c>
      <c r="C1" s="39"/>
      <c r="D1" s="39"/>
      <c r="F1" s="39"/>
      <c r="G1" s="39"/>
      <c r="H1" s="39"/>
      <c r="I1" s="39"/>
      <c r="J1" s="39"/>
      <c r="K1" s="39"/>
      <c r="M1" s="39" t="s">
        <v>340</v>
      </c>
    </row>
    <row r="2" spans="1:13" ht="31.5" customHeight="1" thickBot="1" x14ac:dyDescent="0.25">
      <c r="A2" s="39"/>
      <c r="B2" s="63" t="s">
        <v>341</v>
      </c>
      <c r="C2" s="38" t="s">
        <v>342</v>
      </c>
      <c r="D2" s="673" t="str">
        <f>IF(①!E14="","",①!E14)</f>
        <v/>
      </c>
      <c r="E2" s="674"/>
      <c r="F2" s="64" t="s">
        <v>161</v>
      </c>
      <c r="G2" s="64"/>
      <c r="H2" s="83" t="s">
        <v>343</v>
      </c>
      <c r="I2" s="690"/>
      <c r="J2" s="691"/>
      <c r="K2" s="691"/>
      <c r="L2" s="691"/>
      <c r="M2" s="691"/>
    </row>
    <row r="3" spans="1:13" ht="48.75" customHeight="1" thickTop="1" x14ac:dyDescent="0.2">
      <c r="A3" s="100"/>
      <c r="B3" s="668" t="s">
        <v>344</v>
      </c>
      <c r="C3" s="668" t="s">
        <v>345</v>
      </c>
      <c r="D3" s="675" t="s">
        <v>346</v>
      </c>
      <c r="E3" s="688" t="s">
        <v>347</v>
      </c>
      <c r="F3" s="668" t="s">
        <v>348</v>
      </c>
      <c r="G3" s="679" t="s">
        <v>349</v>
      </c>
      <c r="H3" s="680"/>
      <c r="I3" s="681" t="s">
        <v>350</v>
      </c>
      <c r="J3" s="682"/>
      <c r="K3" s="682"/>
      <c r="L3" s="682"/>
      <c r="M3" s="683"/>
    </row>
    <row r="4" spans="1:13" ht="24" customHeight="1" thickBot="1" x14ac:dyDescent="0.25">
      <c r="A4" s="100"/>
      <c r="B4" s="669"/>
      <c r="C4" s="669"/>
      <c r="D4" s="676"/>
      <c r="E4" s="689"/>
      <c r="F4" s="669"/>
      <c r="G4" s="99" t="s">
        <v>351</v>
      </c>
      <c r="H4" s="41" t="s">
        <v>352</v>
      </c>
      <c r="I4" s="42" t="s">
        <v>353</v>
      </c>
      <c r="J4" s="98"/>
      <c r="K4" s="98" t="s">
        <v>354</v>
      </c>
      <c r="L4" s="684" t="s">
        <v>355</v>
      </c>
      <c r="M4" s="685"/>
    </row>
    <row r="5" spans="1:13" ht="21.75" customHeight="1" thickBot="1" x14ac:dyDescent="0.25">
      <c r="A5" s="100" t="s">
        <v>356</v>
      </c>
      <c r="B5" s="1" t="s">
        <v>357</v>
      </c>
      <c r="C5" s="2">
        <v>34744</v>
      </c>
      <c r="D5" s="9" t="s">
        <v>358</v>
      </c>
      <c r="E5" s="43" t="s">
        <v>359</v>
      </c>
      <c r="F5" s="2">
        <v>43922</v>
      </c>
      <c r="G5" s="3" t="s">
        <v>157</v>
      </c>
      <c r="H5" s="4" t="s">
        <v>360</v>
      </c>
      <c r="I5" s="5">
        <v>0.375</v>
      </c>
      <c r="J5" s="6" t="s">
        <v>62</v>
      </c>
      <c r="K5" s="7">
        <v>0.75</v>
      </c>
      <c r="L5" s="677" t="s">
        <v>361</v>
      </c>
      <c r="M5" s="678"/>
    </row>
    <row r="6" spans="1:13" ht="24" customHeight="1" x14ac:dyDescent="0.2">
      <c r="A6" s="39">
        <v>1</v>
      </c>
      <c r="B6" s="104"/>
      <c r="C6" s="44"/>
      <c r="D6" s="45"/>
      <c r="E6" s="46"/>
      <c r="F6" s="44"/>
      <c r="G6" s="8"/>
      <c r="H6" s="47"/>
      <c r="I6" s="48"/>
      <c r="J6" s="49" t="s">
        <v>62</v>
      </c>
      <c r="K6" s="50"/>
      <c r="L6" s="686"/>
      <c r="M6" s="687"/>
    </row>
    <row r="7" spans="1:13" ht="24" customHeight="1" x14ac:dyDescent="0.2">
      <c r="A7" s="39">
        <v>2</v>
      </c>
      <c r="B7" s="51"/>
      <c r="C7" s="51"/>
      <c r="D7" s="52"/>
      <c r="E7" s="53"/>
      <c r="F7" s="51"/>
      <c r="G7" s="8"/>
      <c r="H7" s="54"/>
      <c r="I7" s="55"/>
      <c r="J7" s="95" t="s">
        <v>62</v>
      </c>
      <c r="K7" s="56"/>
      <c r="L7" s="666"/>
      <c r="M7" s="667"/>
    </row>
    <row r="8" spans="1:13" ht="24" customHeight="1" x14ac:dyDescent="0.2">
      <c r="A8" s="39">
        <v>3</v>
      </c>
      <c r="B8" s="51"/>
      <c r="C8" s="51"/>
      <c r="D8" s="52"/>
      <c r="E8" s="53"/>
      <c r="F8" s="51"/>
      <c r="G8" s="8"/>
      <c r="H8" s="54"/>
      <c r="I8" s="55"/>
      <c r="J8" s="95" t="s">
        <v>62</v>
      </c>
      <c r="K8" s="56"/>
      <c r="L8" s="666"/>
      <c r="M8" s="667"/>
    </row>
    <row r="9" spans="1:13" ht="24" customHeight="1" x14ac:dyDescent="0.2">
      <c r="A9" s="39">
        <v>4</v>
      </c>
      <c r="B9" s="51"/>
      <c r="C9" s="51"/>
      <c r="D9" s="52"/>
      <c r="E9" s="53"/>
      <c r="F9" s="51"/>
      <c r="G9" s="8"/>
      <c r="H9" s="54"/>
      <c r="I9" s="55"/>
      <c r="J9" s="95" t="s">
        <v>62</v>
      </c>
      <c r="K9" s="56"/>
      <c r="L9" s="666"/>
      <c r="M9" s="667"/>
    </row>
    <row r="10" spans="1:13" ht="24" customHeight="1" x14ac:dyDescent="0.2">
      <c r="A10" s="39">
        <v>5</v>
      </c>
      <c r="B10" s="51"/>
      <c r="C10" s="51"/>
      <c r="D10" s="52"/>
      <c r="E10" s="53"/>
      <c r="F10" s="51"/>
      <c r="G10" s="8"/>
      <c r="H10" s="54"/>
      <c r="I10" s="55"/>
      <c r="J10" s="95" t="s">
        <v>62</v>
      </c>
      <c r="K10" s="56"/>
      <c r="L10" s="666"/>
      <c r="M10" s="667"/>
    </row>
    <row r="11" spans="1:13" ht="24" customHeight="1" x14ac:dyDescent="0.2">
      <c r="A11" s="39">
        <v>6</v>
      </c>
      <c r="B11" s="51"/>
      <c r="C11" s="51"/>
      <c r="D11" s="52"/>
      <c r="E11" s="53"/>
      <c r="F11" s="51"/>
      <c r="G11" s="8"/>
      <c r="H11" s="54"/>
      <c r="I11" s="55"/>
      <c r="J11" s="95" t="s">
        <v>62</v>
      </c>
      <c r="K11" s="56"/>
      <c r="L11" s="666"/>
      <c r="M11" s="667"/>
    </row>
    <row r="12" spans="1:13" ht="24" customHeight="1" x14ac:dyDescent="0.2">
      <c r="A12" s="39">
        <v>7</v>
      </c>
      <c r="B12" s="51"/>
      <c r="C12" s="51"/>
      <c r="D12" s="52"/>
      <c r="E12" s="53"/>
      <c r="F12" s="51"/>
      <c r="G12" s="8"/>
      <c r="H12" s="54"/>
      <c r="I12" s="55"/>
      <c r="J12" s="95" t="s">
        <v>62</v>
      </c>
      <c r="K12" s="56"/>
      <c r="L12" s="666"/>
      <c r="M12" s="667"/>
    </row>
    <row r="13" spans="1:13" ht="24" customHeight="1" x14ac:dyDescent="0.2">
      <c r="A13" s="39">
        <v>8</v>
      </c>
      <c r="B13" s="51"/>
      <c r="C13" s="51"/>
      <c r="D13" s="52"/>
      <c r="E13" s="53"/>
      <c r="F13" s="51"/>
      <c r="G13" s="8"/>
      <c r="H13" s="54"/>
      <c r="I13" s="55"/>
      <c r="J13" s="95" t="s">
        <v>62</v>
      </c>
      <c r="K13" s="56"/>
      <c r="L13" s="666"/>
      <c r="M13" s="667"/>
    </row>
    <row r="14" spans="1:13" ht="24" customHeight="1" x14ac:dyDescent="0.2">
      <c r="A14" s="39">
        <v>9</v>
      </c>
      <c r="B14" s="51"/>
      <c r="C14" s="51"/>
      <c r="D14" s="52"/>
      <c r="E14" s="53"/>
      <c r="F14" s="51"/>
      <c r="G14" s="8"/>
      <c r="H14" s="54"/>
      <c r="I14" s="55"/>
      <c r="J14" s="95" t="s">
        <v>62</v>
      </c>
      <c r="K14" s="56"/>
      <c r="L14" s="666"/>
      <c r="M14" s="667"/>
    </row>
    <row r="15" spans="1:13" ht="24" customHeight="1" x14ac:dyDescent="0.2">
      <c r="A15" s="39">
        <v>10</v>
      </c>
      <c r="B15" s="51"/>
      <c r="C15" s="51"/>
      <c r="D15" s="52"/>
      <c r="E15" s="53"/>
      <c r="F15" s="51"/>
      <c r="G15" s="8"/>
      <c r="H15" s="54"/>
      <c r="I15" s="55"/>
      <c r="J15" s="95" t="s">
        <v>62</v>
      </c>
      <c r="K15" s="56"/>
      <c r="L15" s="666"/>
      <c r="M15" s="667"/>
    </row>
    <row r="16" spans="1:13" ht="24" customHeight="1" x14ac:dyDescent="0.2">
      <c r="A16" s="39">
        <v>11</v>
      </c>
      <c r="B16" s="51"/>
      <c r="C16" s="51"/>
      <c r="D16" s="52"/>
      <c r="E16" s="53"/>
      <c r="F16" s="51"/>
      <c r="G16" s="8"/>
      <c r="H16" s="54"/>
      <c r="I16" s="55"/>
      <c r="J16" s="95" t="s">
        <v>62</v>
      </c>
      <c r="K16" s="56"/>
      <c r="L16" s="666"/>
      <c r="M16" s="667"/>
    </row>
    <row r="17" spans="1:13" ht="24" customHeight="1" x14ac:dyDescent="0.2">
      <c r="A17" s="39">
        <v>12</v>
      </c>
      <c r="B17" s="51"/>
      <c r="C17" s="51"/>
      <c r="D17" s="52"/>
      <c r="E17" s="53"/>
      <c r="F17" s="51"/>
      <c r="G17" s="8"/>
      <c r="H17" s="54"/>
      <c r="I17" s="55"/>
      <c r="J17" s="95" t="s">
        <v>62</v>
      </c>
      <c r="K17" s="56"/>
      <c r="L17" s="666"/>
      <c r="M17" s="667"/>
    </row>
    <row r="18" spans="1:13" ht="24" customHeight="1" x14ac:dyDescent="0.2">
      <c r="A18" s="39">
        <v>13</v>
      </c>
      <c r="B18" s="51"/>
      <c r="C18" s="51"/>
      <c r="D18" s="52"/>
      <c r="E18" s="53"/>
      <c r="F18" s="51"/>
      <c r="G18" s="8"/>
      <c r="H18" s="54"/>
      <c r="I18" s="55"/>
      <c r="J18" s="95" t="s">
        <v>62</v>
      </c>
      <c r="K18" s="56"/>
      <c r="L18" s="666"/>
      <c r="M18" s="667"/>
    </row>
    <row r="19" spans="1:13" ht="24" customHeight="1" x14ac:dyDescent="0.2">
      <c r="A19" s="39">
        <v>14</v>
      </c>
      <c r="B19" s="51"/>
      <c r="C19" s="51"/>
      <c r="D19" s="52"/>
      <c r="E19" s="53"/>
      <c r="F19" s="51"/>
      <c r="G19" s="8"/>
      <c r="H19" s="54"/>
      <c r="I19" s="55"/>
      <c r="J19" s="95" t="s">
        <v>62</v>
      </c>
      <c r="K19" s="56"/>
      <c r="L19" s="666"/>
      <c r="M19" s="667"/>
    </row>
    <row r="20" spans="1:13" ht="24" customHeight="1" thickBot="1" x14ac:dyDescent="0.25">
      <c r="A20" s="39">
        <v>15</v>
      </c>
      <c r="B20" s="51"/>
      <c r="C20" s="51"/>
      <c r="D20" s="52"/>
      <c r="E20" s="53"/>
      <c r="F20" s="51"/>
      <c r="G20" s="8"/>
      <c r="H20" s="54"/>
      <c r="I20" s="57"/>
      <c r="J20" s="58" t="s">
        <v>62</v>
      </c>
      <c r="K20" s="59"/>
      <c r="L20" s="671"/>
      <c r="M20" s="672"/>
    </row>
    <row r="21" spans="1:13" ht="21.75" customHeight="1" thickBot="1" x14ac:dyDescent="0.25">
      <c r="A21" s="39"/>
      <c r="B21" s="39" t="s">
        <v>362</v>
      </c>
      <c r="C21" s="39"/>
      <c r="D21" s="39"/>
      <c r="F21" s="39"/>
      <c r="G21" s="39"/>
      <c r="H21" s="39"/>
      <c r="I21" s="670" t="s">
        <v>363</v>
      </c>
      <c r="J21" s="664"/>
      <c r="K21" s="665"/>
      <c r="L21" s="60">
        <f>SUM(L6:M20)</f>
        <v>0</v>
      </c>
      <c r="M21" s="61" t="s">
        <v>128</v>
      </c>
    </row>
    <row r="22" spans="1:13" ht="21.75" customHeight="1" thickBot="1" x14ac:dyDescent="0.25">
      <c r="A22" s="39"/>
      <c r="B22" s="39" t="s">
        <v>364</v>
      </c>
      <c r="C22" s="39"/>
      <c r="D22" s="39"/>
      <c r="F22" s="39"/>
      <c r="G22" s="39"/>
      <c r="H22" s="39"/>
      <c r="I22" s="663" t="s">
        <v>365</v>
      </c>
      <c r="J22" s="664"/>
      <c r="K22" s="665"/>
      <c r="L22" s="60">
        <f>L21/8</f>
        <v>0</v>
      </c>
      <c r="M22" s="61" t="s">
        <v>81</v>
      </c>
    </row>
    <row r="23" spans="1:13" x14ac:dyDescent="0.15">
      <c r="A23" s="39"/>
      <c r="B23" s="39"/>
      <c r="C23" s="39"/>
      <c r="D23" s="39"/>
      <c r="F23" s="39"/>
      <c r="G23" s="39"/>
      <c r="H23" s="39"/>
      <c r="I23" s="10"/>
      <c r="J23" s="10"/>
      <c r="K23" s="10"/>
      <c r="L23" s="10"/>
      <c r="M23" s="10"/>
    </row>
    <row r="27" spans="1:13" x14ac:dyDescent="0.15">
      <c r="A27" s="62"/>
      <c r="B27" s="62"/>
      <c r="C27" s="62"/>
      <c r="D27" s="62"/>
    </row>
    <row r="28" spans="1:13" x14ac:dyDescent="0.15">
      <c r="A28" s="62"/>
      <c r="B28" s="62"/>
      <c r="C28" s="62"/>
      <c r="D28" s="62"/>
    </row>
    <row r="29" spans="1:13" x14ac:dyDescent="0.15">
      <c r="A29" s="62"/>
      <c r="B29" s="62"/>
      <c r="C29" s="62"/>
      <c r="D29" s="62"/>
    </row>
    <row r="30" spans="1:13" x14ac:dyDescent="0.15">
      <c r="A30" s="62"/>
      <c r="B30" s="62"/>
      <c r="C30" s="62"/>
      <c r="D30" s="62"/>
    </row>
  </sheetData>
  <mergeCells count="28">
    <mergeCell ref="D2:E2"/>
    <mergeCell ref="L15:M15"/>
    <mergeCell ref="L18:M18"/>
    <mergeCell ref="D3:D4"/>
    <mergeCell ref="L5:M5"/>
    <mergeCell ref="L14:M14"/>
    <mergeCell ref="L8:M8"/>
    <mergeCell ref="G3:H3"/>
    <mergeCell ref="I3:M3"/>
    <mergeCell ref="L4:M4"/>
    <mergeCell ref="L10:M10"/>
    <mergeCell ref="L9:M9"/>
    <mergeCell ref="L6:M6"/>
    <mergeCell ref="E3:E4"/>
    <mergeCell ref="L11:M11"/>
    <mergeCell ref="I2:M2"/>
    <mergeCell ref="I22:K22"/>
    <mergeCell ref="L16:M16"/>
    <mergeCell ref="B3:B4"/>
    <mergeCell ref="C3:C4"/>
    <mergeCell ref="F3:F4"/>
    <mergeCell ref="L19:M19"/>
    <mergeCell ref="I21:K21"/>
    <mergeCell ref="L13:M13"/>
    <mergeCell ref="L12:M12"/>
    <mergeCell ref="L20:M20"/>
    <mergeCell ref="L17:M17"/>
    <mergeCell ref="L7:M7"/>
  </mergeCells>
  <phoneticPr fontId="25"/>
  <conditionalFormatting sqref="B6:H6">
    <cfRule type="containsBlanks" dxfId="3" priority="2" stopIfTrue="1">
      <formula>LEN(TRIM(B6))=0</formula>
    </cfRule>
  </conditionalFormatting>
  <conditionalFormatting sqref="I2:M2">
    <cfRule type="containsBlanks" dxfId="2" priority="3" stopIfTrue="1">
      <formula>LEN(TRIM(I2))=0</formula>
    </cfRule>
  </conditionalFormatting>
  <dataValidations count="2">
    <dataValidation type="list" allowBlank="1" showInputMessage="1" showErrorMessage="1" sqref="E5:E20" xr:uid="{00000000-0002-0000-0500-000000000000}">
      <formula1>"有,無"</formula1>
    </dataValidation>
    <dataValidation type="list" allowBlank="1" showInputMessage="1" showErrorMessage="1" sqref="G5:G20" xr:uid="{00000000-0002-0000-0500-000001000000}">
      <formula1>"常勤,非常勤"</formula1>
    </dataValidation>
  </dataValidations>
  <printOptions horizontalCentered="1" verticalCentered="1"/>
  <pageMargins left="0.74803149606299213" right="0.62992125984251968" top="0.6692913385826772" bottom="0.70866141732283472" header="0.51181102362204722" footer="0.51181102362204722"/>
  <pageSetup paperSize="9" scale="9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42"/>
  <sheetViews>
    <sheetView view="pageBreakPreview" zoomScaleNormal="100" zoomScaleSheetLayoutView="100" workbookViewId="0">
      <selection activeCell="AB3" sqref="AB3"/>
    </sheetView>
  </sheetViews>
  <sheetFormatPr defaultColWidth="8" defaultRowHeight="12" x14ac:dyDescent="0.15"/>
  <cols>
    <col min="1" max="1" width="3.44140625" style="40" bestFit="1" customWidth="1"/>
    <col min="2" max="2" width="15.109375" style="40" customWidth="1"/>
    <col min="3" max="7" width="2.109375" style="40" customWidth="1"/>
    <col min="8" max="8" width="4.33203125" style="40" bestFit="1" customWidth="1"/>
    <col min="9" max="9" width="17.33203125" style="40" customWidth="1"/>
    <col min="10" max="10" width="2.6640625" style="40" customWidth="1"/>
    <col min="11" max="11" width="1.44140625" style="40" customWidth="1"/>
    <col min="12" max="12" width="3" style="40" customWidth="1"/>
    <col min="13" max="13" width="1.6640625" style="40" bestFit="1" customWidth="1"/>
    <col min="14" max="14" width="1.44140625" style="40" customWidth="1"/>
    <col min="15" max="15" width="2.77734375" style="40" customWidth="1"/>
    <col min="16" max="16" width="1.6640625" style="40" bestFit="1" customWidth="1"/>
    <col min="17" max="17" width="4.109375" style="40" customWidth="1"/>
    <col min="18" max="18" width="2.77734375" style="40" bestFit="1" customWidth="1"/>
    <col min="19" max="19" width="2.77734375" style="40" customWidth="1"/>
    <col min="20" max="20" width="2" style="40" bestFit="1" customWidth="1"/>
    <col min="21" max="21" width="3.44140625" style="40" customWidth="1"/>
    <col min="22" max="23" width="5" style="40" customWidth="1"/>
    <col min="24" max="24" width="8" style="40" customWidth="1"/>
    <col min="25" max="16384" width="8" style="40"/>
  </cols>
  <sheetData>
    <row r="1" spans="1:24" x14ac:dyDescent="0.15">
      <c r="A1" s="39"/>
      <c r="B1" s="39" t="s">
        <v>339</v>
      </c>
      <c r="C1" s="39"/>
      <c r="D1" s="39"/>
      <c r="E1" s="39"/>
      <c r="F1" s="39"/>
      <c r="G1" s="39"/>
      <c r="H1" s="39"/>
      <c r="I1" s="39"/>
      <c r="J1" s="39"/>
      <c r="K1" s="39"/>
      <c r="L1" s="39"/>
      <c r="M1" s="39"/>
      <c r="N1" s="39"/>
      <c r="O1" s="39"/>
      <c r="P1" s="39"/>
      <c r="Q1" s="39"/>
      <c r="R1" s="39"/>
      <c r="S1" s="39"/>
      <c r="T1" s="39"/>
      <c r="U1" s="39"/>
      <c r="V1" s="10" t="s">
        <v>366</v>
      </c>
      <c r="W1" s="39"/>
      <c r="X1" s="39"/>
    </row>
    <row r="2" spans="1:24" ht="14.4" customHeight="1" x14ac:dyDescent="0.15">
      <c r="A2" s="80"/>
      <c r="B2" s="80"/>
      <c r="C2" s="81" t="s">
        <v>367</v>
      </c>
      <c r="D2" s="81"/>
      <c r="E2" s="81"/>
      <c r="F2" s="81"/>
      <c r="G2" s="81"/>
      <c r="H2" s="81"/>
      <c r="I2" s="81"/>
      <c r="K2" s="11"/>
      <c r="L2" s="82" t="s">
        <v>368</v>
      </c>
      <c r="M2" s="697" t="str">
        <f>IF(①!E14="","",①!E14)</f>
        <v/>
      </c>
      <c r="N2" s="693"/>
      <c r="O2" s="693"/>
      <c r="P2" s="693"/>
      <c r="Q2" s="693"/>
      <c r="R2" s="693"/>
      <c r="S2" s="693"/>
      <c r="T2" s="693"/>
      <c r="U2" s="693"/>
      <c r="V2" s="693"/>
      <c r="W2" s="11" t="s">
        <v>67</v>
      </c>
      <c r="X2" s="39"/>
    </row>
    <row r="3" spans="1:24" ht="13.2" customHeight="1" x14ac:dyDescent="0.15">
      <c r="A3" s="39"/>
      <c r="B3" s="65" t="s">
        <v>369</v>
      </c>
      <c r="C3" s="39"/>
      <c r="D3" s="39"/>
      <c r="E3" s="39"/>
      <c r="F3" s="39"/>
      <c r="G3" s="39"/>
      <c r="H3" s="39"/>
      <c r="I3" s="39"/>
      <c r="J3" s="39"/>
      <c r="K3" s="39"/>
      <c r="L3" s="39"/>
      <c r="M3" s="39"/>
      <c r="N3" s="39"/>
      <c r="O3" s="39"/>
      <c r="P3" s="39"/>
      <c r="Q3" s="39"/>
      <c r="R3" s="39"/>
      <c r="S3" s="39"/>
      <c r="T3" s="39"/>
      <c r="U3" s="39"/>
      <c r="V3" s="39"/>
      <c r="W3" s="39"/>
      <c r="X3" s="39"/>
    </row>
    <row r="4" spans="1:24" ht="14.4" customHeight="1" x14ac:dyDescent="0.2">
      <c r="A4" s="39"/>
      <c r="B4" s="66"/>
      <c r="C4" s="39"/>
      <c r="D4" s="39"/>
      <c r="E4" s="39"/>
      <c r="F4" s="39"/>
      <c r="G4" s="39"/>
      <c r="H4" s="39"/>
      <c r="I4" s="39"/>
      <c r="J4" s="30"/>
      <c r="K4" s="30"/>
      <c r="L4" s="30"/>
      <c r="M4" s="30"/>
      <c r="N4" s="20" t="s">
        <v>343</v>
      </c>
      <c r="O4" s="712"/>
      <c r="P4" s="674"/>
      <c r="Q4" s="674"/>
      <c r="R4" s="674"/>
      <c r="S4" s="674"/>
      <c r="T4" s="674"/>
      <c r="U4" s="674"/>
      <c r="V4" s="674"/>
      <c r="W4" s="30" t="s">
        <v>370</v>
      </c>
      <c r="X4" s="39"/>
    </row>
    <row r="5" spans="1:24" ht="23.25" customHeight="1" x14ac:dyDescent="0.2">
      <c r="A5" s="39"/>
      <c r="B5" s="668" t="s">
        <v>371</v>
      </c>
      <c r="C5" s="668" t="s">
        <v>372</v>
      </c>
      <c r="D5" s="706"/>
      <c r="E5" s="706"/>
      <c r="F5" s="706"/>
      <c r="G5" s="707"/>
      <c r="H5" s="668" t="s">
        <v>129</v>
      </c>
      <c r="I5" s="97" t="s">
        <v>373</v>
      </c>
      <c r="J5" s="668" t="s">
        <v>374</v>
      </c>
      <c r="K5" s="706"/>
      <c r="L5" s="706"/>
      <c r="M5" s="706"/>
      <c r="N5" s="707"/>
      <c r="O5" s="668" t="s">
        <v>61</v>
      </c>
      <c r="P5" s="706"/>
      <c r="Q5" s="706"/>
      <c r="R5" s="706"/>
      <c r="S5" s="706"/>
      <c r="T5" s="706"/>
      <c r="U5" s="707"/>
      <c r="V5" s="710" t="s">
        <v>375</v>
      </c>
      <c r="W5" s="695"/>
      <c r="X5" s="39"/>
    </row>
    <row r="6" spans="1:24" ht="23.25" customHeight="1" thickBot="1" x14ac:dyDescent="0.2">
      <c r="A6" s="39"/>
      <c r="B6" s="669"/>
      <c r="C6" s="708"/>
      <c r="D6" s="693"/>
      <c r="E6" s="693"/>
      <c r="F6" s="693"/>
      <c r="G6" s="709"/>
      <c r="H6" s="669"/>
      <c r="I6" s="67" t="s">
        <v>376</v>
      </c>
      <c r="J6" s="708"/>
      <c r="K6" s="693"/>
      <c r="L6" s="693"/>
      <c r="M6" s="693"/>
      <c r="N6" s="709"/>
      <c r="O6" s="708"/>
      <c r="P6" s="693"/>
      <c r="Q6" s="693"/>
      <c r="R6" s="693"/>
      <c r="S6" s="693"/>
      <c r="T6" s="693"/>
      <c r="U6" s="709"/>
      <c r="V6" s="94" t="s">
        <v>377</v>
      </c>
      <c r="W6" s="94" t="s">
        <v>378</v>
      </c>
      <c r="X6" s="39"/>
    </row>
    <row r="7" spans="1:24" ht="23.25" customHeight="1" thickBot="1" x14ac:dyDescent="0.25">
      <c r="A7" s="100" t="s">
        <v>356</v>
      </c>
      <c r="B7" s="96" t="s">
        <v>379</v>
      </c>
      <c r="C7" s="699">
        <v>44652</v>
      </c>
      <c r="D7" s="664"/>
      <c r="E7" s="664"/>
      <c r="F7" s="664"/>
      <c r="G7" s="700"/>
      <c r="H7" s="68">
        <v>2</v>
      </c>
      <c r="I7" s="69" t="s">
        <v>380</v>
      </c>
      <c r="J7" s="699">
        <v>45017</v>
      </c>
      <c r="K7" s="664"/>
      <c r="L7" s="664"/>
      <c r="M7" s="664"/>
      <c r="N7" s="700"/>
      <c r="O7" s="701">
        <v>0.35416666666666669</v>
      </c>
      <c r="P7" s="664"/>
      <c r="Q7" s="664"/>
      <c r="R7" s="70" t="s">
        <v>62</v>
      </c>
      <c r="S7" s="705">
        <v>0.72916666666666663</v>
      </c>
      <c r="T7" s="664"/>
      <c r="U7" s="700"/>
      <c r="V7" s="43">
        <v>1</v>
      </c>
      <c r="W7" s="71">
        <v>1</v>
      </c>
      <c r="X7" s="39"/>
    </row>
    <row r="8" spans="1:24" ht="23.25" customHeight="1" x14ac:dyDescent="0.2">
      <c r="A8" s="39">
        <v>1</v>
      </c>
      <c r="B8" s="45"/>
      <c r="C8" s="713"/>
      <c r="D8" s="674"/>
      <c r="E8" s="674"/>
      <c r="F8" s="674"/>
      <c r="G8" s="703"/>
      <c r="H8" s="72"/>
      <c r="I8" s="73"/>
      <c r="J8" s="713"/>
      <c r="K8" s="674"/>
      <c r="L8" s="674"/>
      <c r="M8" s="674"/>
      <c r="N8" s="703"/>
      <c r="O8" s="711"/>
      <c r="P8" s="674"/>
      <c r="Q8" s="674"/>
      <c r="R8" s="74" t="s">
        <v>62</v>
      </c>
      <c r="S8" s="702"/>
      <c r="T8" s="674"/>
      <c r="U8" s="703"/>
      <c r="V8" s="44"/>
      <c r="W8" s="44"/>
      <c r="X8" s="39"/>
    </row>
    <row r="9" spans="1:24" ht="23.25" customHeight="1" x14ac:dyDescent="0.2">
      <c r="A9" s="39">
        <v>2</v>
      </c>
      <c r="B9" s="52"/>
      <c r="C9" s="696"/>
      <c r="D9" s="680"/>
      <c r="E9" s="680"/>
      <c r="F9" s="680"/>
      <c r="G9" s="695"/>
      <c r="H9" s="75"/>
      <c r="I9" s="76"/>
      <c r="J9" s="696"/>
      <c r="K9" s="680"/>
      <c r="L9" s="680"/>
      <c r="M9" s="680"/>
      <c r="N9" s="695"/>
      <c r="O9" s="698"/>
      <c r="P9" s="680"/>
      <c r="Q9" s="680"/>
      <c r="R9" s="77" t="s">
        <v>62</v>
      </c>
      <c r="S9" s="694"/>
      <c r="T9" s="680"/>
      <c r="U9" s="695"/>
      <c r="V9" s="51"/>
      <c r="W9" s="51"/>
      <c r="X9" s="39"/>
    </row>
    <row r="10" spans="1:24" ht="23.25" customHeight="1" x14ac:dyDescent="0.2">
      <c r="A10" s="39">
        <v>3</v>
      </c>
      <c r="B10" s="52"/>
      <c r="C10" s="696"/>
      <c r="D10" s="680"/>
      <c r="E10" s="680"/>
      <c r="F10" s="680"/>
      <c r="G10" s="695"/>
      <c r="H10" s="75"/>
      <c r="I10" s="76"/>
      <c r="J10" s="696"/>
      <c r="K10" s="680"/>
      <c r="L10" s="680"/>
      <c r="M10" s="680"/>
      <c r="N10" s="695"/>
      <c r="O10" s="698"/>
      <c r="P10" s="680"/>
      <c r="Q10" s="680"/>
      <c r="R10" s="77" t="s">
        <v>62</v>
      </c>
      <c r="S10" s="694"/>
      <c r="T10" s="680"/>
      <c r="U10" s="695"/>
      <c r="V10" s="51"/>
      <c r="W10" s="51"/>
      <c r="X10" s="39"/>
    </row>
    <row r="11" spans="1:24" ht="23.25" customHeight="1" x14ac:dyDescent="0.2">
      <c r="A11" s="39">
        <v>4</v>
      </c>
      <c r="B11" s="52"/>
      <c r="C11" s="696"/>
      <c r="D11" s="680"/>
      <c r="E11" s="680"/>
      <c r="F11" s="680"/>
      <c r="G11" s="695"/>
      <c r="H11" s="75"/>
      <c r="I11" s="76"/>
      <c r="J11" s="696"/>
      <c r="K11" s="680"/>
      <c r="L11" s="680"/>
      <c r="M11" s="680"/>
      <c r="N11" s="695"/>
      <c r="O11" s="698"/>
      <c r="P11" s="680"/>
      <c r="Q11" s="680"/>
      <c r="R11" s="77" t="s">
        <v>62</v>
      </c>
      <c r="S11" s="694"/>
      <c r="T11" s="680"/>
      <c r="U11" s="695"/>
      <c r="V11" s="51"/>
      <c r="W11" s="51"/>
      <c r="X11" s="39"/>
    </row>
    <row r="12" spans="1:24" ht="23.25" customHeight="1" x14ac:dyDescent="0.2">
      <c r="A12" s="39">
        <v>5</v>
      </c>
      <c r="B12" s="52"/>
      <c r="C12" s="696"/>
      <c r="D12" s="680"/>
      <c r="E12" s="680"/>
      <c r="F12" s="680"/>
      <c r="G12" s="695"/>
      <c r="H12" s="75"/>
      <c r="I12" s="76"/>
      <c r="J12" s="696"/>
      <c r="K12" s="680"/>
      <c r="L12" s="680"/>
      <c r="M12" s="680"/>
      <c r="N12" s="695"/>
      <c r="O12" s="698"/>
      <c r="P12" s="680"/>
      <c r="Q12" s="680"/>
      <c r="R12" s="77" t="s">
        <v>62</v>
      </c>
      <c r="S12" s="694"/>
      <c r="T12" s="680"/>
      <c r="U12" s="695"/>
      <c r="V12" s="51"/>
      <c r="W12" s="51"/>
      <c r="X12" s="39"/>
    </row>
    <row r="13" spans="1:24" ht="23.25" customHeight="1" x14ac:dyDescent="0.2">
      <c r="A13" s="39">
        <v>6</v>
      </c>
      <c r="B13" s="52"/>
      <c r="C13" s="696"/>
      <c r="D13" s="680"/>
      <c r="E13" s="680"/>
      <c r="F13" s="680"/>
      <c r="G13" s="695"/>
      <c r="H13" s="75"/>
      <c r="I13" s="76"/>
      <c r="J13" s="696"/>
      <c r="K13" s="680"/>
      <c r="L13" s="680"/>
      <c r="M13" s="680"/>
      <c r="N13" s="695"/>
      <c r="O13" s="698"/>
      <c r="P13" s="680"/>
      <c r="Q13" s="680"/>
      <c r="R13" s="77" t="s">
        <v>62</v>
      </c>
      <c r="S13" s="694"/>
      <c r="T13" s="680"/>
      <c r="U13" s="695"/>
      <c r="V13" s="51"/>
      <c r="W13" s="51"/>
      <c r="X13" s="39"/>
    </row>
    <row r="14" spans="1:24" ht="23.25" customHeight="1" x14ac:dyDescent="0.2">
      <c r="A14" s="39">
        <v>7</v>
      </c>
      <c r="B14" s="52"/>
      <c r="C14" s="696"/>
      <c r="D14" s="680"/>
      <c r="E14" s="680"/>
      <c r="F14" s="680"/>
      <c r="G14" s="695"/>
      <c r="H14" s="75"/>
      <c r="I14" s="76"/>
      <c r="J14" s="696"/>
      <c r="K14" s="680"/>
      <c r="L14" s="680"/>
      <c r="M14" s="680"/>
      <c r="N14" s="695"/>
      <c r="O14" s="698"/>
      <c r="P14" s="680"/>
      <c r="Q14" s="680"/>
      <c r="R14" s="77" t="s">
        <v>62</v>
      </c>
      <c r="S14" s="694"/>
      <c r="T14" s="680"/>
      <c r="U14" s="695"/>
      <c r="V14" s="51"/>
      <c r="W14" s="51"/>
      <c r="X14" s="39"/>
    </row>
    <row r="15" spans="1:24" ht="23.25" customHeight="1" x14ac:dyDescent="0.2">
      <c r="A15" s="39">
        <v>8</v>
      </c>
      <c r="B15" s="52"/>
      <c r="C15" s="696"/>
      <c r="D15" s="680"/>
      <c r="E15" s="680"/>
      <c r="F15" s="680"/>
      <c r="G15" s="695"/>
      <c r="H15" s="75"/>
      <c r="I15" s="76"/>
      <c r="J15" s="696"/>
      <c r="K15" s="680"/>
      <c r="L15" s="680"/>
      <c r="M15" s="680"/>
      <c r="N15" s="695"/>
      <c r="O15" s="698"/>
      <c r="P15" s="680"/>
      <c r="Q15" s="680"/>
      <c r="R15" s="77" t="s">
        <v>62</v>
      </c>
      <c r="S15" s="694"/>
      <c r="T15" s="680"/>
      <c r="U15" s="695"/>
      <c r="V15" s="51"/>
      <c r="W15" s="51"/>
      <c r="X15" s="39"/>
    </row>
    <row r="16" spans="1:24" ht="23.25" customHeight="1" x14ac:dyDescent="0.2">
      <c r="A16" s="39">
        <v>9</v>
      </c>
      <c r="B16" s="52"/>
      <c r="C16" s="696"/>
      <c r="D16" s="680"/>
      <c r="E16" s="680"/>
      <c r="F16" s="680"/>
      <c r="G16" s="695"/>
      <c r="H16" s="75"/>
      <c r="I16" s="76"/>
      <c r="J16" s="696"/>
      <c r="K16" s="680"/>
      <c r="L16" s="680"/>
      <c r="M16" s="680"/>
      <c r="N16" s="695"/>
      <c r="O16" s="698"/>
      <c r="P16" s="680"/>
      <c r="Q16" s="680"/>
      <c r="R16" s="77" t="s">
        <v>62</v>
      </c>
      <c r="S16" s="694"/>
      <c r="T16" s="680"/>
      <c r="U16" s="695"/>
      <c r="V16" s="51"/>
      <c r="W16" s="51"/>
      <c r="X16" s="39"/>
    </row>
    <row r="17" spans="1:24" ht="23.25" customHeight="1" x14ac:dyDescent="0.2">
      <c r="A17" s="39">
        <v>10</v>
      </c>
      <c r="B17" s="52"/>
      <c r="C17" s="696"/>
      <c r="D17" s="680"/>
      <c r="E17" s="680"/>
      <c r="F17" s="680"/>
      <c r="G17" s="695"/>
      <c r="H17" s="75"/>
      <c r="I17" s="76"/>
      <c r="J17" s="696"/>
      <c r="K17" s="680"/>
      <c r="L17" s="680"/>
      <c r="M17" s="680"/>
      <c r="N17" s="695"/>
      <c r="O17" s="698"/>
      <c r="P17" s="680"/>
      <c r="Q17" s="680"/>
      <c r="R17" s="77" t="s">
        <v>62</v>
      </c>
      <c r="S17" s="694"/>
      <c r="T17" s="680"/>
      <c r="U17" s="695"/>
      <c r="V17" s="51"/>
      <c r="W17" s="51"/>
      <c r="X17" s="39"/>
    </row>
    <row r="18" spans="1:24" ht="23.25" customHeight="1" x14ac:dyDescent="0.2">
      <c r="A18" s="39">
        <v>11</v>
      </c>
      <c r="B18" s="52"/>
      <c r="C18" s="696"/>
      <c r="D18" s="680"/>
      <c r="E18" s="680"/>
      <c r="F18" s="680"/>
      <c r="G18" s="695"/>
      <c r="H18" s="75"/>
      <c r="I18" s="76"/>
      <c r="J18" s="696"/>
      <c r="K18" s="680"/>
      <c r="L18" s="680"/>
      <c r="M18" s="680"/>
      <c r="N18" s="695"/>
      <c r="O18" s="698"/>
      <c r="P18" s="680"/>
      <c r="Q18" s="680"/>
      <c r="R18" s="77" t="s">
        <v>62</v>
      </c>
      <c r="S18" s="694"/>
      <c r="T18" s="680"/>
      <c r="U18" s="695"/>
      <c r="V18" s="51"/>
      <c r="W18" s="51"/>
      <c r="X18" s="39"/>
    </row>
    <row r="19" spans="1:24" ht="23.25" customHeight="1" x14ac:dyDescent="0.2">
      <c r="A19" s="39">
        <v>12</v>
      </c>
      <c r="B19" s="52"/>
      <c r="C19" s="696"/>
      <c r="D19" s="680"/>
      <c r="E19" s="680"/>
      <c r="F19" s="680"/>
      <c r="G19" s="695"/>
      <c r="H19" s="75"/>
      <c r="I19" s="76"/>
      <c r="J19" s="696"/>
      <c r="K19" s="680"/>
      <c r="L19" s="680"/>
      <c r="M19" s="680"/>
      <c r="N19" s="695"/>
      <c r="O19" s="698"/>
      <c r="P19" s="680"/>
      <c r="Q19" s="680"/>
      <c r="R19" s="77" t="s">
        <v>62</v>
      </c>
      <c r="S19" s="694"/>
      <c r="T19" s="680"/>
      <c r="U19" s="695"/>
      <c r="V19" s="51"/>
      <c r="W19" s="51"/>
      <c r="X19" s="39"/>
    </row>
    <row r="20" spans="1:24" ht="23.25" customHeight="1" x14ac:dyDescent="0.2">
      <c r="A20" s="39">
        <v>13</v>
      </c>
      <c r="B20" s="52"/>
      <c r="C20" s="696"/>
      <c r="D20" s="680"/>
      <c r="E20" s="680"/>
      <c r="F20" s="680"/>
      <c r="G20" s="695"/>
      <c r="H20" s="75"/>
      <c r="I20" s="76"/>
      <c r="J20" s="696"/>
      <c r="K20" s="680"/>
      <c r="L20" s="680"/>
      <c r="M20" s="680"/>
      <c r="N20" s="695"/>
      <c r="O20" s="698"/>
      <c r="P20" s="680"/>
      <c r="Q20" s="680"/>
      <c r="R20" s="77" t="s">
        <v>62</v>
      </c>
      <c r="S20" s="694"/>
      <c r="T20" s="680"/>
      <c r="U20" s="695"/>
      <c r="V20" s="51"/>
      <c r="W20" s="51"/>
      <c r="X20" s="39"/>
    </row>
    <row r="21" spans="1:24" ht="23.25" customHeight="1" x14ac:dyDescent="0.2">
      <c r="A21" s="39">
        <v>14</v>
      </c>
      <c r="B21" s="52"/>
      <c r="C21" s="696"/>
      <c r="D21" s="680"/>
      <c r="E21" s="680"/>
      <c r="F21" s="680"/>
      <c r="G21" s="695"/>
      <c r="H21" s="75"/>
      <c r="I21" s="76"/>
      <c r="J21" s="696"/>
      <c r="K21" s="680"/>
      <c r="L21" s="680"/>
      <c r="M21" s="680"/>
      <c r="N21" s="695"/>
      <c r="O21" s="698"/>
      <c r="P21" s="680"/>
      <c r="Q21" s="680"/>
      <c r="R21" s="77" t="s">
        <v>62</v>
      </c>
      <c r="S21" s="694"/>
      <c r="T21" s="680"/>
      <c r="U21" s="695"/>
      <c r="V21" s="51"/>
      <c r="W21" s="51"/>
      <c r="X21" s="39"/>
    </row>
    <row r="22" spans="1:24" ht="23.25" customHeight="1" x14ac:dyDescent="0.2">
      <c r="A22" s="39">
        <v>15</v>
      </c>
      <c r="B22" s="52"/>
      <c r="C22" s="696"/>
      <c r="D22" s="680"/>
      <c r="E22" s="680"/>
      <c r="F22" s="680"/>
      <c r="G22" s="695"/>
      <c r="H22" s="75"/>
      <c r="I22" s="76"/>
      <c r="J22" s="696"/>
      <c r="K22" s="680"/>
      <c r="L22" s="680"/>
      <c r="M22" s="680"/>
      <c r="N22" s="695"/>
      <c r="O22" s="698"/>
      <c r="P22" s="680"/>
      <c r="Q22" s="680"/>
      <c r="R22" s="77" t="s">
        <v>62</v>
      </c>
      <c r="S22" s="694"/>
      <c r="T22" s="680"/>
      <c r="U22" s="695"/>
      <c r="V22" s="51"/>
      <c r="W22" s="51"/>
      <c r="X22" s="39"/>
    </row>
    <row r="23" spans="1:24" ht="23.25" customHeight="1" x14ac:dyDescent="0.2">
      <c r="A23" s="39">
        <v>16</v>
      </c>
      <c r="B23" s="52"/>
      <c r="C23" s="696"/>
      <c r="D23" s="680"/>
      <c r="E23" s="680"/>
      <c r="F23" s="680"/>
      <c r="G23" s="695"/>
      <c r="H23" s="75"/>
      <c r="I23" s="76"/>
      <c r="J23" s="696"/>
      <c r="K23" s="680"/>
      <c r="L23" s="680"/>
      <c r="M23" s="680"/>
      <c r="N23" s="695"/>
      <c r="O23" s="698"/>
      <c r="P23" s="680"/>
      <c r="Q23" s="680"/>
      <c r="R23" s="77" t="s">
        <v>62</v>
      </c>
      <c r="S23" s="694"/>
      <c r="T23" s="680"/>
      <c r="U23" s="695"/>
      <c r="V23" s="51"/>
      <c r="W23" s="51"/>
      <c r="X23" s="39"/>
    </row>
    <row r="24" spans="1:24" ht="23.25" customHeight="1" x14ac:dyDescent="0.2">
      <c r="A24" s="39">
        <v>17</v>
      </c>
      <c r="B24" s="52"/>
      <c r="C24" s="696"/>
      <c r="D24" s="680"/>
      <c r="E24" s="680"/>
      <c r="F24" s="680"/>
      <c r="G24" s="695"/>
      <c r="H24" s="75"/>
      <c r="I24" s="76"/>
      <c r="J24" s="696"/>
      <c r="K24" s="680"/>
      <c r="L24" s="680"/>
      <c r="M24" s="680"/>
      <c r="N24" s="695"/>
      <c r="O24" s="698"/>
      <c r="P24" s="680"/>
      <c r="Q24" s="680"/>
      <c r="R24" s="77" t="s">
        <v>62</v>
      </c>
      <c r="S24" s="694"/>
      <c r="T24" s="680"/>
      <c r="U24" s="695"/>
      <c r="V24" s="51"/>
      <c r="W24" s="51"/>
      <c r="X24" s="39"/>
    </row>
    <row r="25" spans="1:24" ht="23.25" customHeight="1" x14ac:dyDescent="0.2">
      <c r="A25" s="39">
        <v>18</v>
      </c>
      <c r="B25" s="52"/>
      <c r="C25" s="696"/>
      <c r="D25" s="680"/>
      <c r="E25" s="680"/>
      <c r="F25" s="680"/>
      <c r="G25" s="695"/>
      <c r="H25" s="75"/>
      <c r="I25" s="76"/>
      <c r="J25" s="696"/>
      <c r="K25" s="680"/>
      <c r="L25" s="680"/>
      <c r="M25" s="680"/>
      <c r="N25" s="695"/>
      <c r="O25" s="698"/>
      <c r="P25" s="680"/>
      <c r="Q25" s="680"/>
      <c r="R25" s="77" t="s">
        <v>62</v>
      </c>
      <c r="S25" s="694"/>
      <c r="T25" s="680"/>
      <c r="U25" s="695"/>
      <c r="V25" s="51"/>
      <c r="W25" s="51"/>
      <c r="X25" s="39"/>
    </row>
    <row r="26" spans="1:24" ht="23.25" customHeight="1" x14ac:dyDescent="0.2">
      <c r="A26" s="39">
        <v>19</v>
      </c>
      <c r="B26" s="52"/>
      <c r="C26" s="696"/>
      <c r="D26" s="680"/>
      <c r="E26" s="680"/>
      <c r="F26" s="680"/>
      <c r="G26" s="695"/>
      <c r="H26" s="75"/>
      <c r="I26" s="76"/>
      <c r="J26" s="696"/>
      <c r="K26" s="680"/>
      <c r="L26" s="680"/>
      <c r="M26" s="680"/>
      <c r="N26" s="695"/>
      <c r="O26" s="698"/>
      <c r="P26" s="680"/>
      <c r="Q26" s="680"/>
      <c r="R26" s="77" t="s">
        <v>62</v>
      </c>
      <c r="S26" s="694"/>
      <c r="T26" s="680"/>
      <c r="U26" s="695"/>
      <c r="V26" s="51"/>
      <c r="W26" s="51"/>
      <c r="X26" s="39"/>
    </row>
    <row r="27" spans="1:24" ht="23.25" customHeight="1" x14ac:dyDescent="0.2">
      <c r="A27" s="39">
        <v>20</v>
      </c>
      <c r="B27" s="52"/>
      <c r="C27" s="696"/>
      <c r="D27" s="680"/>
      <c r="E27" s="680"/>
      <c r="F27" s="680"/>
      <c r="G27" s="695"/>
      <c r="H27" s="75"/>
      <c r="I27" s="76"/>
      <c r="J27" s="696"/>
      <c r="K27" s="680"/>
      <c r="L27" s="680"/>
      <c r="M27" s="680"/>
      <c r="N27" s="695"/>
      <c r="O27" s="698"/>
      <c r="P27" s="680"/>
      <c r="Q27" s="680"/>
      <c r="R27" s="77" t="s">
        <v>62</v>
      </c>
      <c r="S27" s="694"/>
      <c r="T27" s="680"/>
      <c r="U27" s="695"/>
      <c r="V27" s="51"/>
      <c r="W27" s="51"/>
      <c r="X27" s="39"/>
    </row>
    <row r="28" spans="1:24" ht="23.25" customHeight="1" x14ac:dyDescent="0.2">
      <c r="A28" s="78">
        <v>21</v>
      </c>
      <c r="B28" s="79"/>
      <c r="C28" s="696"/>
      <c r="D28" s="680"/>
      <c r="E28" s="680"/>
      <c r="F28" s="680"/>
      <c r="G28" s="695"/>
      <c r="H28" s="75"/>
      <c r="I28" s="76"/>
      <c r="J28" s="696"/>
      <c r="K28" s="680"/>
      <c r="L28" s="680"/>
      <c r="M28" s="680"/>
      <c r="N28" s="695"/>
      <c r="O28" s="698"/>
      <c r="P28" s="680"/>
      <c r="Q28" s="680"/>
      <c r="R28" s="77" t="s">
        <v>62</v>
      </c>
      <c r="S28" s="694"/>
      <c r="T28" s="680"/>
      <c r="U28" s="695"/>
      <c r="V28" s="51"/>
      <c r="W28" s="51"/>
      <c r="X28" s="39"/>
    </row>
    <row r="29" spans="1:24" ht="23.25" customHeight="1" x14ac:dyDescent="0.2">
      <c r="A29" s="78">
        <v>22</v>
      </c>
      <c r="B29" s="79"/>
      <c r="C29" s="696"/>
      <c r="D29" s="680"/>
      <c r="E29" s="680"/>
      <c r="F29" s="680"/>
      <c r="G29" s="695"/>
      <c r="H29" s="75"/>
      <c r="I29" s="76"/>
      <c r="J29" s="696"/>
      <c r="K29" s="680"/>
      <c r="L29" s="680"/>
      <c r="M29" s="680"/>
      <c r="N29" s="695"/>
      <c r="O29" s="698"/>
      <c r="P29" s="680"/>
      <c r="Q29" s="680"/>
      <c r="R29" s="77" t="s">
        <v>62</v>
      </c>
      <c r="S29" s="694"/>
      <c r="T29" s="680"/>
      <c r="U29" s="695"/>
      <c r="V29" s="51"/>
      <c r="W29" s="51"/>
      <c r="X29" s="39"/>
    </row>
    <row r="30" spans="1:24" ht="23.25" customHeight="1" x14ac:dyDescent="0.2">
      <c r="A30" s="78">
        <v>23</v>
      </c>
      <c r="B30" s="79"/>
      <c r="C30" s="696"/>
      <c r="D30" s="680"/>
      <c r="E30" s="680"/>
      <c r="F30" s="680"/>
      <c r="G30" s="695"/>
      <c r="H30" s="75"/>
      <c r="I30" s="76"/>
      <c r="J30" s="696"/>
      <c r="K30" s="680"/>
      <c r="L30" s="680"/>
      <c r="M30" s="680"/>
      <c r="N30" s="695"/>
      <c r="O30" s="698"/>
      <c r="P30" s="680"/>
      <c r="Q30" s="680"/>
      <c r="R30" s="77" t="s">
        <v>62</v>
      </c>
      <c r="S30" s="694"/>
      <c r="T30" s="680"/>
      <c r="U30" s="695"/>
      <c r="V30" s="51"/>
      <c r="W30" s="51"/>
      <c r="X30" s="39"/>
    </row>
    <row r="31" spans="1:24" ht="23.25" customHeight="1" x14ac:dyDescent="0.2">
      <c r="A31" s="78">
        <v>24</v>
      </c>
      <c r="B31" s="79"/>
      <c r="C31" s="696"/>
      <c r="D31" s="680"/>
      <c r="E31" s="680"/>
      <c r="F31" s="680"/>
      <c r="G31" s="695"/>
      <c r="H31" s="75"/>
      <c r="I31" s="76"/>
      <c r="J31" s="696"/>
      <c r="K31" s="680"/>
      <c r="L31" s="680"/>
      <c r="M31" s="680"/>
      <c r="N31" s="695"/>
      <c r="O31" s="698"/>
      <c r="P31" s="680"/>
      <c r="Q31" s="680"/>
      <c r="R31" s="77" t="s">
        <v>62</v>
      </c>
      <c r="S31" s="694"/>
      <c r="T31" s="680"/>
      <c r="U31" s="695"/>
      <c r="V31" s="51"/>
      <c r="W31" s="51"/>
      <c r="X31" s="39"/>
    </row>
    <row r="32" spans="1:24" ht="23.25" customHeight="1" x14ac:dyDescent="0.2">
      <c r="A32" s="39">
        <v>25</v>
      </c>
      <c r="B32" s="52"/>
      <c r="C32" s="696"/>
      <c r="D32" s="680"/>
      <c r="E32" s="680"/>
      <c r="F32" s="680"/>
      <c r="G32" s="695"/>
      <c r="H32" s="75"/>
      <c r="I32" s="76"/>
      <c r="J32" s="696"/>
      <c r="K32" s="680"/>
      <c r="L32" s="680"/>
      <c r="M32" s="680"/>
      <c r="N32" s="695"/>
      <c r="O32" s="698"/>
      <c r="P32" s="680"/>
      <c r="Q32" s="680"/>
      <c r="R32" s="77" t="s">
        <v>62</v>
      </c>
      <c r="S32" s="694"/>
      <c r="T32" s="680"/>
      <c r="U32" s="695"/>
      <c r="V32" s="51"/>
      <c r="W32" s="51"/>
      <c r="X32" s="39"/>
    </row>
    <row r="33" spans="1:24" x14ac:dyDescent="0.15">
      <c r="A33" s="39"/>
      <c r="B33" s="39"/>
      <c r="O33" s="39"/>
      <c r="P33" s="39"/>
      <c r="Q33" s="39"/>
      <c r="R33" s="39"/>
      <c r="S33" s="39"/>
      <c r="T33" s="39"/>
      <c r="U33" s="39"/>
      <c r="V33" s="39"/>
      <c r="W33" s="39"/>
      <c r="X33" s="39"/>
    </row>
    <row r="34" spans="1:24" ht="13.2" customHeight="1" x14ac:dyDescent="0.15">
      <c r="A34" s="39"/>
      <c r="B34" s="704" t="s">
        <v>381</v>
      </c>
      <c r="C34" s="693"/>
      <c r="D34" s="693"/>
      <c r="E34" s="693"/>
      <c r="F34" s="693"/>
      <c r="G34" s="693"/>
      <c r="H34" s="693"/>
      <c r="I34" s="693"/>
      <c r="J34" s="693"/>
      <c r="K34" s="693"/>
      <c r="L34" s="693"/>
      <c r="M34" s="693"/>
      <c r="N34" s="693"/>
      <c r="O34" s="693"/>
      <c r="P34" s="693"/>
      <c r="Q34" s="693"/>
      <c r="R34" s="693"/>
      <c r="S34" s="693"/>
      <c r="T34" s="693"/>
      <c r="U34" s="693"/>
      <c r="V34" s="693"/>
      <c r="W34" s="693"/>
      <c r="X34" s="39"/>
    </row>
    <row r="35" spans="1:24" ht="13.2" customHeight="1" x14ac:dyDescent="0.15">
      <c r="A35" s="11"/>
      <c r="B35" s="692" t="s">
        <v>382</v>
      </c>
      <c r="C35" s="693"/>
      <c r="D35" s="693"/>
      <c r="E35" s="693"/>
      <c r="F35" s="693"/>
      <c r="G35" s="693"/>
      <c r="H35" s="693"/>
      <c r="I35" s="693"/>
      <c r="J35" s="693"/>
      <c r="K35" s="693"/>
      <c r="L35" s="693"/>
      <c r="M35" s="693"/>
      <c r="N35" s="693"/>
      <c r="O35" s="693"/>
      <c r="P35" s="693"/>
      <c r="Q35" s="693"/>
      <c r="R35" s="693"/>
      <c r="S35" s="693"/>
      <c r="T35" s="693"/>
      <c r="U35" s="693"/>
      <c r="V35" s="693"/>
      <c r="W35" s="693"/>
      <c r="X35" s="11"/>
    </row>
    <row r="36" spans="1:24" ht="13.2" customHeight="1" x14ac:dyDescent="0.15">
      <c r="A36" s="11"/>
      <c r="B36" s="692" t="s">
        <v>383</v>
      </c>
      <c r="C36" s="693"/>
      <c r="D36" s="693"/>
      <c r="E36" s="693"/>
      <c r="F36" s="693"/>
      <c r="G36" s="693"/>
      <c r="H36" s="693"/>
      <c r="I36" s="693"/>
      <c r="J36" s="693"/>
      <c r="K36" s="693"/>
      <c r="L36" s="693"/>
      <c r="M36" s="693"/>
      <c r="N36" s="693"/>
      <c r="O36" s="693"/>
      <c r="P36" s="693"/>
      <c r="Q36" s="693"/>
      <c r="R36" s="693"/>
      <c r="S36" s="693"/>
      <c r="T36" s="693"/>
      <c r="U36" s="693"/>
      <c r="V36" s="693"/>
      <c r="W36" s="693"/>
      <c r="X36" s="11"/>
    </row>
    <row r="37" spans="1:24" ht="13.2" customHeight="1" x14ac:dyDescent="0.15">
      <c r="A37" s="11"/>
      <c r="B37" s="692" t="s">
        <v>384</v>
      </c>
      <c r="C37" s="693"/>
      <c r="D37" s="693"/>
      <c r="E37" s="693"/>
      <c r="F37" s="693"/>
      <c r="G37" s="693"/>
      <c r="H37" s="693"/>
      <c r="I37" s="693"/>
      <c r="J37" s="693"/>
      <c r="K37" s="693"/>
      <c r="L37" s="693"/>
      <c r="M37" s="693"/>
      <c r="N37" s="693"/>
      <c r="O37" s="693"/>
      <c r="P37" s="693"/>
      <c r="Q37" s="693"/>
      <c r="R37" s="693"/>
      <c r="S37" s="693"/>
      <c r="T37" s="693"/>
      <c r="U37" s="693"/>
      <c r="V37" s="693"/>
      <c r="W37" s="693"/>
      <c r="X37" s="11"/>
    </row>
    <row r="38" spans="1:24" x14ac:dyDescent="0.15">
      <c r="A38" s="39"/>
      <c r="B38" s="39"/>
      <c r="C38" s="39"/>
      <c r="D38" s="39"/>
      <c r="E38" s="39"/>
      <c r="F38" s="39"/>
      <c r="G38" s="39"/>
      <c r="H38" s="39"/>
      <c r="I38" s="39"/>
      <c r="J38" s="39"/>
      <c r="K38" s="39"/>
      <c r="L38" s="39"/>
      <c r="M38" s="39"/>
      <c r="N38" s="39"/>
      <c r="O38" s="39"/>
      <c r="P38" s="39"/>
      <c r="Q38" s="39"/>
      <c r="R38" s="39"/>
      <c r="S38" s="39"/>
      <c r="T38" s="39"/>
      <c r="U38" s="39"/>
      <c r="V38" s="39"/>
      <c r="W38" s="39"/>
      <c r="X38" s="39"/>
    </row>
    <row r="39" spans="1:24" x14ac:dyDescent="0.15">
      <c r="A39" s="39"/>
      <c r="B39" s="39" t="s">
        <v>385</v>
      </c>
      <c r="C39" s="39"/>
      <c r="D39" s="39"/>
      <c r="E39" s="39"/>
      <c r="F39" s="39"/>
      <c r="G39" s="39"/>
      <c r="H39" s="39"/>
      <c r="I39" s="39"/>
      <c r="J39" s="39"/>
      <c r="K39" s="39"/>
      <c r="L39" s="39"/>
      <c r="M39" s="39"/>
      <c r="N39" s="39"/>
      <c r="O39" s="39"/>
      <c r="P39" s="39"/>
      <c r="Q39" s="39"/>
      <c r="R39" s="39"/>
      <c r="S39" s="39"/>
      <c r="T39" s="39"/>
      <c r="U39" s="39"/>
      <c r="V39" s="39"/>
      <c r="W39" s="39"/>
      <c r="X39" s="39"/>
    </row>
    <row r="40" spans="1:24" x14ac:dyDescent="0.15">
      <c r="A40" s="39"/>
      <c r="B40" s="39"/>
      <c r="C40" s="39"/>
      <c r="D40" s="39"/>
      <c r="E40" s="39"/>
      <c r="F40" s="39"/>
      <c r="G40" s="39"/>
      <c r="H40" s="39"/>
      <c r="I40" s="39"/>
      <c r="J40" s="39"/>
      <c r="K40" s="39"/>
      <c r="L40" s="39"/>
      <c r="M40" s="39"/>
      <c r="N40" s="39"/>
      <c r="O40" s="39"/>
      <c r="P40" s="39"/>
      <c r="Q40" s="39"/>
      <c r="R40" s="39"/>
      <c r="S40" s="39"/>
      <c r="T40" s="39"/>
      <c r="U40" s="39"/>
      <c r="V40" s="39"/>
      <c r="W40" s="39"/>
      <c r="X40" s="39"/>
    </row>
    <row r="41" spans="1:24" x14ac:dyDescent="0.15">
      <c r="A41" s="39"/>
      <c r="B41" s="39"/>
      <c r="C41" s="39"/>
      <c r="D41" s="39"/>
      <c r="E41" s="39"/>
      <c r="F41" s="39"/>
      <c r="G41" s="39"/>
      <c r="H41" s="39"/>
      <c r="I41" s="39"/>
      <c r="J41" s="39"/>
      <c r="K41" s="39"/>
      <c r="L41" s="39"/>
      <c r="M41" s="39"/>
      <c r="N41" s="39"/>
      <c r="O41" s="39"/>
      <c r="P41" s="39"/>
      <c r="Q41" s="39"/>
      <c r="R41" s="39"/>
      <c r="S41" s="39"/>
      <c r="T41" s="39"/>
      <c r="U41" s="39"/>
      <c r="V41" s="39"/>
      <c r="W41" s="39"/>
      <c r="X41" s="39"/>
    </row>
    <row r="42" spans="1:24" x14ac:dyDescent="0.15">
      <c r="A42" s="39"/>
      <c r="B42" s="39"/>
      <c r="C42" s="39"/>
      <c r="D42" s="39"/>
      <c r="E42" s="39"/>
      <c r="F42" s="39"/>
      <c r="G42" s="39"/>
      <c r="H42" s="39"/>
      <c r="I42" s="39"/>
      <c r="J42" s="39"/>
      <c r="K42" s="39"/>
      <c r="L42" s="39"/>
      <c r="M42" s="39"/>
      <c r="N42" s="39"/>
      <c r="O42" s="39"/>
      <c r="P42" s="39"/>
      <c r="Q42" s="39"/>
      <c r="R42" s="39"/>
      <c r="S42" s="39"/>
      <c r="T42" s="39"/>
      <c r="U42" s="39"/>
      <c r="V42" s="39"/>
      <c r="W42" s="39"/>
      <c r="X42" s="39"/>
    </row>
  </sheetData>
  <mergeCells count="116">
    <mergeCell ref="O4:V4"/>
    <mergeCell ref="J5:N6"/>
    <mergeCell ref="O11:Q11"/>
    <mergeCell ref="C27:G27"/>
    <mergeCell ref="C8:G8"/>
    <mergeCell ref="J31:N31"/>
    <mergeCell ref="B5:B6"/>
    <mergeCell ref="C17:G17"/>
    <mergeCell ref="O28:Q28"/>
    <mergeCell ref="J21:N21"/>
    <mergeCell ref="C19:G19"/>
    <mergeCell ref="O30:Q30"/>
    <mergeCell ref="J23:N23"/>
    <mergeCell ref="O20:Q20"/>
    <mergeCell ref="H5:H6"/>
    <mergeCell ref="C28:G28"/>
    <mergeCell ref="J18:N18"/>
    <mergeCell ref="C13:G13"/>
    <mergeCell ref="J8:N8"/>
    <mergeCell ref="C10:G10"/>
    <mergeCell ref="C16:G16"/>
    <mergeCell ref="C25:G25"/>
    <mergeCell ref="O17:Q17"/>
    <mergeCell ref="S30:U30"/>
    <mergeCell ref="S7:U7"/>
    <mergeCell ref="C30:G30"/>
    <mergeCell ref="B37:W37"/>
    <mergeCell ref="O5:U6"/>
    <mergeCell ref="O32:Q32"/>
    <mergeCell ref="C15:G15"/>
    <mergeCell ref="O26:Q26"/>
    <mergeCell ref="V5:W5"/>
    <mergeCell ref="J10:N10"/>
    <mergeCell ref="J19:N19"/>
    <mergeCell ref="O16:Q16"/>
    <mergeCell ref="S10:U10"/>
    <mergeCell ref="J9:N9"/>
    <mergeCell ref="S19:U19"/>
    <mergeCell ref="S9:U9"/>
    <mergeCell ref="O8:Q8"/>
    <mergeCell ref="J32:N32"/>
    <mergeCell ref="S22:U22"/>
    <mergeCell ref="C5:G6"/>
    <mergeCell ref="S31:U31"/>
    <mergeCell ref="S12:U12"/>
    <mergeCell ref="S21:U21"/>
    <mergeCell ref="C9:G9"/>
    <mergeCell ref="S20:U20"/>
    <mergeCell ref="S29:U29"/>
    <mergeCell ref="C11:G11"/>
    <mergeCell ref="O12:Q12"/>
    <mergeCell ref="B35:W35"/>
    <mergeCell ref="C22:G22"/>
    <mergeCell ref="J26:N26"/>
    <mergeCell ref="O14:Q14"/>
    <mergeCell ref="C12:G12"/>
    <mergeCell ref="O23:Q23"/>
    <mergeCell ref="C32:G32"/>
    <mergeCell ref="C24:G24"/>
    <mergeCell ref="C14:G14"/>
    <mergeCell ref="C29:G29"/>
    <mergeCell ref="C20:G20"/>
    <mergeCell ref="J24:N24"/>
    <mergeCell ref="C26:G26"/>
    <mergeCell ref="J30:N30"/>
    <mergeCell ref="O27:Q27"/>
    <mergeCell ref="B34:W34"/>
    <mergeCell ref="J17:N17"/>
    <mergeCell ref="J7:N7"/>
    <mergeCell ref="S32:U32"/>
    <mergeCell ref="J16:N16"/>
    <mergeCell ref="O13:Q13"/>
    <mergeCell ref="S26:U26"/>
    <mergeCell ref="O7:Q7"/>
    <mergeCell ref="S16:U16"/>
    <mergeCell ref="O15:Q15"/>
    <mergeCell ref="O24:Q24"/>
    <mergeCell ref="O18:Q18"/>
    <mergeCell ref="S18:U18"/>
    <mergeCell ref="S8:U8"/>
    <mergeCell ref="J14:N14"/>
    <mergeCell ref="J28:N28"/>
    <mergeCell ref="O25:Q25"/>
    <mergeCell ref="O29:Q29"/>
    <mergeCell ref="S14:U14"/>
    <mergeCell ref="S23:U23"/>
    <mergeCell ref="O22:Q22"/>
    <mergeCell ref="S13:U13"/>
    <mergeCell ref="O31:Q31"/>
    <mergeCell ref="O21:Q21"/>
    <mergeCell ref="S15:U15"/>
    <mergeCell ref="J15:N15"/>
    <mergeCell ref="B36:W36"/>
    <mergeCell ref="S24:U24"/>
    <mergeCell ref="C31:G31"/>
    <mergeCell ref="J27:N27"/>
    <mergeCell ref="C21:G21"/>
    <mergeCell ref="J11:N11"/>
    <mergeCell ref="J20:N20"/>
    <mergeCell ref="J25:N25"/>
    <mergeCell ref="M2:V2"/>
    <mergeCell ref="C23:G23"/>
    <mergeCell ref="S25:U25"/>
    <mergeCell ref="J22:N22"/>
    <mergeCell ref="O10:Q10"/>
    <mergeCell ref="O19:Q19"/>
    <mergeCell ref="C7:G7"/>
    <mergeCell ref="J12:N12"/>
    <mergeCell ref="S27:U27"/>
    <mergeCell ref="O9:Q9"/>
    <mergeCell ref="S17:U17"/>
    <mergeCell ref="S11:U11"/>
    <mergeCell ref="C18:G18"/>
    <mergeCell ref="J29:N29"/>
    <mergeCell ref="S28:U28"/>
    <mergeCell ref="J13:N13"/>
  </mergeCells>
  <phoneticPr fontId="25"/>
  <conditionalFormatting sqref="B8:Q8 S8:W8">
    <cfRule type="containsBlanks" dxfId="1" priority="1" stopIfTrue="1">
      <formula>LEN(TRIM(B8))=0</formula>
    </cfRule>
  </conditionalFormatting>
  <conditionalFormatting sqref="O4:V4">
    <cfRule type="containsBlanks" dxfId="0" priority="2" stopIfTrue="1">
      <formula>LEN(TRIM(O4))=0</formula>
    </cfRule>
  </conditionalFormatting>
  <pageMargins left="0.73" right="0.64" top="0.78" bottom="0.62" header="0.51200000000000001" footer="0.51200000000000001"/>
  <pageSetup paperSize="9" scale="9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15"/>
  <sheetViews>
    <sheetView topLeftCell="A121" zoomScale="130" zoomScaleNormal="130" zoomScaleSheetLayoutView="148" workbookViewId="0">
      <selection activeCell="B7" sqref="B7"/>
    </sheetView>
  </sheetViews>
  <sheetFormatPr defaultColWidth="9" defaultRowHeight="12" x14ac:dyDescent="0.15"/>
  <cols>
    <col min="1" max="1" width="30.21875" style="85" customWidth="1"/>
    <col min="2" max="2" width="30.33203125" style="85" customWidth="1"/>
    <col min="3" max="5" width="10.33203125" style="85" customWidth="1"/>
    <col min="6" max="6" width="17.33203125" style="85" customWidth="1"/>
    <col min="7" max="7" width="22.6640625" style="85" customWidth="1"/>
    <col min="8" max="8" width="9" style="85" customWidth="1"/>
    <col min="9" max="16384" width="9" style="85"/>
  </cols>
  <sheetData>
    <row r="1" spans="1:7" ht="18" customHeight="1" x14ac:dyDescent="0.15">
      <c r="A1" s="84" t="s">
        <v>386</v>
      </c>
      <c r="B1" s="84" t="s">
        <v>387</v>
      </c>
      <c r="C1" s="84" t="s">
        <v>388</v>
      </c>
      <c r="D1" s="84" t="s">
        <v>389</v>
      </c>
      <c r="E1" s="84" t="s">
        <v>390</v>
      </c>
      <c r="F1" s="84" t="s">
        <v>391</v>
      </c>
      <c r="G1" s="84" t="s">
        <v>392</v>
      </c>
    </row>
    <row r="2" spans="1:7" ht="18" customHeight="1" x14ac:dyDescent="0.15">
      <c r="A2" s="230" t="s">
        <v>834</v>
      </c>
      <c r="B2" s="230" t="s">
        <v>835</v>
      </c>
      <c r="C2" s="230" t="s">
        <v>836</v>
      </c>
      <c r="D2" s="230" t="s">
        <v>855</v>
      </c>
      <c r="E2" s="88" t="str">
        <f t="shared" ref="E2" si="0">C2&amp;"!"&amp;D2</f>
        <v>表紙!C28</v>
      </c>
      <c r="F2" s="88" t="str">
        <f t="array" aca="1" ref="F2" ca="1">IFERROR(INDIRECT(E2),"")&amp;""</f>
        <v/>
      </c>
      <c r="G2" s="230" t="s">
        <v>854</v>
      </c>
    </row>
    <row r="3" spans="1:7" ht="15" customHeight="1" x14ac:dyDescent="0.15">
      <c r="A3" s="86" t="s">
        <v>393</v>
      </c>
      <c r="B3" s="86" t="s">
        <v>394</v>
      </c>
      <c r="C3" s="86" t="s">
        <v>395</v>
      </c>
      <c r="D3" s="86" t="s">
        <v>396</v>
      </c>
      <c r="E3" s="175" t="str">
        <f t="shared" ref="E3" si="1">C3&amp;"!"&amp;D3</f>
        <v>①!I19</v>
      </c>
      <c r="F3" s="175" t="str" cm="1">
        <f t="array" aca="1" ref="F3" ca="1">IFERROR(INDIRECT(E3),"")&amp;""</f>
        <v/>
      </c>
      <c r="G3" s="86" t="s">
        <v>397</v>
      </c>
    </row>
    <row r="4" spans="1:7" ht="15" customHeight="1" x14ac:dyDescent="0.15">
      <c r="A4" s="86" t="s">
        <v>398</v>
      </c>
      <c r="B4" s="86" t="s">
        <v>394</v>
      </c>
      <c r="C4" s="86" t="s">
        <v>395</v>
      </c>
      <c r="D4" s="86" t="s">
        <v>399</v>
      </c>
      <c r="E4" s="175" t="str">
        <f t="shared" ref="E4:E67" si="2">C4&amp;"!"&amp;D4</f>
        <v>①!U19</v>
      </c>
      <c r="F4" s="175" t="str">
        <f t="array" aca="1" ref="F4" ca="1">IFERROR(INDIRECT(E4),"")&amp;""</f>
        <v/>
      </c>
      <c r="G4" s="86" t="s">
        <v>400</v>
      </c>
    </row>
    <row r="5" spans="1:7" ht="15" customHeight="1" x14ac:dyDescent="0.15">
      <c r="A5" s="86" t="s">
        <v>25</v>
      </c>
      <c r="B5" s="86" t="s">
        <v>24</v>
      </c>
      <c r="C5" s="86" t="s">
        <v>395</v>
      </c>
      <c r="D5" s="86" t="s">
        <v>401</v>
      </c>
      <c r="E5" s="175" t="str">
        <f t="shared" si="2"/>
        <v>①!E30</v>
      </c>
      <c r="F5" s="175" t="str">
        <f t="array" aca="1" ref="F5" ca="1">IFERROR(INDIRECT(E5),"")&amp;""</f>
        <v/>
      </c>
      <c r="G5" s="86" t="s">
        <v>402</v>
      </c>
    </row>
    <row r="6" spans="1:7" ht="15" customHeight="1" x14ac:dyDescent="0.15">
      <c r="A6" s="86" t="s">
        <v>26</v>
      </c>
      <c r="B6" s="86" t="s">
        <v>24</v>
      </c>
      <c r="C6" s="86" t="s">
        <v>395</v>
      </c>
      <c r="D6" s="86" t="s">
        <v>403</v>
      </c>
      <c r="E6" s="175" t="str">
        <f t="shared" si="2"/>
        <v>①!G30</v>
      </c>
      <c r="F6" s="175" t="str">
        <f t="array" aca="1" ref="F6" ca="1">IFERROR(INDIRECT(E6),"")&amp;""</f>
        <v/>
      </c>
      <c r="G6" s="86" t="s">
        <v>404</v>
      </c>
    </row>
    <row r="7" spans="1:7" ht="15" customHeight="1" x14ac:dyDescent="0.15">
      <c r="A7" s="86" t="s">
        <v>27</v>
      </c>
      <c r="B7" s="86" t="s">
        <v>24</v>
      </c>
      <c r="C7" s="86" t="s">
        <v>395</v>
      </c>
      <c r="D7" s="86" t="s">
        <v>405</v>
      </c>
      <c r="E7" s="175" t="str">
        <f t="shared" si="2"/>
        <v>①!I30</v>
      </c>
      <c r="F7" s="175" t="str">
        <f t="array" aca="1" ref="F7" ca="1">IFERROR(INDIRECT(E7),"")&amp;""</f>
        <v/>
      </c>
      <c r="G7" s="86" t="s">
        <v>406</v>
      </c>
    </row>
    <row r="8" spans="1:7" ht="15" customHeight="1" x14ac:dyDescent="0.15">
      <c r="A8" s="86" t="s">
        <v>28</v>
      </c>
      <c r="B8" s="86" t="s">
        <v>24</v>
      </c>
      <c r="C8" s="86" t="s">
        <v>395</v>
      </c>
      <c r="D8" s="86" t="s">
        <v>407</v>
      </c>
      <c r="E8" s="175" t="str">
        <f t="shared" si="2"/>
        <v>①!K30</v>
      </c>
      <c r="F8" s="175" t="str">
        <f t="array" aca="1" ref="F8" ca="1">IFERROR(INDIRECT(E8),"")&amp;""</f>
        <v/>
      </c>
      <c r="G8" s="86" t="s">
        <v>408</v>
      </c>
    </row>
    <row r="9" spans="1:7" ht="15" customHeight="1" x14ac:dyDescent="0.15">
      <c r="A9" s="86" t="s">
        <v>29</v>
      </c>
      <c r="B9" s="86" t="s">
        <v>24</v>
      </c>
      <c r="C9" s="86" t="s">
        <v>395</v>
      </c>
      <c r="D9" s="86" t="s">
        <v>409</v>
      </c>
      <c r="E9" s="175" t="str">
        <f t="shared" si="2"/>
        <v>①!M30</v>
      </c>
      <c r="F9" s="175" t="str">
        <f t="array" aca="1" ref="F9" ca="1">IFERROR(INDIRECT(E9),"")&amp;""</f>
        <v/>
      </c>
      <c r="G9" s="86" t="s">
        <v>410</v>
      </c>
    </row>
    <row r="10" spans="1:7" ht="15" customHeight="1" x14ac:dyDescent="0.15">
      <c r="A10" s="86" t="s">
        <v>30</v>
      </c>
      <c r="B10" s="86" t="s">
        <v>24</v>
      </c>
      <c r="C10" s="86" t="s">
        <v>395</v>
      </c>
      <c r="D10" s="86" t="s">
        <v>411</v>
      </c>
      <c r="E10" s="175" t="str">
        <f t="shared" si="2"/>
        <v>①!O30</v>
      </c>
      <c r="F10" s="175" t="str">
        <f t="array" aca="1" ref="F10" ca="1">IFERROR(INDIRECT(E10),"")&amp;""</f>
        <v/>
      </c>
      <c r="G10" s="86" t="s">
        <v>412</v>
      </c>
    </row>
    <row r="11" spans="1:7" ht="15" customHeight="1" x14ac:dyDescent="0.15">
      <c r="A11" s="86" t="s">
        <v>31</v>
      </c>
      <c r="B11" s="86" t="s">
        <v>24</v>
      </c>
      <c r="C11" s="86" t="s">
        <v>395</v>
      </c>
      <c r="D11" s="86" t="s">
        <v>413</v>
      </c>
      <c r="E11" s="175" t="str">
        <f t="shared" si="2"/>
        <v>①!Q30</v>
      </c>
      <c r="F11" s="175" t="str">
        <f t="array" aca="1" ref="F11" ca="1">IFERROR(INDIRECT(E11),"")&amp;""</f>
        <v/>
      </c>
      <c r="G11" s="86" t="s">
        <v>414</v>
      </c>
    </row>
    <row r="12" spans="1:7" ht="15" customHeight="1" x14ac:dyDescent="0.15">
      <c r="A12" s="86" t="s">
        <v>32</v>
      </c>
      <c r="B12" s="86" t="s">
        <v>24</v>
      </c>
      <c r="C12" s="86" t="s">
        <v>395</v>
      </c>
      <c r="D12" s="86" t="s">
        <v>415</v>
      </c>
      <c r="E12" s="175" t="str">
        <f t="shared" si="2"/>
        <v>①!T30</v>
      </c>
      <c r="F12" s="175" t="str">
        <f t="array" aca="1" ref="F12" ca="1">IFERROR(INDIRECT(E12),"")&amp;""</f>
        <v/>
      </c>
      <c r="G12" s="86" t="s">
        <v>416</v>
      </c>
    </row>
    <row r="13" spans="1:7" ht="15" customHeight="1" x14ac:dyDescent="0.15">
      <c r="A13" s="86" t="s">
        <v>33</v>
      </c>
      <c r="B13" s="86" t="s">
        <v>24</v>
      </c>
      <c r="C13" s="86" t="s">
        <v>395</v>
      </c>
      <c r="D13" s="86" t="s">
        <v>417</v>
      </c>
      <c r="E13" s="175" t="str">
        <f t="shared" si="2"/>
        <v>①!V30</v>
      </c>
      <c r="F13" s="175" t="str">
        <f t="array" aca="1" ref="F13" ca="1">IFERROR(INDIRECT(E13),"")&amp;""</f>
        <v/>
      </c>
      <c r="G13" s="86" t="s">
        <v>418</v>
      </c>
    </row>
    <row r="14" spans="1:7" ht="15" customHeight="1" x14ac:dyDescent="0.15">
      <c r="A14" s="88" t="s">
        <v>719</v>
      </c>
      <c r="B14" s="88" t="s">
        <v>719</v>
      </c>
      <c r="C14" s="88" t="s">
        <v>395</v>
      </c>
      <c r="D14" s="88" t="s">
        <v>723</v>
      </c>
      <c r="E14" s="175" t="str">
        <f t="shared" si="2"/>
        <v>①!G52</v>
      </c>
      <c r="F14" s="175" t="str">
        <f t="array" aca="1" ref="F14" ca="1">IFERROR(INDIRECT(E14),"")&amp;""</f>
        <v/>
      </c>
      <c r="G14" s="88" t="s">
        <v>846</v>
      </c>
    </row>
    <row r="15" spans="1:7" ht="15" customHeight="1" x14ac:dyDescent="0.15">
      <c r="A15" s="88" t="s">
        <v>720</v>
      </c>
      <c r="B15" s="88" t="s">
        <v>719</v>
      </c>
      <c r="C15" s="88" t="s">
        <v>395</v>
      </c>
      <c r="D15" s="88" t="s">
        <v>724</v>
      </c>
      <c r="E15" s="175" t="str">
        <f t="shared" si="2"/>
        <v>①!AJ52</v>
      </c>
      <c r="F15" s="175" t="str">
        <f t="array" aca="1" ref="F15" ca="1">IFERROR(INDIRECT(E15),"")&amp;""</f>
        <v>FALSE</v>
      </c>
      <c r="G15" s="88" t="s">
        <v>843</v>
      </c>
    </row>
    <row r="16" spans="1:7" ht="15" customHeight="1" x14ac:dyDescent="0.15">
      <c r="A16" s="88" t="s">
        <v>721</v>
      </c>
      <c r="B16" s="88" t="s">
        <v>719</v>
      </c>
      <c r="C16" s="88" t="s">
        <v>395</v>
      </c>
      <c r="D16" s="88" t="s">
        <v>725</v>
      </c>
      <c r="E16" s="175" t="str">
        <f t="shared" si="2"/>
        <v>①!AJ53</v>
      </c>
      <c r="F16" s="175" t="str">
        <f t="array" aca="1" ref="F16" ca="1">IFERROR(INDIRECT(E16),"")&amp;""</f>
        <v>FALSE</v>
      </c>
      <c r="G16" s="88" t="s">
        <v>844</v>
      </c>
    </row>
    <row r="17" spans="1:7" ht="15" customHeight="1" x14ac:dyDescent="0.15">
      <c r="A17" s="88" t="s">
        <v>722</v>
      </c>
      <c r="B17" s="88" t="s">
        <v>719</v>
      </c>
      <c r="C17" s="88" t="s">
        <v>395</v>
      </c>
      <c r="D17" s="88" t="s">
        <v>726</v>
      </c>
      <c r="E17" s="175" t="str">
        <f t="shared" si="2"/>
        <v>①!AJ54</v>
      </c>
      <c r="F17" s="175" t="str">
        <f t="array" aca="1" ref="F17" ca="1">IFERROR(INDIRECT(E17),"")&amp;""</f>
        <v>FALSE</v>
      </c>
      <c r="G17" s="88" t="s">
        <v>845</v>
      </c>
    </row>
    <row r="18" spans="1:7" ht="15" customHeight="1" x14ac:dyDescent="0.15">
      <c r="A18" s="88" t="s">
        <v>681</v>
      </c>
      <c r="B18" s="88" t="s">
        <v>719</v>
      </c>
      <c r="C18" s="88" t="s">
        <v>395</v>
      </c>
      <c r="D18" s="88" t="s">
        <v>727</v>
      </c>
      <c r="E18" s="175" t="str">
        <f t="shared" si="2"/>
        <v>①!R53</v>
      </c>
      <c r="F18" s="175" t="str">
        <f t="array" aca="1" ref="F18" ca="1">IFERROR(INDIRECT(E18),"")&amp;""</f>
        <v/>
      </c>
      <c r="G18" s="88" t="s">
        <v>847</v>
      </c>
    </row>
    <row r="19" spans="1:7" ht="15" customHeight="1" x14ac:dyDescent="0.15">
      <c r="A19" s="86" t="s">
        <v>419</v>
      </c>
      <c r="B19" s="86" t="s">
        <v>57</v>
      </c>
      <c r="C19" s="86" t="s">
        <v>420</v>
      </c>
      <c r="D19" s="86" t="s">
        <v>421</v>
      </c>
      <c r="E19" s="175" t="str">
        <f t="shared" si="2"/>
        <v>②!E3</v>
      </c>
      <c r="F19" s="175" t="str">
        <f t="array" aca="1" ref="F19" ca="1">IFERROR(INDIRECT(E19),"")&amp;""</f>
        <v/>
      </c>
      <c r="G19" s="86" t="s">
        <v>422</v>
      </c>
    </row>
    <row r="20" spans="1:7" ht="15" customHeight="1" x14ac:dyDescent="0.15">
      <c r="A20" s="86" t="s">
        <v>423</v>
      </c>
      <c r="B20" s="86" t="s">
        <v>57</v>
      </c>
      <c r="C20" s="86" t="s">
        <v>420</v>
      </c>
      <c r="D20" s="86" t="s">
        <v>424</v>
      </c>
      <c r="E20" s="175" t="str">
        <f t="shared" si="2"/>
        <v>②!M3</v>
      </c>
      <c r="F20" s="175" t="str">
        <f t="array" aca="1" ref="F20" ca="1">IFERROR(INDIRECT(E20),"")&amp;""</f>
        <v/>
      </c>
      <c r="G20" s="86" t="s">
        <v>425</v>
      </c>
    </row>
    <row r="21" spans="1:7" ht="15" customHeight="1" x14ac:dyDescent="0.15">
      <c r="A21" s="86" t="s">
        <v>426</v>
      </c>
      <c r="B21" s="86" t="s">
        <v>61</v>
      </c>
      <c r="C21" s="86" t="s">
        <v>420</v>
      </c>
      <c r="D21" s="86" t="s">
        <v>427</v>
      </c>
      <c r="E21" s="175" t="str">
        <f t="shared" si="2"/>
        <v>②!AK5</v>
      </c>
      <c r="F21" s="175" t="str">
        <f t="array" aca="1" ref="F21" ca="1">IFERROR(INDIRECT(E21),"")&amp;""</f>
        <v>FALSE</v>
      </c>
      <c r="G21" s="86" t="s">
        <v>428</v>
      </c>
    </row>
    <row r="22" spans="1:7" ht="15" customHeight="1" x14ac:dyDescent="0.15">
      <c r="A22" s="88" t="s">
        <v>728</v>
      </c>
      <c r="B22" s="88" t="s">
        <v>61</v>
      </c>
      <c r="C22" s="88" t="s">
        <v>420</v>
      </c>
      <c r="D22" s="88" t="s">
        <v>732</v>
      </c>
      <c r="E22" s="175" t="str">
        <f t="shared" si="2"/>
        <v>②!E5</v>
      </c>
      <c r="F22" s="175" t="str">
        <f t="array" aca="1" ref="F22" ca="1">IFERROR(INDIRECT(E22),"")&amp;""</f>
        <v/>
      </c>
      <c r="G22" s="88" t="s">
        <v>839</v>
      </c>
    </row>
    <row r="23" spans="1:7" ht="15" customHeight="1" x14ac:dyDescent="0.15">
      <c r="A23" s="88" t="s">
        <v>729</v>
      </c>
      <c r="B23" s="88" t="s">
        <v>61</v>
      </c>
      <c r="C23" s="88" t="s">
        <v>420</v>
      </c>
      <c r="D23" s="88" t="s">
        <v>733</v>
      </c>
      <c r="E23" s="175" t="str">
        <f t="shared" si="2"/>
        <v>②!I5</v>
      </c>
      <c r="F23" s="175" t="str">
        <f t="array" aca="1" ref="F23" ca="1">IFERROR(INDIRECT(E23),"")&amp;""</f>
        <v/>
      </c>
      <c r="G23" s="88" t="s">
        <v>840</v>
      </c>
    </row>
    <row r="24" spans="1:7" ht="15" customHeight="1" x14ac:dyDescent="0.15">
      <c r="A24" s="88" t="s">
        <v>730</v>
      </c>
      <c r="B24" s="88" t="s">
        <v>61</v>
      </c>
      <c r="C24" s="88" t="s">
        <v>420</v>
      </c>
      <c r="D24" s="88" t="s">
        <v>734</v>
      </c>
      <c r="E24" s="175" t="str">
        <f t="shared" si="2"/>
        <v>②!O5</v>
      </c>
      <c r="F24" s="175" t="str">
        <f t="array" aca="1" ref="F24" ca="1">IFERROR(INDIRECT(E24),"")&amp;""</f>
        <v/>
      </c>
      <c r="G24" s="88" t="s">
        <v>841</v>
      </c>
    </row>
    <row r="25" spans="1:7" ht="15" customHeight="1" x14ac:dyDescent="0.15">
      <c r="A25" s="88" t="s">
        <v>731</v>
      </c>
      <c r="B25" s="88" t="s">
        <v>61</v>
      </c>
      <c r="C25" s="88" t="s">
        <v>420</v>
      </c>
      <c r="D25" s="88" t="s">
        <v>735</v>
      </c>
      <c r="E25" s="175" t="str">
        <f t="shared" si="2"/>
        <v>②!S5</v>
      </c>
      <c r="F25" s="175" t="str">
        <f t="array" aca="1" ref="F25" ca="1">IFERROR(INDIRECT(E25),"")&amp;""</f>
        <v/>
      </c>
      <c r="G25" s="88" t="s">
        <v>842</v>
      </c>
    </row>
    <row r="26" spans="1:7" ht="15" customHeight="1" x14ac:dyDescent="0.15">
      <c r="A26" s="86" t="s">
        <v>429</v>
      </c>
      <c r="B26" s="86" t="s">
        <v>68</v>
      </c>
      <c r="C26" s="86" t="s">
        <v>420</v>
      </c>
      <c r="D26" s="86" t="s">
        <v>430</v>
      </c>
      <c r="E26" s="175" t="str">
        <f t="shared" si="2"/>
        <v>②!AK9</v>
      </c>
      <c r="F26" s="175" t="str">
        <f t="array" aca="1" ref="F26" ca="1">IFERROR(INDIRECT(E26),"")&amp;""</f>
        <v>FALSE</v>
      </c>
      <c r="G26" s="86" t="s">
        <v>431</v>
      </c>
    </row>
    <row r="27" spans="1:7" ht="15" customHeight="1" x14ac:dyDescent="0.15">
      <c r="A27" s="86" t="s">
        <v>432</v>
      </c>
      <c r="B27" s="86" t="s">
        <v>68</v>
      </c>
      <c r="C27" s="86" t="s">
        <v>420</v>
      </c>
      <c r="D27" s="86" t="s">
        <v>433</v>
      </c>
      <c r="E27" s="175" t="str">
        <f t="shared" si="2"/>
        <v>②!AK12</v>
      </c>
      <c r="F27" s="175" t="str">
        <f t="array" aca="1" ref="F27" ca="1">IFERROR(INDIRECT(E27),"")&amp;""</f>
        <v>FALSE</v>
      </c>
      <c r="G27" s="86" t="s">
        <v>434</v>
      </c>
    </row>
    <row r="28" spans="1:7" ht="15" customHeight="1" x14ac:dyDescent="0.15">
      <c r="A28" s="86" t="s">
        <v>435</v>
      </c>
      <c r="B28" s="86" t="s">
        <v>68</v>
      </c>
      <c r="C28" s="86" t="s">
        <v>420</v>
      </c>
      <c r="D28" s="86" t="s">
        <v>436</v>
      </c>
      <c r="E28" s="175" t="str">
        <f t="shared" si="2"/>
        <v>②!AK13</v>
      </c>
      <c r="F28" s="175" t="str">
        <f t="array" aca="1" ref="F28" ca="1">IFERROR(INDIRECT(E28),"")&amp;""</f>
        <v>FALSE</v>
      </c>
      <c r="G28" s="86" t="s">
        <v>437</v>
      </c>
    </row>
    <row r="29" spans="1:7" ht="15" customHeight="1" x14ac:dyDescent="0.15">
      <c r="A29" s="86" t="s">
        <v>438</v>
      </c>
      <c r="B29" s="86" t="s">
        <v>68</v>
      </c>
      <c r="C29" s="86" t="s">
        <v>420</v>
      </c>
      <c r="D29" s="86" t="s">
        <v>439</v>
      </c>
      <c r="E29" s="175" t="str">
        <f t="shared" si="2"/>
        <v>②!AK14</v>
      </c>
      <c r="F29" s="175" t="str">
        <f t="array" aca="1" ref="F29" ca="1">IFERROR(INDIRECT(E29),"")&amp;""</f>
        <v>FALSE</v>
      </c>
      <c r="G29" s="86" t="s">
        <v>440</v>
      </c>
    </row>
    <row r="30" spans="1:7" ht="15" customHeight="1" x14ac:dyDescent="0.15">
      <c r="A30" s="86" t="s">
        <v>441</v>
      </c>
      <c r="B30" s="86" t="s">
        <v>68</v>
      </c>
      <c r="C30" s="86" t="s">
        <v>420</v>
      </c>
      <c r="D30" s="86" t="s">
        <v>442</v>
      </c>
      <c r="E30" s="175" t="str">
        <f t="shared" si="2"/>
        <v>②!AK15</v>
      </c>
      <c r="F30" s="175" t="str">
        <f t="array" aca="1" ref="F30" ca="1">IFERROR(INDIRECT(E30),"")&amp;""</f>
        <v>FALSE</v>
      </c>
      <c r="G30" s="86" t="s">
        <v>443</v>
      </c>
    </row>
    <row r="31" spans="1:7" ht="15" customHeight="1" x14ac:dyDescent="0.15">
      <c r="A31" s="86" t="s">
        <v>77</v>
      </c>
      <c r="B31" s="86" t="s">
        <v>68</v>
      </c>
      <c r="C31" s="86" t="s">
        <v>420</v>
      </c>
      <c r="D31" s="86" t="s">
        <v>444</v>
      </c>
      <c r="E31" s="175" t="str">
        <f t="shared" si="2"/>
        <v>②!A17</v>
      </c>
      <c r="F31" s="175" t="str">
        <f t="array" aca="1" ref="F31" ca="1">IFERROR(INDIRECT(E31),"")&amp;""</f>
        <v/>
      </c>
      <c r="G31" s="86" t="s">
        <v>445</v>
      </c>
    </row>
    <row r="32" spans="1:7" ht="15" customHeight="1" x14ac:dyDescent="0.15">
      <c r="A32" s="86" t="s">
        <v>78</v>
      </c>
      <c r="B32" s="86" t="s">
        <v>68</v>
      </c>
      <c r="C32" s="86" t="s">
        <v>420</v>
      </c>
      <c r="D32" s="86" t="s">
        <v>446</v>
      </c>
      <c r="E32" s="175" t="str">
        <f t="shared" si="2"/>
        <v>②!L17</v>
      </c>
      <c r="F32" s="175" t="str">
        <f t="array" aca="1" ref="F32" ca="1">IFERROR(INDIRECT(E32),"")&amp;""</f>
        <v/>
      </c>
      <c r="G32" s="86" t="s">
        <v>447</v>
      </c>
    </row>
    <row r="33" spans="1:7" ht="15" customHeight="1" x14ac:dyDescent="0.15">
      <c r="A33" s="86" t="s">
        <v>79</v>
      </c>
      <c r="B33" s="86" t="s">
        <v>68</v>
      </c>
      <c r="C33" s="86" t="s">
        <v>420</v>
      </c>
      <c r="D33" s="86" t="s">
        <v>448</v>
      </c>
      <c r="E33" s="175" t="str">
        <f t="shared" si="2"/>
        <v>②!W17</v>
      </c>
      <c r="F33" s="175" t="str">
        <f t="array" aca="1" ref="F33" ca="1">IFERROR(INDIRECT(E33),"")&amp;""</f>
        <v/>
      </c>
      <c r="G33" s="86" t="s">
        <v>449</v>
      </c>
    </row>
    <row r="34" spans="1:7" ht="15" customHeight="1" x14ac:dyDescent="0.15">
      <c r="A34" s="86" t="s">
        <v>450</v>
      </c>
      <c r="B34" s="86" t="s">
        <v>451</v>
      </c>
      <c r="C34" s="86" t="s">
        <v>420</v>
      </c>
      <c r="D34" s="86" t="s">
        <v>452</v>
      </c>
      <c r="E34" s="175" t="str">
        <f t="shared" si="2"/>
        <v>②!E23</v>
      </c>
      <c r="F34" s="175" t="str">
        <f t="array" aca="1" ref="F34" ca="1">IFERROR(INDIRECT(E34),"")&amp;""</f>
        <v/>
      </c>
      <c r="G34" s="86" t="s">
        <v>453</v>
      </c>
    </row>
    <row r="35" spans="1:7" ht="15" customHeight="1" x14ac:dyDescent="0.15">
      <c r="A35" s="86" t="s">
        <v>454</v>
      </c>
      <c r="B35" s="86" t="s">
        <v>451</v>
      </c>
      <c r="C35" s="86" t="s">
        <v>420</v>
      </c>
      <c r="D35" s="86" t="s">
        <v>455</v>
      </c>
      <c r="E35" s="175" t="str">
        <f t="shared" si="2"/>
        <v>②!E25</v>
      </c>
      <c r="F35" s="175" t="str">
        <f t="array" aca="1" ref="F35" ca="1">IFERROR(INDIRECT(E35),"")&amp;""</f>
        <v/>
      </c>
      <c r="G35" s="86" t="s">
        <v>456</v>
      </c>
    </row>
    <row r="36" spans="1:7" ht="15" customHeight="1" x14ac:dyDescent="0.15">
      <c r="A36" s="86" t="s">
        <v>457</v>
      </c>
      <c r="B36" s="86" t="s">
        <v>451</v>
      </c>
      <c r="C36" s="86" t="s">
        <v>420</v>
      </c>
      <c r="D36" s="86" t="s">
        <v>458</v>
      </c>
      <c r="E36" s="175" t="str">
        <f t="shared" si="2"/>
        <v>②!E27</v>
      </c>
      <c r="F36" s="175" t="str">
        <f t="array" aca="1" ref="F36" ca="1">IFERROR(INDIRECT(E36),"")&amp;""</f>
        <v/>
      </c>
      <c r="G36" s="86" t="s">
        <v>459</v>
      </c>
    </row>
    <row r="37" spans="1:7" ht="15" customHeight="1" x14ac:dyDescent="0.15">
      <c r="A37" s="86" t="s">
        <v>460</v>
      </c>
      <c r="B37" s="86" t="s">
        <v>451</v>
      </c>
      <c r="C37" s="86" t="s">
        <v>420</v>
      </c>
      <c r="D37" s="86" t="s">
        <v>461</v>
      </c>
      <c r="E37" s="175" t="str">
        <f t="shared" si="2"/>
        <v>②!AD23</v>
      </c>
      <c r="F37" s="175" t="str">
        <f t="array" aca="1" ref="F37" ca="1">IFERROR(INDIRECT(E37),"")&amp;""</f>
        <v/>
      </c>
      <c r="G37" s="86" t="s">
        <v>462</v>
      </c>
    </row>
    <row r="38" spans="1:7" ht="15" customHeight="1" x14ac:dyDescent="0.15">
      <c r="A38" s="86" t="s">
        <v>463</v>
      </c>
      <c r="B38" s="86" t="s">
        <v>451</v>
      </c>
      <c r="C38" s="86" t="s">
        <v>420</v>
      </c>
      <c r="D38" s="86" t="s">
        <v>464</v>
      </c>
      <c r="E38" s="175" t="str">
        <f t="shared" si="2"/>
        <v>②!AD25</v>
      </c>
      <c r="F38" s="175" t="str">
        <f t="array" aca="1" ref="F38" ca="1">IFERROR(INDIRECT(E38),"")&amp;""</f>
        <v/>
      </c>
      <c r="G38" s="86" t="s">
        <v>465</v>
      </c>
    </row>
    <row r="39" spans="1:7" ht="15" customHeight="1" x14ac:dyDescent="0.15">
      <c r="A39" s="86" t="s">
        <v>97</v>
      </c>
      <c r="B39" s="86" t="s">
        <v>451</v>
      </c>
      <c r="C39" s="86" t="s">
        <v>420</v>
      </c>
      <c r="D39" s="86" t="s">
        <v>466</v>
      </c>
      <c r="E39" s="175" t="str">
        <f t="shared" si="2"/>
        <v>②!AA27</v>
      </c>
      <c r="F39" s="175" t="str">
        <f t="array" aca="1" ref="F39" ca="1">IFERROR(INDIRECT(E39),"")&amp;""</f>
        <v/>
      </c>
      <c r="G39" s="86" t="s">
        <v>467</v>
      </c>
    </row>
    <row r="40" spans="1:7" ht="15" customHeight="1" x14ac:dyDescent="0.15">
      <c r="A40" s="86" t="s">
        <v>468</v>
      </c>
      <c r="B40" s="86" t="s">
        <v>451</v>
      </c>
      <c r="C40" s="86" t="s">
        <v>420</v>
      </c>
      <c r="D40" s="86" t="s">
        <v>469</v>
      </c>
      <c r="E40" s="175" t="str">
        <f t="shared" si="2"/>
        <v>②!AE27</v>
      </c>
      <c r="F40" s="175" t="str">
        <f t="array" aca="1" ref="F40" ca="1">IFERROR(INDIRECT(E40),"")&amp;""</f>
        <v/>
      </c>
      <c r="G40" s="86" t="s">
        <v>470</v>
      </c>
    </row>
    <row r="41" spans="1:7" ht="15" customHeight="1" x14ac:dyDescent="0.15">
      <c r="A41" s="86" t="s">
        <v>471</v>
      </c>
      <c r="B41" s="86" t="s">
        <v>451</v>
      </c>
      <c r="C41" s="86" t="s">
        <v>420</v>
      </c>
      <c r="D41" s="86" t="s">
        <v>472</v>
      </c>
      <c r="E41" s="175" t="str">
        <f t="shared" si="2"/>
        <v>②!F30</v>
      </c>
      <c r="F41" s="175" t="str">
        <f t="array" aca="1" ref="F41" ca="1">IFERROR(INDIRECT(E41),"")&amp;""</f>
        <v/>
      </c>
      <c r="G41" s="86" t="s">
        <v>473</v>
      </c>
    </row>
    <row r="42" spans="1:7" ht="15" customHeight="1" x14ac:dyDescent="0.15">
      <c r="A42" s="86" t="s">
        <v>474</v>
      </c>
      <c r="B42" s="86" t="s">
        <v>451</v>
      </c>
      <c r="C42" s="86" t="s">
        <v>420</v>
      </c>
      <c r="D42" s="86" t="s">
        <v>407</v>
      </c>
      <c r="E42" s="175" t="str">
        <f t="shared" si="2"/>
        <v>②!K30</v>
      </c>
      <c r="F42" s="175" t="str">
        <f t="array" aca="1" ref="F42" ca="1">IFERROR(INDIRECT(E42),"")&amp;""</f>
        <v/>
      </c>
      <c r="G42" s="86" t="s">
        <v>475</v>
      </c>
    </row>
    <row r="43" spans="1:7" ht="15" customHeight="1" x14ac:dyDescent="0.15">
      <c r="A43" s="88" t="s">
        <v>736</v>
      </c>
      <c r="B43" s="88" t="s">
        <v>738</v>
      </c>
      <c r="C43" s="88" t="s">
        <v>420</v>
      </c>
      <c r="D43" s="88" t="s">
        <v>739</v>
      </c>
      <c r="E43" s="175" t="str">
        <f t="shared" si="2"/>
        <v>②!P30</v>
      </c>
      <c r="F43" s="175" t="str">
        <f t="array" aca="1" ref="F43" ca="1">IFERROR(INDIRECT(E43),"")&amp;""</f>
        <v/>
      </c>
      <c r="G43" s="88" t="s">
        <v>848</v>
      </c>
    </row>
    <row r="44" spans="1:7" ht="15" customHeight="1" x14ac:dyDescent="0.15">
      <c r="A44" s="88" t="s">
        <v>737</v>
      </c>
      <c r="B44" s="88" t="s">
        <v>738</v>
      </c>
      <c r="C44" s="88" t="s">
        <v>420</v>
      </c>
      <c r="D44" s="88" t="s">
        <v>740</v>
      </c>
      <c r="E44" s="175" t="str">
        <f t="shared" si="2"/>
        <v>②!Y30</v>
      </c>
      <c r="F44" s="175" t="str">
        <f t="array" aca="1" ref="F44" ca="1">IFERROR(INDIRECT(E44),"")&amp;""</f>
        <v/>
      </c>
      <c r="G44" s="88" t="s">
        <v>849</v>
      </c>
    </row>
    <row r="45" spans="1:7" ht="15" customHeight="1" x14ac:dyDescent="0.15">
      <c r="A45" s="86" t="s">
        <v>476</v>
      </c>
      <c r="B45" s="86" t="s">
        <v>127</v>
      </c>
      <c r="C45" s="86" t="s">
        <v>420</v>
      </c>
      <c r="D45" s="88" t="s">
        <v>741</v>
      </c>
      <c r="E45" s="175" t="str">
        <f t="shared" si="2"/>
        <v>②!M44</v>
      </c>
      <c r="F45" s="175" t="str">
        <f t="array" aca="1" ref="F45" ca="1">IFERROR(INDIRECT(E45),"")&amp;""</f>
        <v/>
      </c>
      <c r="G45" s="86" t="s">
        <v>477</v>
      </c>
    </row>
    <row r="46" spans="1:7" ht="15" customHeight="1" x14ac:dyDescent="0.15">
      <c r="A46" s="86" t="s">
        <v>478</v>
      </c>
      <c r="B46" s="86" t="s">
        <v>127</v>
      </c>
      <c r="C46" s="86" t="s">
        <v>420</v>
      </c>
      <c r="D46" s="88" t="s">
        <v>742</v>
      </c>
      <c r="E46" s="175" t="str">
        <f t="shared" si="2"/>
        <v>②!M46</v>
      </c>
      <c r="F46" s="175" t="str">
        <f t="array" aca="1" ref="F46" ca="1">IFERROR(INDIRECT(E46),"")&amp;""</f>
        <v/>
      </c>
      <c r="G46" s="86" t="s">
        <v>479</v>
      </c>
    </row>
    <row r="47" spans="1:7" ht="15" customHeight="1" x14ac:dyDescent="0.15">
      <c r="A47" s="86" t="s">
        <v>480</v>
      </c>
      <c r="B47" s="86" t="s">
        <v>127</v>
      </c>
      <c r="C47" s="86" t="s">
        <v>420</v>
      </c>
      <c r="D47" s="88" t="s">
        <v>743</v>
      </c>
      <c r="E47" s="175" t="str">
        <f t="shared" si="2"/>
        <v>②!M48</v>
      </c>
      <c r="F47" s="175" t="str">
        <f t="array" aca="1" ref="F47" ca="1">IFERROR(INDIRECT(E47),"")&amp;""</f>
        <v/>
      </c>
      <c r="G47" s="86" t="s">
        <v>481</v>
      </c>
    </row>
    <row r="48" spans="1:7" ht="15" customHeight="1" x14ac:dyDescent="0.15">
      <c r="A48" s="86" t="s">
        <v>482</v>
      </c>
      <c r="B48" s="86" t="s">
        <v>127</v>
      </c>
      <c r="C48" s="86" t="s">
        <v>420</v>
      </c>
      <c r="D48" s="88" t="s">
        <v>744</v>
      </c>
      <c r="E48" s="175" t="str">
        <f t="shared" si="2"/>
        <v>②!M50</v>
      </c>
      <c r="F48" s="175" t="str">
        <f t="array" aca="1" ref="F48" ca="1">IFERROR(INDIRECT(E48),"")&amp;""</f>
        <v/>
      </c>
      <c r="G48" s="86" t="s">
        <v>483</v>
      </c>
    </row>
    <row r="49" spans="1:7" ht="15" customHeight="1" x14ac:dyDescent="0.15">
      <c r="A49" s="86" t="s">
        <v>484</v>
      </c>
      <c r="B49" s="86" t="s">
        <v>127</v>
      </c>
      <c r="C49" s="86" t="s">
        <v>420</v>
      </c>
      <c r="D49" s="88" t="s">
        <v>745</v>
      </c>
      <c r="E49" s="175" t="str">
        <f t="shared" si="2"/>
        <v>②!M52</v>
      </c>
      <c r="F49" s="175" t="str">
        <f t="array" aca="1" ref="F49" ca="1">IFERROR(INDIRECT(E49),"")&amp;""</f>
        <v/>
      </c>
      <c r="G49" s="86" t="s">
        <v>485</v>
      </c>
    </row>
    <row r="50" spans="1:7" ht="15" customHeight="1" x14ac:dyDescent="0.15">
      <c r="A50" s="86" t="s">
        <v>486</v>
      </c>
      <c r="B50" s="86" t="s">
        <v>127</v>
      </c>
      <c r="C50" s="86" t="s">
        <v>420</v>
      </c>
      <c r="D50" s="88" t="s">
        <v>746</v>
      </c>
      <c r="E50" s="175" t="str">
        <f t="shared" si="2"/>
        <v>②!O44</v>
      </c>
      <c r="F50" s="175" t="str">
        <f t="array" aca="1" ref="F50" ca="1">IFERROR(INDIRECT(E50),"")&amp;""</f>
        <v/>
      </c>
      <c r="G50" s="86" t="s">
        <v>487</v>
      </c>
    </row>
    <row r="51" spans="1:7" ht="15" customHeight="1" x14ac:dyDescent="0.15">
      <c r="A51" s="86" t="s">
        <v>488</v>
      </c>
      <c r="B51" s="86" t="s">
        <v>127</v>
      </c>
      <c r="C51" s="86" t="s">
        <v>420</v>
      </c>
      <c r="D51" s="88" t="s">
        <v>747</v>
      </c>
      <c r="E51" s="175" t="str">
        <f t="shared" si="2"/>
        <v>②!O46</v>
      </c>
      <c r="F51" s="175" t="str">
        <f t="array" aca="1" ref="F51" ca="1">IFERROR(INDIRECT(E51),"")&amp;""</f>
        <v/>
      </c>
      <c r="G51" s="86" t="s">
        <v>489</v>
      </c>
    </row>
    <row r="52" spans="1:7" ht="15" customHeight="1" x14ac:dyDescent="0.15">
      <c r="A52" s="86" t="s">
        <v>490</v>
      </c>
      <c r="B52" s="86" t="s">
        <v>127</v>
      </c>
      <c r="C52" s="86" t="s">
        <v>420</v>
      </c>
      <c r="D52" s="88" t="s">
        <v>748</v>
      </c>
      <c r="E52" s="175" t="str">
        <f t="shared" si="2"/>
        <v>②!O48</v>
      </c>
      <c r="F52" s="175" t="str">
        <f t="array" aca="1" ref="F52" ca="1">IFERROR(INDIRECT(E52),"")&amp;""</f>
        <v/>
      </c>
      <c r="G52" s="86" t="s">
        <v>491</v>
      </c>
    </row>
    <row r="53" spans="1:7" ht="15" customHeight="1" x14ac:dyDescent="0.15">
      <c r="A53" s="86" t="s">
        <v>492</v>
      </c>
      <c r="B53" s="86" t="s">
        <v>127</v>
      </c>
      <c r="C53" s="86" t="s">
        <v>420</v>
      </c>
      <c r="D53" s="88" t="s">
        <v>749</v>
      </c>
      <c r="E53" s="175" t="str">
        <f t="shared" si="2"/>
        <v>②!O50</v>
      </c>
      <c r="F53" s="175" t="str">
        <f t="array" aca="1" ref="F53" ca="1">IFERROR(INDIRECT(E53),"")&amp;""</f>
        <v/>
      </c>
      <c r="G53" s="86" t="s">
        <v>493</v>
      </c>
    </row>
    <row r="54" spans="1:7" ht="15" customHeight="1" x14ac:dyDescent="0.15">
      <c r="A54" s="86" t="s">
        <v>494</v>
      </c>
      <c r="B54" s="86" t="s">
        <v>127</v>
      </c>
      <c r="C54" s="86" t="s">
        <v>420</v>
      </c>
      <c r="D54" s="88" t="s">
        <v>750</v>
      </c>
      <c r="E54" s="175" t="str">
        <f t="shared" si="2"/>
        <v>②!O52</v>
      </c>
      <c r="F54" s="175" t="str">
        <f t="array" aca="1" ref="F54" ca="1">IFERROR(INDIRECT(E54),"")&amp;""</f>
        <v/>
      </c>
      <c r="G54" s="86" t="s">
        <v>495</v>
      </c>
    </row>
    <row r="55" spans="1:7" ht="15" customHeight="1" x14ac:dyDescent="0.15">
      <c r="A55" s="86" t="s">
        <v>496</v>
      </c>
      <c r="B55" s="86" t="s">
        <v>127</v>
      </c>
      <c r="C55" s="86" t="s">
        <v>420</v>
      </c>
      <c r="D55" s="88" t="s">
        <v>751</v>
      </c>
      <c r="E55" s="175" t="str">
        <f t="shared" si="2"/>
        <v>②!Q44</v>
      </c>
      <c r="F55" s="175" t="str">
        <f t="array" aca="1" ref="F55" ca="1">IFERROR(INDIRECT(E55),"")&amp;""</f>
        <v/>
      </c>
      <c r="G55" s="86" t="s">
        <v>497</v>
      </c>
    </row>
    <row r="56" spans="1:7" ht="15" customHeight="1" x14ac:dyDescent="0.15">
      <c r="A56" s="86" t="s">
        <v>498</v>
      </c>
      <c r="B56" s="86" t="s">
        <v>127</v>
      </c>
      <c r="C56" s="86" t="s">
        <v>420</v>
      </c>
      <c r="D56" s="88" t="s">
        <v>752</v>
      </c>
      <c r="E56" s="175" t="str">
        <f t="shared" si="2"/>
        <v>②!Q46</v>
      </c>
      <c r="F56" s="175" t="str">
        <f t="array" aca="1" ref="F56" ca="1">IFERROR(INDIRECT(E56),"")&amp;""</f>
        <v/>
      </c>
      <c r="G56" s="86" t="s">
        <v>499</v>
      </c>
    </row>
    <row r="57" spans="1:7" ht="15" customHeight="1" x14ac:dyDescent="0.15">
      <c r="A57" s="86" t="s">
        <v>500</v>
      </c>
      <c r="B57" s="86" t="s">
        <v>127</v>
      </c>
      <c r="C57" s="86" t="s">
        <v>420</v>
      </c>
      <c r="D57" s="88" t="s">
        <v>753</v>
      </c>
      <c r="E57" s="175" t="str">
        <f t="shared" si="2"/>
        <v>②!Q48</v>
      </c>
      <c r="F57" s="175" t="str">
        <f t="array" aca="1" ref="F57" ca="1">IFERROR(INDIRECT(E57),"")&amp;""</f>
        <v/>
      </c>
      <c r="G57" s="86" t="s">
        <v>501</v>
      </c>
    </row>
    <row r="58" spans="1:7" ht="15" customHeight="1" x14ac:dyDescent="0.15">
      <c r="A58" s="86" t="s">
        <v>502</v>
      </c>
      <c r="B58" s="86" t="s">
        <v>127</v>
      </c>
      <c r="C58" s="86" t="s">
        <v>420</v>
      </c>
      <c r="D58" s="88" t="s">
        <v>754</v>
      </c>
      <c r="E58" s="175" t="str">
        <f t="shared" si="2"/>
        <v>②!Q50</v>
      </c>
      <c r="F58" s="175" t="str">
        <f t="array" aca="1" ref="F58" ca="1">IFERROR(INDIRECT(E58),"")&amp;""</f>
        <v/>
      </c>
      <c r="G58" s="86" t="s">
        <v>503</v>
      </c>
    </row>
    <row r="59" spans="1:7" ht="15" customHeight="1" x14ac:dyDescent="0.15">
      <c r="A59" s="86" t="s">
        <v>504</v>
      </c>
      <c r="B59" s="86" t="s">
        <v>127</v>
      </c>
      <c r="C59" s="86" t="s">
        <v>420</v>
      </c>
      <c r="D59" s="88" t="s">
        <v>755</v>
      </c>
      <c r="E59" s="175" t="str">
        <f t="shared" si="2"/>
        <v>②!Q52</v>
      </c>
      <c r="F59" s="175" t="str">
        <f t="array" aca="1" ref="F59" ca="1">IFERROR(INDIRECT(E59),"")&amp;""</f>
        <v/>
      </c>
      <c r="G59" s="86" t="s">
        <v>505</v>
      </c>
    </row>
    <row r="60" spans="1:7" ht="15" customHeight="1" x14ac:dyDescent="0.15">
      <c r="A60" s="86" t="s">
        <v>506</v>
      </c>
      <c r="B60" s="86" t="s">
        <v>127</v>
      </c>
      <c r="C60" s="86" t="s">
        <v>420</v>
      </c>
      <c r="D60" s="88" t="s">
        <v>756</v>
      </c>
      <c r="E60" s="175" t="str">
        <f t="shared" si="2"/>
        <v>②!S44</v>
      </c>
      <c r="F60" s="175" t="str">
        <f t="array" aca="1" ref="F60" ca="1">IFERROR(INDIRECT(E60),"")&amp;""</f>
        <v/>
      </c>
      <c r="G60" s="86" t="s">
        <v>507</v>
      </c>
    </row>
    <row r="61" spans="1:7" ht="15" customHeight="1" x14ac:dyDescent="0.15">
      <c r="A61" s="86" t="s">
        <v>508</v>
      </c>
      <c r="B61" s="86" t="s">
        <v>127</v>
      </c>
      <c r="C61" s="86" t="s">
        <v>420</v>
      </c>
      <c r="D61" s="88" t="s">
        <v>757</v>
      </c>
      <c r="E61" s="175" t="str">
        <f t="shared" si="2"/>
        <v>②!S46</v>
      </c>
      <c r="F61" s="175" t="str">
        <f t="array" aca="1" ref="F61" ca="1">IFERROR(INDIRECT(E61),"")&amp;""</f>
        <v/>
      </c>
      <c r="G61" s="86" t="s">
        <v>509</v>
      </c>
    </row>
    <row r="62" spans="1:7" ht="15" customHeight="1" x14ac:dyDescent="0.15">
      <c r="A62" s="86" t="s">
        <v>510</v>
      </c>
      <c r="B62" s="86" t="s">
        <v>127</v>
      </c>
      <c r="C62" s="86" t="s">
        <v>420</v>
      </c>
      <c r="D62" s="88" t="s">
        <v>758</v>
      </c>
      <c r="E62" s="175" t="str">
        <f t="shared" si="2"/>
        <v>②!S48</v>
      </c>
      <c r="F62" s="175" t="str">
        <f t="array" aca="1" ref="F62" ca="1">IFERROR(INDIRECT(E62),"")&amp;""</f>
        <v/>
      </c>
      <c r="G62" s="86" t="s">
        <v>511</v>
      </c>
    </row>
    <row r="63" spans="1:7" ht="15" customHeight="1" x14ac:dyDescent="0.15">
      <c r="A63" s="86" t="s">
        <v>512</v>
      </c>
      <c r="B63" s="86" t="s">
        <v>127</v>
      </c>
      <c r="C63" s="86" t="s">
        <v>420</v>
      </c>
      <c r="D63" s="88" t="s">
        <v>759</v>
      </c>
      <c r="E63" s="175" t="str">
        <f t="shared" si="2"/>
        <v>②!S50</v>
      </c>
      <c r="F63" s="175" t="str">
        <f t="array" aca="1" ref="F63" ca="1">IFERROR(INDIRECT(E63),"")&amp;""</f>
        <v/>
      </c>
      <c r="G63" s="86" t="s">
        <v>513</v>
      </c>
    </row>
    <row r="64" spans="1:7" ht="15" customHeight="1" x14ac:dyDescent="0.15">
      <c r="A64" s="86" t="s">
        <v>514</v>
      </c>
      <c r="B64" s="86" t="s">
        <v>127</v>
      </c>
      <c r="C64" s="86" t="s">
        <v>420</v>
      </c>
      <c r="D64" s="88" t="s">
        <v>760</v>
      </c>
      <c r="E64" s="175" t="str">
        <f t="shared" si="2"/>
        <v>②!S52</v>
      </c>
      <c r="F64" s="175" t="str">
        <f t="array" aca="1" ref="F64" ca="1">IFERROR(INDIRECT(E64),"")&amp;""</f>
        <v/>
      </c>
      <c r="G64" s="86" t="s">
        <v>515</v>
      </c>
    </row>
    <row r="65" spans="1:7" ht="15" customHeight="1" x14ac:dyDescent="0.15">
      <c r="A65" s="86" t="s">
        <v>516</v>
      </c>
      <c r="B65" s="86" t="s">
        <v>127</v>
      </c>
      <c r="C65" s="86" t="s">
        <v>420</v>
      </c>
      <c r="D65" s="88" t="s">
        <v>761</v>
      </c>
      <c r="E65" s="175" t="str">
        <f t="shared" si="2"/>
        <v>②!U44</v>
      </c>
      <c r="F65" s="175" t="str">
        <f t="array" aca="1" ref="F65" ca="1">IFERROR(INDIRECT(E65),"")&amp;""</f>
        <v/>
      </c>
      <c r="G65" s="86" t="s">
        <v>517</v>
      </c>
    </row>
    <row r="66" spans="1:7" ht="15" customHeight="1" x14ac:dyDescent="0.15">
      <c r="A66" s="86" t="s">
        <v>518</v>
      </c>
      <c r="B66" s="86" t="s">
        <v>127</v>
      </c>
      <c r="C66" s="86" t="s">
        <v>420</v>
      </c>
      <c r="D66" s="88" t="s">
        <v>762</v>
      </c>
      <c r="E66" s="175" t="str">
        <f t="shared" si="2"/>
        <v>②!U46</v>
      </c>
      <c r="F66" s="175" t="str">
        <f t="array" aca="1" ref="F66" ca="1">IFERROR(INDIRECT(E66),"")&amp;""</f>
        <v/>
      </c>
      <c r="G66" s="86" t="s">
        <v>519</v>
      </c>
    </row>
    <row r="67" spans="1:7" ht="15" customHeight="1" x14ac:dyDescent="0.15">
      <c r="A67" s="86" t="s">
        <v>520</v>
      </c>
      <c r="B67" s="86" t="s">
        <v>127</v>
      </c>
      <c r="C67" s="86" t="s">
        <v>420</v>
      </c>
      <c r="D67" s="88" t="s">
        <v>763</v>
      </c>
      <c r="E67" s="175" t="str">
        <f t="shared" si="2"/>
        <v>②!U48</v>
      </c>
      <c r="F67" s="175" t="str">
        <f t="array" aca="1" ref="F67" ca="1">IFERROR(INDIRECT(E67),"")&amp;""</f>
        <v/>
      </c>
      <c r="G67" s="86" t="s">
        <v>521</v>
      </c>
    </row>
    <row r="68" spans="1:7" ht="15" customHeight="1" x14ac:dyDescent="0.15">
      <c r="A68" s="86" t="s">
        <v>522</v>
      </c>
      <c r="B68" s="86" t="s">
        <v>127</v>
      </c>
      <c r="C68" s="86" t="s">
        <v>420</v>
      </c>
      <c r="D68" s="88" t="s">
        <v>764</v>
      </c>
      <c r="E68" s="175" t="str">
        <f t="shared" ref="E68:E131" si="3">C68&amp;"!"&amp;D68</f>
        <v>②!U50</v>
      </c>
      <c r="F68" s="175" t="str">
        <f t="array" aca="1" ref="F68" ca="1">IFERROR(INDIRECT(E68),"")&amp;""</f>
        <v/>
      </c>
      <c r="G68" s="86" t="s">
        <v>523</v>
      </c>
    </row>
    <row r="69" spans="1:7" ht="15" customHeight="1" x14ac:dyDescent="0.15">
      <c r="A69" s="86" t="s">
        <v>524</v>
      </c>
      <c r="B69" s="86" t="s">
        <v>127</v>
      </c>
      <c r="C69" s="86" t="s">
        <v>420</v>
      </c>
      <c r="D69" s="88" t="s">
        <v>765</v>
      </c>
      <c r="E69" s="175" t="str">
        <f t="shared" si="3"/>
        <v>②!U52</v>
      </c>
      <c r="F69" s="175" t="str">
        <f t="array" aca="1" ref="F69" ca="1">IFERROR(INDIRECT(E69),"")&amp;""</f>
        <v/>
      </c>
      <c r="G69" s="86" t="s">
        <v>525</v>
      </c>
    </row>
    <row r="70" spans="1:7" ht="15" customHeight="1" x14ac:dyDescent="0.15">
      <c r="A70" s="86" t="s">
        <v>526</v>
      </c>
      <c r="B70" s="86" t="s">
        <v>127</v>
      </c>
      <c r="C70" s="86" t="s">
        <v>420</v>
      </c>
      <c r="D70" s="88" t="s">
        <v>767</v>
      </c>
      <c r="E70" s="175" t="str">
        <f t="shared" si="3"/>
        <v>②!W44</v>
      </c>
      <c r="F70" s="175" t="str">
        <f t="array" aca="1" ref="F70" ca="1">IFERROR(INDIRECT(E70),"")&amp;""</f>
        <v/>
      </c>
      <c r="G70" s="86" t="s">
        <v>527</v>
      </c>
    </row>
    <row r="71" spans="1:7" ht="15" customHeight="1" x14ac:dyDescent="0.15">
      <c r="A71" s="86" t="s">
        <v>528</v>
      </c>
      <c r="B71" s="86" t="s">
        <v>127</v>
      </c>
      <c r="C71" s="86" t="s">
        <v>420</v>
      </c>
      <c r="D71" s="88" t="s">
        <v>768</v>
      </c>
      <c r="E71" s="175" t="str">
        <f t="shared" si="3"/>
        <v>②!W46</v>
      </c>
      <c r="F71" s="175" t="str">
        <f t="array" aca="1" ref="F71" ca="1">IFERROR(INDIRECT(E71),"")&amp;""</f>
        <v/>
      </c>
      <c r="G71" s="86" t="s">
        <v>529</v>
      </c>
    </row>
    <row r="72" spans="1:7" ht="15" customHeight="1" x14ac:dyDescent="0.15">
      <c r="A72" s="86" t="s">
        <v>530</v>
      </c>
      <c r="B72" s="86" t="s">
        <v>127</v>
      </c>
      <c r="C72" s="86" t="s">
        <v>420</v>
      </c>
      <c r="D72" s="88" t="s">
        <v>769</v>
      </c>
      <c r="E72" s="175" t="str">
        <f t="shared" si="3"/>
        <v>②!W48</v>
      </c>
      <c r="F72" s="175" t="str">
        <f t="array" aca="1" ref="F72" ca="1">IFERROR(INDIRECT(E72),"")&amp;""</f>
        <v/>
      </c>
      <c r="G72" s="86" t="s">
        <v>531</v>
      </c>
    </row>
    <row r="73" spans="1:7" ht="15" customHeight="1" x14ac:dyDescent="0.15">
      <c r="A73" s="86" t="s">
        <v>532</v>
      </c>
      <c r="B73" s="86" t="s">
        <v>127</v>
      </c>
      <c r="C73" s="86" t="s">
        <v>420</v>
      </c>
      <c r="D73" s="88" t="s">
        <v>770</v>
      </c>
      <c r="E73" s="175" t="str">
        <f t="shared" si="3"/>
        <v>②!W50</v>
      </c>
      <c r="F73" s="175" t="str">
        <f t="array" aca="1" ref="F73" ca="1">IFERROR(INDIRECT(E73),"")&amp;""</f>
        <v/>
      </c>
      <c r="G73" s="86" t="s">
        <v>533</v>
      </c>
    </row>
    <row r="74" spans="1:7" ht="15" customHeight="1" x14ac:dyDescent="0.15">
      <c r="A74" s="86" t="s">
        <v>534</v>
      </c>
      <c r="B74" s="86" t="s">
        <v>127</v>
      </c>
      <c r="C74" s="86" t="s">
        <v>420</v>
      </c>
      <c r="D74" s="88" t="s">
        <v>771</v>
      </c>
      <c r="E74" s="175" t="str">
        <f t="shared" si="3"/>
        <v>②!W52</v>
      </c>
      <c r="F74" s="175" t="str">
        <f t="array" aca="1" ref="F74" ca="1">IFERROR(INDIRECT(E74),"")&amp;""</f>
        <v/>
      </c>
      <c r="G74" s="86" t="s">
        <v>535</v>
      </c>
    </row>
    <row r="75" spans="1:7" ht="15" customHeight="1" x14ac:dyDescent="0.15">
      <c r="A75" s="86" t="s">
        <v>536</v>
      </c>
      <c r="B75" s="86" t="s">
        <v>127</v>
      </c>
      <c r="C75" s="86" t="s">
        <v>420</v>
      </c>
      <c r="D75" s="88" t="s">
        <v>772</v>
      </c>
      <c r="E75" s="175" t="str">
        <f t="shared" si="3"/>
        <v>②!Y44</v>
      </c>
      <c r="F75" s="175" t="str">
        <f t="array" aca="1" ref="F75" ca="1">IFERROR(INDIRECT(E75),"")&amp;""</f>
        <v/>
      </c>
      <c r="G75" s="86" t="s">
        <v>537</v>
      </c>
    </row>
    <row r="76" spans="1:7" ht="15" customHeight="1" x14ac:dyDescent="0.15">
      <c r="A76" s="86" t="s">
        <v>538</v>
      </c>
      <c r="B76" s="86" t="s">
        <v>127</v>
      </c>
      <c r="C76" s="86" t="s">
        <v>420</v>
      </c>
      <c r="D76" s="88" t="s">
        <v>773</v>
      </c>
      <c r="E76" s="175" t="str">
        <f t="shared" si="3"/>
        <v>②!Y46</v>
      </c>
      <c r="F76" s="175" t="str">
        <f t="array" aca="1" ref="F76" ca="1">IFERROR(INDIRECT(E76),"")&amp;""</f>
        <v/>
      </c>
      <c r="G76" s="86" t="s">
        <v>539</v>
      </c>
    </row>
    <row r="77" spans="1:7" ht="15" customHeight="1" x14ac:dyDescent="0.15">
      <c r="A77" s="86" t="s">
        <v>540</v>
      </c>
      <c r="B77" s="86" t="s">
        <v>127</v>
      </c>
      <c r="C77" s="86" t="s">
        <v>420</v>
      </c>
      <c r="D77" s="88" t="s">
        <v>774</v>
      </c>
      <c r="E77" s="175" t="str">
        <f t="shared" si="3"/>
        <v>②!Y48</v>
      </c>
      <c r="F77" s="175" t="str">
        <f t="array" aca="1" ref="F77" ca="1">IFERROR(INDIRECT(E77),"")&amp;""</f>
        <v/>
      </c>
      <c r="G77" s="86" t="s">
        <v>541</v>
      </c>
    </row>
    <row r="78" spans="1:7" ht="15" customHeight="1" x14ac:dyDescent="0.15">
      <c r="A78" s="86" t="s">
        <v>542</v>
      </c>
      <c r="B78" s="86" t="s">
        <v>127</v>
      </c>
      <c r="C78" s="86" t="s">
        <v>420</v>
      </c>
      <c r="D78" s="88" t="s">
        <v>775</v>
      </c>
      <c r="E78" s="175" t="str">
        <f t="shared" si="3"/>
        <v>②!Y50</v>
      </c>
      <c r="F78" s="175" t="str">
        <f t="array" aca="1" ref="F78" ca="1">IFERROR(INDIRECT(E78),"")&amp;""</f>
        <v/>
      </c>
      <c r="G78" s="86" t="s">
        <v>543</v>
      </c>
    </row>
    <row r="79" spans="1:7" ht="15" customHeight="1" x14ac:dyDescent="0.15">
      <c r="A79" s="86" t="s">
        <v>544</v>
      </c>
      <c r="B79" s="86" t="s">
        <v>127</v>
      </c>
      <c r="C79" s="86" t="s">
        <v>420</v>
      </c>
      <c r="D79" s="88" t="s">
        <v>776</v>
      </c>
      <c r="E79" s="175" t="str">
        <f t="shared" si="3"/>
        <v>②!Y52</v>
      </c>
      <c r="F79" s="175" t="str">
        <f t="array" aca="1" ref="F79" ca="1">IFERROR(INDIRECT(E79),"")&amp;""</f>
        <v/>
      </c>
      <c r="G79" s="86" t="s">
        <v>545</v>
      </c>
    </row>
    <row r="80" spans="1:7" ht="15" customHeight="1" x14ac:dyDescent="0.15">
      <c r="A80" s="86" t="s">
        <v>546</v>
      </c>
      <c r="B80" s="86" t="s">
        <v>127</v>
      </c>
      <c r="C80" s="86" t="s">
        <v>420</v>
      </c>
      <c r="D80" s="88" t="s">
        <v>777</v>
      </c>
      <c r="E80" s="175" t="str">
        <f t="shared" si="3"/>
        <v>②!AA44</v>
      </c>
      <c r="F80" s="175" t="str">
        <f t="array" aca="1" ref="F80" ca="1">IFERROR(INDIRECT(E80),"")&amp;""</f>
        <v/>
      </c>
      <c r="G80" s="86" t="s">
        <v>547</v>
      </c>
    </row>
    <row r="81" spans="1:7" ht="15" customHeight="1" x14ac:dyDescent="0.15">
      <c r="A81" s="86" t="s">
        <v>548</v>
      </c>
      <c r="B81" s="86" t="s">
        <v>127</v>
      </c>
      <c r="C81" s="86" t="s">
        <v>420</v>
      </c>
      <c r="D81" s="88" t="s">
        <v>778</v>
      </c>
      <c r="E81" s="175" t="str">
        <f t="shared" si="3"/>
        <v>②!AA46</v>
      </c>
      <c r="F81" s="175" t="str">
        <f t="array" aca="1" ref="F81" ca="1">IFERROR(INDIRECT(E81),"")&amp;""</f>
        <v/>
      </c>
      <c r="G81" s="86" t="s">
        <v>549</v>
      </c>
    </row>
    <row r="82" spans="1:7" ht="15" customHeight="1" x14ac:dyDescent="0.15">
      <c r="A82" s="86" t="s">
        <v>550</v>
      </c>
      <c r="B82" s="86" t="s">
        <v>127</v>
      </c>
      <c r="C82" s="86" t="s">
        <v>420</v>
      </c>
      <c r="D82" s="88" t="s">
        <v>779</v>
      </c>
      <c r="E82" s="175" t="str">
        <f t="shared" si="3"/>
        <v>②!AA48</v>
      </c>
      <c r="F82" s="175" t="str">
        <f t="array" aca="1" ref="F82" ca="1">IFERROR(INDIRECT(E82),"")&amp;""</f>
        <v/>
      </c>
      <c r="G82" s="86" t="s">
        <v>551</v>
      </c>
    </row>
    <row r="83" spans="1:7" ht="15" customHeight="1" x14ac:dyDescent="0.15">
      <c r="A83" s="86" t="s">
        <v>552</v>
      </c>
      <c r="B83" s="86" t="s">
        <v>127</v>
      </c>
      <c r="C83" s="86" t="s">
        <v>420</v>
      </c>
      <c r="D83" s="88" t="s">
        <v>780</v>
      </c>
      <c r="E83" s="175" t="str">
        <f t="shared" si="3"/>
        <v>②!AA50</v>
      </c>
      <c r="F83" s="175" t="str">
        <f t="array" aca="1" ref="F83" ca="1">IFERROR(INDIRECT(E83),"")&amp;""</f>
        <v/>
      </c>
      <c r="G83" s="86" t="s">
        <v>553</v>
      </c>
    </row>
    <row r="84" spans="1:7" ht="15" customHeight="1" x14ac:dyDescent="0.15">
      <c r="A84" s="86" t="s">
        <v>554</v>
      </c>
      <c r="B84" s="86" t="s">
        <v>127</v>
      </c>
      <c r="C84" s="86" t="s">
        <v>420</v>
      </c>
      <c r="D84" s="88" t="s">
        <v>781</v>
      </c>
      <c r="E84" s="175" t="str">
        <f t="shared" si="3"/>
        <v>②!AA52</v>
      </c>
      <c r="F84" s="175" t="str">
        <f t="array" aca="1" ref="F84" ca="1">IFERROR(INDIRECT(E84),"")&amp;""</f>
        <v/>
      </c>
      <c r="G84" s="86" t="s">
        <v>555</v>
      </c>
    </row>
    <row r="85" spans="1:7" ht="15" customHeight="1" x14ac:dyDescent="0.15">
      <c r="A85" s="86" t="s">
        <v>556</v>
      </c>
      <c r="B85" s="86" t="s">
        <v>169</v>
      </c>
      <c r="C85" s="86" t="s">
        <v>557</v>
      </c>
      <c r="D85" s="86" t="s">
        <v>558</v>
      </c>
      <c r="E85" s="175" t="str">
        <f t="shared" si="3"/>
        <v>③!AJ31</v>
      </c>
      <c r="F85" s="175" t="str">
        <f t="array" aca="1" ref="F85" ca="1">IFERROR(INDIRECT(E85),"")&amp;""</f>
        <v>0</v>
      </c>
      <c r="G85" s="86" t="s">
        <v>559</v>
      </c>
    </row>
    <row r="86" spans="1:7" ht="15" customHeight="1" x14ac:dyDescent="0.15">
      <c r="A86" s="86" t="s">
        <v>560</v>
      </c>
      <c r="B86" s="86" t="s">
        <v>169</v>
      </c>
      <c r="C86" s="86" t="s">
        <v>557</v>
      </c>
      <c r="D86" s="86" t="s">
        <v>561</v>
      </c>
      <c r="E86" s="175" t="str">
        <f t="shared" si="3"/>
        <v>③!AJ32</v>
      </c>
      <c r="F86" s="175" t="str">
        <f t="array" aca="1" ref="F86" ca="1">IFERROR(INDIRECT(E86),"")&amp;""</f>
        <v>0</v>
      </c>
      <c r="G86" s="86" t="s">
        <v>562</v>
      </c>
    </row>
    <row r="87" spans="1:7" ht="15" customHeight="1" x14ac:dyDescent="0.15">
      <c r="A87" s="86" t="s">
        <v>563</v>
      </c>
      <c r="B87" s="86" t="s">
        <v>169</v>
      </c>
      <c r="C87" s="86" t="s">
        <v>557</v>
      </c>
      <c r="D87" s="86" t="s">
        <v>564</v>
      </c>
      <c r="E87" s="175" t="str">
        <f t="shared" si="3"/>
        <v>③!AJ33</v>
      </c>
      <c r="F87" s="175" t="str">
        <f t="array" aca="1" ref="F87" ca="1">IFERROR(INDIRECT(E87),"")&amp;""</f>
        <v>0</v>
      </c>
      <c r="G87" s="86" t="s">
        <v>565</v>
      </c>
    </row>
    <row r="88" spans="1:7" ht="15" customHeight="1" x14ac:dyDescent="0.15">
      <c r="A88" s="86" t="s">
        <v>566</v>
      </c>
      <c r="B88" s="86" t="s">
        <v>169</v>
      </c>
      <c r="C88" s="86" t="s">
        <v>557</v>
      </c>
      <c r="D88" s="86" t="s">
        <v>567</v>
      </c>
      <c r="E88" s="175" t="str">
        <f t="shared" si="3"/>
        <v>③!AJ34</v>
      </c>
      <c r="F88" s="175" t="str">
        <f t="array" aca="1" ref="F88" ca="1">IFERROR(INDIRECT(E88),"")&amp;""</f>
        <v>0</v>
      </c>
      <c r="G88" s="86" t="s">
        <v>568</v>
      </c>
    </row>
    <row r="89" spans="1:7" ht="15" customHeight="1" x14ac:dyDescent="0.15">
      <c r="A89" s="86" t="s">
        <v>569</v>
      </c>
      <c r="B89" s="86" t="s">
        <v>169</v>
      </c>
      <c r="C89" s="86" t="s">
        <v>557</v>
      </c>
      <c r="D89" s="86" t="s">
        <v>570</v>
      </c>
      <c r="E89" s="175" t="str">
        <f t="shared" si="3"/>
        <v>③!L28</v>
      </c>
      <c r="F89" s="175" t="str">
        <f t="array" aca="1" ref="F89" ca="1">IFERROR(INDIRECT(E89),"")&amp;""</f>
        <v/>
      </c>
      <c r="G89" s="86" t="s">
        <v>571</v>
      </c>
    </row>
    <row r="90" spans="1:7" ht="15" customHeight="1" x14ac:dyDescent="0.15">
      <c r="A90" s="86" t="s">
        <v>572</v>
      </c>
      <c r="B90" s="86" t="s">
        <v>169</v>
      </c>
      <c r="C90" s="86" t="s">
        <v>557</v>
      </c>
      <c r="D90" s="86" t="s">
        <v>573</v>
      </c>
      <c r="E90" s="175" t="str">
        <f t="shared" si="3"/>
        <v>③!M36</v>
      </c>
      <c r="F90" s="175" t="str">
        <f t="array" aca="1" ref="F90" ca="1">IFERROR(INDIRECT(E90),"")&amp;""</f>
        <v/>
      </c>
      <c r="G90" s="86" t="s">
        <v>574</v>
      </c>
    </row>
    <row r="91" spans="1:7" ht="15" customHeight="1" x14ac:dyDescent="0.15">
      <c r="A91" s="86" t="s">
        <v>575</v>
      </c>
      <c r="B91" s="86" t="s">
        <v>169</v>
      </c>
      <c r="C91" s="86" t="s">
        <v>557</v>
      </c>
      <c r="D91" s="86" t="s">
        <v>576</v>
      </c>
      <c r="E91" s="175" t="str">
        <f t="shared" si="3"/>
        <v>③!R28</v>
      </c>
      <c r="F91" s="175" t="str">
        <f t="array" aca="1" ref="F91" ca="1">IFERROR(INDIRECT(E91),"")&amp;""</f>
        <v/>
      </c>
      <c r="G91" s="86" t="s">
        <v>577</v>
      </c>
    </row>
    <row r="92" spans="1:7" ht="15" customHeight="1" x14ac:dyDescent="0.15">
      <c r="A92" s="86" t="s">
        <v>578</v>
      </c>
      <c r="B92" s="86" t="s">
        <v>169</v>
      </c>
      <c r="C92" s="86" t="s">
        <v>557</v>
      </c>
      <c r="D92" s="86" t="s">
        <v>579</v>
      </c>
      <c r="E92" s="175" t="str">
        <f t="shared" si="3"/>
        <v>③!R36</v>
      </c>
      <c r="F92" s="175" t="str">
        <f t="array" aca="1" ref="F92" ca="1">IFERROR(INDIRECT(E92),"")&amp;""</f>
        <v/>
      </c>
      <c r="G92" s="86" t="s">
        <v>580</v>
      </c>
    </row>
    <row r="93" spans="1:7" ht="15" customHeight="1" x14ac:dyDescent="0.15">
      <c r="A93" s="86" t="s">
        <v>581</v>
      </c>
      <c r="B93" s="86" t="s">
        <v>210</v>
      </c>
      <c r="C93" s="86" t="s">
        <v>557</v>
      </c>
      <c r="D93" s="86" t="s">
        <v>582</v>
      </c>
      <c r="E93" s="175" t="str">
        <f t="shared" si="3"/>
        <v>③!J56</v>
      </c>
      <c r="F93" s="175" t="str">
        <f t="array" aca="1" ref="F93" ca="1">IFERROR(INDIRECT(E93),"")&amp;""</f>
        <v/>
      </c>
      <c r="G93" s="86" t="s">
        <v>583</v>
      </c>
    </row>
    <row r="94" spans="1:7" ht="15" customHeight="1" x14ac:dyDescent="0.15">
      <c r="A94" s="86" t="s">
        <v>584</v>
      </c>
      <c r="B94" s="86" t="s">
        <v>210</v>
      </c>
      <c r="C94" s="86" t="s">
        <v>557</v>
      </c>
      <c r="D94" s="86" t="s">
        <v>585</v>
      </c>
      <c r="E94" s="175" t="str">
        <f t="shared" si="3"/>
        <v>③!J58</v>
      </c>
      <c r="F94" s="175" t="str">
        <f t="array" aca="1" ref="F94" ca="1">IFERROR(INDIRECT(E94),"")&amp;""</f>
        <v/>
      </c>
      <c r="G94" s="86" t="s">
        <v>586</v>
      </c>
    </row>
    <row r="95" spans="1:7" ht="15" customHeight="1" x14ac:dyDescent="0.15">
      <c r="A95" s="86" t="s">
        <v>587</v>
      </c>
      <c r="B95" s="86" t="s">
        <v>210</v>
      </c>
      <c r="C95" s="86" t="s">
        <v>557</v>
      </c>
      <c r="D95" s="86" t="s">
        <v>588</v>
      </c>
      <c r="E95" s="175" t="str">
        <f t="shared" si="3"/>
        <v>③!X58</v>
      </c>
      <c r="F95" s="175" t="str">
        <f t="array" aca="1" ref="F95" ca="1">IFERROR(INDIRECT(E95),"")&amp;""</f>
        <v/>
      </c>
      <c r="G95" s="86" t="s">
        <v>589</v>
      </c>
    </row>
    <row r="96" spans="1:7" ht="15" customHeight="1" x14ac:dyDescent="0.15">
      <c r="A96" s="86" t="s">
        <v>216</v>
      </c>
      <c r="B96" s="86" t="s">
        <v>216</v>
      </c>
      <c r="C96" s="86" t="s">
        <v>557</v>
      </c>
      <c r="D96" s="86" t="s">
        <v>590</v>
      </c>
      <c r="E96" s="175" t="str">
        <f t="shared" si="3"/>
        <v>③!J60</v>
      </c>
      <c r="F96" s="175" t="str">
        <f t="array" aca="1" ref="F96" ca="1">IFERROR(INDIRECT(E96),"")&amp;""</f>
        <v/>
      </c>
      <c r="G96" s="86" t="s">
        <v>591</v>
      </c>
    </row>
    <row r="97" spans="1:7" ht="15" customHeight="1" x14ac:dyDescent="0.15">
      <c r="A97" s="88" t="s">
        <v>818</v>
      </c>
      <c r="B97" s="88" t="s">
        <v>819</v>
      </c>
      <c r="C97" s="88" t="s">
        <v>820</v>
      </c>
      <c r="D97" s="88" t="s">
        <v>821</v>
      </c>
      <c r="E97" s="175" t="str">
        <f t="shared" si="3"/>
        <v>④!AJ3</v>
      </c>
      <c r="F97" s="175" t="str">
        <f t="array" aca="1" ref="F97" ca="1">IFERROR(INDIRECT(E97),"")&amp;""</f>
        <v>FALSE</v>
      </c>
      <c r="G97" s="88" t="s">
        <v>853</v>
      </c>
    </row>
    <row r="98" spans="1:7" ht="15" customHeight="1" x14ac:dyDescent="0.15">
      <c r="A98" s="86" t="s">
        <v>592</v>
      </c>
      <c r="B98" s="86" t="s">
        <v>218</v>
      </c>
      <c r="C98" s="86" t="s">
        <v>593</v>
      </c>
      <c r="D98" s="88" t="s">
        <v>782</v>
      </c>
      <c r="E98" s="175" t="str">
        <f t="shared" si="3"/>
        <v>④!G6</v>
      </c>
      <c r="F98" s="175" t="str">
        <f t="array" aca="1" ref="F98" ca="1">IFERROR(INDIRECT(E98),"")&amp;""</f>
        <v/>
      </c>
      <c r="G98" s="86" t="s">
        <v>594</v>
      </c>
    </row>
    <row r="99" spans="1:7" ht="15" customHeight="1" x14ac:dyDescent="0.15">
      <c r="A99" s="86" t="s">
        <v>595</v>
      </c>
      <c r="B99" s="86" t="s">
        <v>218</v>
      </c>
      <c r="C99" s="86" t="s">
        <v>593</v>
      </c>
      <c r="D99" s="88" t="s">
        <v>783</v>
      </c>
      <c r="E99" s="175" t="str">
        <f t="shared" si="3"/>
        <v>④!M6</v>
      </c>
      <c r="F99" s="175" t="str">
        <f t="array" aca="1" ref="F99" ca="1">IFERROR(INDIRECT(E99),"")&amp;""</f>
        <v/>
      </c>
      <c r="G99" s="86" t="s">
        <v>596</v>
      </c>
    </row>
    <row r="100" spans="1:7" ht="15" customHeight="1" x14ac:dyDescent="0.15">
      <c r="A100" s="86" t="s">
        <v>597</v>
      </c>
      <c r="B100" s="86" t="s">
        <v>218</v>
      </c>
      <c r="C100" s="86" t="s">
        <v>593</v>
      </c>
      <c r="D100" s="88" t="s">
        <v>784</v>
      </c>
      <c r="E100" s="175" t="str">
        <f t="shared" si="3"/>
        <v>④!X6</v>
      </c>
      <c r="F100" s="175" t="str">
        <f t="array" aca="1" ref="F100" ca="1">IFERROR(INDIRECT(E100),"")&amp;""</f>
        <v/>
      </c>
      <c r="G100" s="86" t="s">
        <v>598</v>
      </c>
    </row>
    <row r="101" spans="1:7" ht="15" customHeight="1" x14ac:dyDescent="0.15">
      <c r="A101" s="86" t="s">
        <v>599</v>
      </c>
      <c r="B101" s="86" t="s">
        <v>218</v>
      </c>
      <c r="C101" s="86" t="s">
        <v>593</v>
      </c>
      <c r="D101" s="88" t="s">
        <v>785</v>
      </c>
      <c r="E101" s="175" t="str">
        <f t="shared" si="3"/>
        <v>④!G8</v>
      </c>
      <c r="F101" s="175" t="str">
        <f t="array" aca="1" ref="F101" ca="1">IFERROR(INDIRECT(E101),"")&amp;""</f>
        <v/>
      </c>
      <c r="G101" s="86" t="s">
        <v>600</v>
      </c>
    </row>
    <row r="102" spans="1:7" ht="15" customHeight="1" x14ac:dyDescent="0.15">
      <c r="A102" s="86" t="s">
        <v>601</v>
      </c>
      <c r="B102" s="86" t="s">
        <v>218</v>
      </c>
      <c r="C102" s="86" t="s">
        <v>593</v>
      </c>
      <c r="D102" s="88" t="s">
        <v>786</v>
      </c>
      <c r="E102" s="175" t="str">
        <f t="shared" si="3"/>
        <v>④!M8</v>
      </c>
      <c r="F102" s="175" t="str">
        <f t="array" aca="1" ref="F102" ca="1">IFERROR(INDIRECT(E102),"")&amp;""</f>
        <v/>
      </c>
      <c r="G102" s="86" t="s">
        <v>602</v>
      </c>
    </row>
    <row r="103" spans="1:7" ht="15" customHeight="1" x14ac:dyDescent="0.15">
      <c r="A103" s="86" t="s">
        <v>603</v>
      </c>
      <c r="B103" s="86" t="s">
        <v>218</v>
      </c>
      <c r="C103" s="86" t="s">
        <v>593</v>
      </c>
      <c r="D103" s="88" t="s">
        <v>787</v>
      </c>
      <c r="E103" s="175" t="str">
        <f t="shared" si="3"/>
        <v>④!X8</v>
      </c>
      <c r="F103" s="175" t="str">
        <f t="array" aca="1" ref="F103" ca="1">IFERROR(INDIRECT(E103),"")&amp;""</f>
        <v/>
      </c>
      <c r="G103" s="86" t="s">
        <v>604</v>
      </c>
    </row>
    <row r="104" spans="1:7" ht="15" customHeight="1" x14ac:dyDescent="0.15">
      <c r="A104" s="86" t="s">
        <v>605</v>
      </c>
      <c r="B104" s="86" t="s">
        <v>218</v>
      </c>
      <c r="C104" s="86" t="s">
        <v>593</v>
      </c>
      <c r="D104" s="88" t="s">
        <v>788</v>
      </c>
      <c r="E104" s="175" t="str">
        <f t="shared" si="3"/>
        <v>④!G10</v>
      </c>
      <c r="F104" s="175" t="str">
        <f t="array" aca="1" ref="F104" ca="1">IFERROR(INDIRECT(E104),"")&amp;""</f>
        <v/>
      </c>
      <c r="G104" s="86" t="s">
        <v>606</v>
      </c>
    </row>
    <row r="105" spans="1:7" ht="15" customHeight="1" x14ac:dyDescent="0.15">
      <c r="A105" s="86" t="s">
        <v>607</v>
      </c>
      <c r="B105" s="86" t="s">
        <v>218</v>
      </c>
      <c r="C105" s="86" t="s">
        <v>593</v>
      </c>
      <c r="D105" s="88" t="s">
        <v>789</v>
      </c>
      <c r="E105" s="175" t="str">
        <f t="shared" si="3"/>
        <v>④!M10</v>
      </c>
      <c r="F105" s="175" t="str">
        <f t="array" aca="1" ref="F105" ca="1">IFERROR(INDIRECT(E105),"")&amp;""</f>
        <v/>
      </c>
      <c r="G105" s="86" t="s">
        <v>608</v>
      </c>
    </row>
    <row r="106" spans="1:7" ht="15" customHeight="1" x14ac:dyDescent="0.15">
      <c r="A106" s="86" t="s">
        <v>609</v>
      </c>
      <c r="B106" s="86" t="s">
        <v>218</v>
      </c>
      <c r="C106" s="86" t="s">
        <v>593</v>
      </c>
      <c r="D106" s="88" t="s">
        <v>790</v>
      </c>
      <c r="E106" s="175" t="str">
        <f t="shared" si="3"/>
        <v>④!X10</v>
      </c>
      <c r="F106" s="175" t="str">
        <f t="array" aca="1" ref="F106" ca="1">IFERROR(INDIRECT(E106),"")&amp;""</f>
        <v/>
      </c>
      <c r="G106" s="86" t="s">
        <v>610</v>
      </c>
    </row>
    <row r="107" spans="1:7" ht="15" customHeight="1" x14ac:dyDescent="0.15">
      <c r="A107" s="86" t="s">
        <v>611</v>
      </c>
      <c r="B107" s="86" t="s">
        <v>218</v>
      </c>
      <c r="C107" s="86" t="s">
        <v>593</v>
      </c>
      <c r="D107" s="88" t="s">
        <v>791</v>
      </c>
      <c r="E107" s="175" t="str">
        <f t="shared" si="3"/>
        <v>④!G12</v>
      </c>
      <c r="F107" s="175" t="str">
        <f t="array" aca="1" ref="F107" ca="1">IFERROR(INDIRECT(E107),"")&amp;""</f>
        <v/>
      </c>
      <c r="G107" s="86" t="s">
        <v>612</v>
      </c>
    </row>
    <row r="108" spans="1:7" ht="15" customHeight="1" x14ac:dyDescent="0.15">
      <c r="A108" s="86" t="s">
        <v>613</v>
      </c>
      <c r="B108" s="86" t="s">
        <v>218</v>
      </c>
      <c r="C108" s="86" t="s">
        <v>593</v>
      </c>
      <c r="D108" s="88" t="s">
        <v>792</v>
      </c>
      <c r="E108" s="175" t="str">
        <f t="shared" si="3"/>
        <v>④!M12</v>
      </c>
      <c r="F108" s="175" t="str">
        <f t="array" aca="1" ref="F108" ca="1">IFERROR(INDIRECT(E108),"")&amp;""</f>
        <v/>
      </c>
      <c r="G108" s="86" t="s">
        <v>614</v>
      </c>
    </row>
    <row r="109" spans="1:7" ht="15" customHeight="1" x14ac:dyDescent="0.15">
      <c r="A109" s="86" t="s">
        <v>615</v>
      </c>
      <c r="B109" s="86" t="s">
        <v>218</v>
      </c>
      <c r="C109" s="86" t="s">
        <v>593</v>
      </c>
      <c r="D109" s="88" t="s">
        <v>793</v>
      </c>
      <c r="E109" s="175" t="str">
        <f t="shared" si="3"/>
        <v>④!X12</v>
      </c>
      <c r="F109" s="175" t="str">
        <f t="array" aca="1" ref="F109" ca="1">IFERROR(INDIRECT(E109),"")&amp;""</f>
        <v/>
      </c>
      <c r="G109" s="86" t="s">
        <v>616</v>
      </c>
    </row>
    <row r="110" spans="1:7" ht="15" customHeight="1" x14ac:dyDescent="0.15">
      <c r="A110" s="86" t="s">
        <v>617</v>
      </c>
      <c r="B110" s="86" t="s">
        <v>218</v>
      </c>
      <c r="C110" s="86" t="s">
        <v>593</v>
      </c>
      <c r="D110" s="88" t="s">
        <v>794</v>
      </c>
      <c r="E110" s="175" t="str">
        <f t="shared" si="3"/>
        <v>④!G14</v>
      </c>
      <c r="F110" s="175" t="str">
        <f t="array" aca="1" ref="F110" ca="1">IFERROR(INDIRECT(E110),"")&amp;""</f>
        <v/>
      </c>
      <c r="G110" s="86" t="s">
        <v>618</v>
      </c>
    </row>
    <row r="111" spans="1:7" ht="15" customHeight="1" x14ac:dyDescent="0.15">
      <c r="A111" s="86" t="s">
        <v>619</v>
      </c>
      <c r="B111" s="86" t="s">
        <v>218</v>
      </c>
      <c r="C111" s="86" t="s">
        <v>593</v>
      </c>
      <c r="D111" s="88" t="s">
        <v>795</v>
      </c>
      <c r="E111" s="175" t="str">
        <f t="shared" si="3"/>
        <v>④!M14</v>
      </c>
      <c r="F111" s="175" t="str">
        <f t="array" aca="1" ref="F111" ca="1">IFERROR(INDIRECT(E111),"")&amp;""</f>
        <v/>
      </c>
      <c r="G111" s="86" t="s">
        <v>620</v>
      </c>
    </row>
    <row r="112" spans="1:7" ht="15" customHeight="1" x14ac:dyDescent="0.15">
      <c r="A112" s="86" t="s">
        <v>621</v>
      </c>
      <c r="B112" s="86" t="s">
        <v>218</v>
      </c>
      <c r="C112" s="86" t="s">
        <v>593</v>
      </c>
      <c r="D112" s="88" t="s">
        <v>796</v>
      </c>
      <c r="E112" s="175" t="str">
        <f t="shared" si="3"/>
        <v>④!X14</v>
      </c>
      <c r="F112" s="175" t="str">
        <f t="array" aca="1" ref="F112" ca="1">IFERROR(INDIRECT(E112),"")&amp;""</f>
        <v/>
      </c>
      <c r="G112" s="86" t="s">
        <v>622</v>
      </c>
    </row>
    <row r="113" spans="1:7" ht="15" customHeight="1" x14ac:dyDescent="0.15">
      <c r="A113" s="86" t="s">
        <v>623</v>
      </c>
      <c r="B113" s="86" t="s">
        <v>218</v>
      </c>
      <c r="C113" s="86" t="s">
        <v>593</v>
      </c>
      <c r="D113" s="88" t="s">
        <v>797</v>
      </c>
      <c r="E113" s="175" t="str">
        <f t="shared" si="3"/>
        <v>④!G16</v>
      </c>
      <c r="F113" s="175" t="str">
        <f t="array" aca="1" ref="F113" ca="1">IFERROR(INDIRECT(E113),"")&amp;""</f>
        <v/>
      </c>
      <c r="G113" s="86" t="s">
        <v>624</v>
      </c>
    </row>
    <row r="114" spans="1:7" ht="15" customHeight="1" x14ac:dyDescent="0.15">
      <c r="A114" s="86" t="s">
        <v>625</v>
      </c>
      <c r="B114" s="86" t="s">
        <v>218</v>
      </c>
      <c r="C114" s="86" t="s">
        <v>593</v>
      </c>
      <c r="D114" s="88" t="s">
        <v>798</v>
      </c>
      <c r="E114" s="175" t="str">
        <f t="shared" si="3"/>
        <v>④!M16</v>
      </c>
      <c r="F114" s="175" t="str">
        <f t="array" aca="1" ref="F114" ca="1">IFERROR(INDIRECT(E114),"")&amp;""</f>
        <v/>
      </c>
      <c r="G114" s="86" t="s">
        <v>626</v>
      </c>
    </row>
    <row r="115" spans="1:7" ht="15" customHeight="1" x14ac:dyDescent="0.15">
      <c r="A115" s="86" t="s">
        <v>627</v>
      </c>
      <c r="B115" s="86" t="s">
        <v>218</v>
      </c>
      <c r="C115" s="86" t="s">
        <v>593</v>
      </c>
      <c r="D115" s="88" t="s">
        <v>799</v>
      </c>
      <c r="E115" s="175" t="str">
        <f t="shared" si="3"/>
        <v>④!X16</v>
      </c>
      <c r="F115" s="175" t="str">
        <f t="array" aca="1" ref="F115" ca="1">IFERROR(INDIRECT(E115),"")&amp;""</f>
        <v/>
      </c>
      <c r="G115" s="86" t="s">
        <v>628</v>
      </c>
    </row>
    <row r="116" spans="1:7" ht="15" customHeight="1" x14ac:dyDescent="0.15">
      <c r="A116" s="86" t="s">
        <v>629</v>
      </c>
      <c r="B116" s="86" t="s">
        <v>218</v>
      </c>
      <c r="C116" s="86" t="s">
        <v>593</v>
      </c>
      <c r="D116" s="88" t="s">
        <v>800</v>
      </c>
      <c r="E116" s="175" t="str">
        <f t="shared" si="3"/>
        <v>④!G18</v>
      </c>
      <c r="F116" s="175" t="str">
        <f t="array" aca="1" ref="F116" ca="1">IFERROR(INDIRECT(E116),"")&amp;""</f>
        <v/>
      </c>
      <c r="G116" s="86" t="s">
        <v>630</v>
      </c>
    </row>
    <row r="117" spans="1:7" ht="15" customHeight="1" x14ac:dyDescent="0.15">
      <c r="A117" s="86" t="s">
        <v>631</v>
      </c>
      <c r="B117" s="86" t="s">
        <v>218</v>
      </c>
      <c r="C117" s="86" t="s">
        <v>593</v>
      </c>
      <c r="D117" s="88" t="s">
        <v>801</v>
      </c>
      <c r="E117" s="175" t="str">
        <f t="shared" si="3"/>
        <v>④!M18</v>
      </c>
      <c r="F117" s="175" t="str">
        <f t="array" aca="1" ref="F117" ca="1">IFERROR(INDIRECT(E117),"")&amp;""</f>
        <v/>
      </c>
      <c r="G117" s="86" t="s">
        <v>632</v>
      </c>
    </row>
    <row r="118" spans="1:7" ht="15" customHeight="1" x14ac:dyDescent="0.15">
      <c r="A118" s="86" t="s">
        <v>633</v>
      </c>
      <c r="B118" s="86" t="s">
        <v>218</v>
      </c>
      <c r="C118" s="86" t="s">
        <v>593</v>
      </c>
      <c r="D118" s="88" t="s">
        <v>802</v>
      </c>
      <c r="E118" s="175" t="str">
        <f t="shared" si="3"/>
        <v>④!X18</v>
      </c>
      <c r="F118" s="175" t="str">
        <f t="array" aca="1" ref="F118" ca="1">IFERROR(INDIRECT(E118),"")&amp;""</f>
        <v/>
      </c>
      <c r="G118" s="86" t="s">
        <v>634</v>
      </c>
    </row>
    <row r="119" spans="1:7" ht="15" customHeight="1" x14ac:dyDescent="0.15">
      <c r="A119" s="86" t="s">
        <v>635</v>
      </c>
      <c r="B119" s="86" t="s">
        <v>218</v>
      </c>
      <c r="C119" s="86" t="s">
        <v>593</v>
      </c>
      <c r="D119" s="88" t="s">
        <v>803</v>
      </c>
      <c r="E119" s="175" t="str">
        <f t="shared" si="3"/>
        <v>④!G20</v>
      </c>
      <c r="F119" s="175" t="str">
        <f t="array" aca="1" ref="F119" ca="1">IFERROR(INDIRECT(E119),"")&amp;""</f>
        <v/>
      </c>
      <c r="G119" s="86" t="s">
        <v>636</v>
      </c>
    </row>
    <row r="120" spans="1:7" ht="15" customHeight="1" x14ac:dyDescent="0.15">
      <c r="A120" s="86" t="s">
        <v>637</v>
      </c>
      <c r="B120" s="86" t="s">
        <v>218</v>
      </c>
      <c r="C120" s="86" t="s">
        <v>593</v>
      </c>
      <c r="D120" s="88" t="s">
        <v>804</v>
      </c>
      <c r="E120" s="175" t="str">
        <f t="shared" si="3"/>
        <v>④!M20</v>
      </c>
      <c r="F120" s="175" t="str">
        <f t="array" aca="1" ref="F120" ca="1">IFERROR(INDIRECT(E120),"")&amp;""</f>
        <v/>
      </c>
      <c r="G120" s="86" t="s">
        <v>638</v>
      </c>
    </row>
    <row r="121" spans="1:7" ht="15" customHeight="1" x14ac:dyDescent="0.15">
      <c r="A121" s="86" t="s">
        <v>639</v>
      </c>
      <c r="B121" s="86" t="s">
        <v>218</v>
      </c>
      <c r="C121" s="86" t="s">
        <v>593</v>
      </c>
      <c r="D121" s="88" t="s">
        <v>805</v>
      </c>
      <c r="E121" s="175" t="str">
        <f t="shared" si="3"/>
        <v>④!X20</v>
      </c>
      <c r="F121" s="175" t="str">
        <f t="array" aca="1" ref="F121" ca="1">IFERROR(INDIRECT(E121),"")&amp;""</f>
        <v/>
      </c>
      <c r="G121" s="86" t="s">
        <v>640</v>
      </c>
    </row>
    <row r="122" spans="1:7" ht="15" customHeight="1" x14ac:dyDescent="0.15">
      <c r="A122" s="86" t="s">
        <v>224</v>
      </c>
      <c r="B122" s="86" t="s">
        <v>218</v>
      </c>
      <c r="C122" s="86" t="s">
        <v>593</v>
      </c>
      <c r="D122" s="88" t="s">
        <v>806</v>
      </c>
      <c r="E122" s="175" t="str">
        <f t="shared" si="3"/>
        <v>④!X22</v>
      </c>
      <c r="F122" s="175" t="str">
        <f t="array" aca="1" ref="F122" ca="1">IFERROR(INDIRECT(E122),"")&amp;""</f>
        <v/>
      </c>
      <c r="G122" s="86" t="s">
        <v>641</v>
      </c>
    </row>
    <row r="123" spans="1:7" ht="15" customHeight="1" x14ac:dyDescent="0.15">
      <c r="A123" s="86" t="s">
        <v>642</v>
      </c>
      <c r="B123" s="86" t="s">
        <v>218</v>
      </c>
      <c r="C123" s="86" t="s">
        <v>593</v>
      </c>
      <c r="D123" s="88" t="s">
        <v>807</v>
      </c>
      <c r="E123" s="175" t="str">
        <f t="shared" si="3"/>
        <v>④!R28</v>
      </c>
      <c r="F123" s="175" t="str">
        <f t="array" aca="1" ref="F123" ca="1">IFERROR(INDIRECT(E123),"")&amp;""</f>
        <v/>
      </c>
      <c r="G123" s="86" t="s">
        <v>643</v>
      </c>
    </row>
    <row r="124" spans="1:7" ht="15" customHeight="1" x14ac:dyDescent="0.15">
      <c r="A124" s="86" t="s">
        <v>644</v>
      </c>
      <c r="B124" s="86" t="s">
        <v>243</v>
      </c>
      <c r="C124" s="86" t="s">
        <v>593</v>
      </c>
      <c r="D124" s="88" t="s">
        <v>808</v>
      </c>
      <c r="E124" s="175" t="str">
        <f t="shared" si="3"/>
        <v>④!G37</v>
      </c>
      <c r="F124" s="175" t="str">
        <f t="array" aca="1" ref="F124" ca="1">IFERROR(INDIRECT(E124),"")&amp;""</f>
        <v/>
      </c>
      <c r="G124" s="86" t="s">
        <v>645</v>
      </c>
    </row>
    <row r="125" spans="1:7" ht="15" customHeight="1" x14ac:dyDescent="0.15">
      <c r="A125" s="86" t="s">
        <v>646</v>
      </c>
      <c r="B125" s="86" t="s">
        <v>244</v>
      </c>
      <c r="C125" s="86" t="s">
        <v>593</v>
      </c>
      <c r="D125" s="88" t="s">
        <v>809</v>
      </c>
      <c r="E125" s="175" t="str">
        <f t="shared" si="3"/>
        <v>④!X37</v>
      </c>
      <c r="F125" s="175" t="str">
        <f t="array" aca="1" ref="F125" ca="1">IFERROR(INDIRECT(E125),"")&amp;""</f>
        <v/>
      </c>
      <c r="G125" s="86" t="s">
        <v>647</v>
      </c>
    </row>
    <row r="126" spans="1:7" ht="15" customHeight="1" x14ac:dyDescent="0.15">
      <c r="A126" s="88" t="s">
        <v>810</v>
      </c>
      <c r="B126" s="88" t="s">
        <v>250</v>
      </c>
      <c r="C126" s="88" t="s">
        <v>593</v>
      </c>
      <c r="D126" s="88" t="s">
        <v>815</v>
      </c>
      <c r="E126" s="175" t="str">
        <f t="shared" si="3"/>
        <v>④!AJ4６</v>
      </c>
      <c r="F126" s="175" t="str">
        <f t="array" aca="1" ref="F126" ca="1">IFERROR(INDIRECT(E126),"")&amp;""</f>
        <v>FALSE</v>
      </c>
      <c r="G126" s="86" t="s">
        <v>649</v>
      </c>
    </row>
    <row r="127" spans="1:7" ht="15" customHeight="1" x14ac:dyDescent="0.15">
      <c r="A127" s="88" t="s">
        <v>811</v>
      </c>
      <c r="B127" s="88" t="s">
        <v>250</v>
      </c>
      <c r="C127" s="88" t="s">
        <v>593</v>
      </c>
      <c r="D127" s="88" t="s">
        <v>648</v>
      </c>
      <c r="E127" s="175" t="str">
        <f t="shared" si="3"/>
        <v>④!AJ47</v>
      </c>
      <c r="F127" s="175" t="str">
        <f t="array" aca="1" ref="F127" ca="1">IFERROR(INDIRECT(E127),"")&amp;""</f>
        <v>FALSE</v>
      </c>
      <c r="G127" s="86" t="s">
        <v>651</v>
      </c>
    </row>
    <row r="128" spans="1:7" ht="15" customHeight="1" x14ac:dyDescent="0.15">
      <c r="A128" s="88" t="s">
        <v>812</v>
      </c>
      <c r="B128" s="88" t="s">
        <v>250</v>
      </c>
      <c r="C128" s="88" t="s">
        <v>593</v>
      </c>
      <c r="D128" s="88" t="s">
        <v>650</v>
      </c>
      <c r="E128" s="175" t="str">
        <f t="shared" si="3"/>
        <v>④!AJ48</v>
      </c>
      <c r="F128" s="175" t="str">
        <f t="array" aca="1" ref="F128" ca="1">IFERROR(INDIRECT(E128),"")&amp;""</f>
        <v>FALSE</v>
      </c>
      <c r="G128" s="88" t="s">
        <v>851</v>
      </c>
    </row>
    <row r="129" spans="1:7" ht="15" customHeight="1" x14ac:dyDescent="0.15">
      <c r="A129" s="88" t="s">
        <v>813</v>
      </c>
      <c r="B129" s="88" t="s">
        <v>250</v>
      </c>
      <c r="C129" s="88" t="s">
        <v>593</v>
      </c>
      <c r="D129" s="88" t="s">
        <v>652</v>
      </c>
      <c r="E129" s="175" t="str">
        <f t="shared" si="3"/>
        <v>④!AJ49</v>
      </c>
      <c r="F129" s="175" t="str">
        <f t="array" aca="1" ref="F129" ca="1">IFERROR(INDIRECT(E129),"")&amp;""</f>
        <v>FALSE</v>
      </c>
      <c r="G129" s="86" t="s">
        <v>653</v>
      </c>
    </row>
    <row r="130" spans="1:7" ht="15" customHeight="1" x14ac:dyDescent="0.15">
      <c r="A130" s="88" t="s">
        <v>814</v>
      </c>
      <c r="B130" s="88" t="s">
        <v>250</v>
      </c>
      <c r="C130" s="88" t="s">
        <v>593</v>
      </c>
      <c r="D130" s="88" t="s">
        <v>816</v>
      </c>
      <c r="E130" s="175" t="str">
        <f t="shared" si="3"/>
        <v>④!AJ50</v>
      </c>
      <c r="F130" s="175" t="str">
        <f t="array" aca="1" ref="F130" ca="1">IFERROR(INDIRECT(E130),"")&amp;""</f>
        <v>FALSE</v>
      </c>
      <c r="G130" s="88" t="s">
        <v>850</v>
      </c>
    </row>
    <row r="131" spans="1:7" ht="15" customHeight="1" x14ac:dyDescent="0.15">
      <c r="A131" s="86" t="s">
        <v>654</v>
      </c>
      <c r="B131" s="86" t="s">
        <v>250</v>
      </c>
      <c r="C131" s="86" t="s">
        <v>593</v>
      </c>
      <c r="D131" s="88" t="s">
        <v>817</v>
      </c>
      <c r="E131" s="175" t="str">
        <f t="shared" si="3"/>
        <v>④!V50</v>
      </c>
      <c r="F131" s="175" t="str">
        <f t="array" aca="1" ref="F131" ca="1">IFERROR(INDIRECT(E131),"")&amp;""</f>
        <v/>
      </c>
      <c r="G131" s="86" t="s">
        <v>655</v>
      </c>
    </row>
    <row r="132" spans="1:7" ht="15" customHeight="1" x14ac:dyDescent="0.15">
      <c r="A132" s="86" t="s">
        <v>656</v>
      </c>
      <c r="B132" s="86" t="s">
        <v>289</v>
      </c>
      <c r="C132" s="86" t="s">
        <v>657</v>
      </c>
      <c r="D132" s="88" t="s">
        <v>658</v>
      </c>
      <c r="E132" s="175" t="str">
        <f t="shared" ref="E132:E142" si="4">C132&amp;"!"&amp;D132</f>
        <v>⑤!AJ14</v>
      </c>
      <c r="F132" s="175" t="str">
        <f t="array" aca="1" ref="F132" ca="1">IFERROR(INDIRECT(E132),"")&amp;""</f>
        <v>FALSE</v>
      </c>
      <c r="G132" s="86" t="s">
        <v>659</v>
      </c>
    </row>
    <row r="133" spans="1:7" ht="15" customHeight="1" x14ac:dyDescent="0.15">
      <c r="A133" s="86" t="s">
        <v>292</v>
      </c>
      <c r="B133" s="86" t="s">
        <v>289</v>
      </c>
      <c r="C133" s="86" t="s">
        <v>657</v>
      </c>
      <c r="D133" s="88" t="s">
        <v>660</v>
      </c>
      <c r="E133" s="175" t="str">
        <f t="shared" si="4"/>
        <v>⑤!AJ15</v>
      </c>
      <c r="F133" s="175" t="str">
        <f t="array" aca="1" ref="F133" ca="1">IFERROR(INDIRECT(E133),"")&amp;""</f>
        <v>FALSE</v>
      </c>
      <c r="G133" s="86" t="s">
        <v>661</v>
      </c>
    </row>
    <row r="134" spans="1:7" ht="15" customHeight="1" x14ac:dyDescent="0.15">
      <c r="A134" s="86" t="s">
        <v>125</v>
      </c>
      <c r="B134" s="86" t="s">
        <v>289</v>
      </c>
      <c r="C134" s="86" t="s">
        <v>657</v>
      </c>
      <c r="D134" s="88" t="s">
        <v>662</v>
      </c>
      <c r="E134" s="175" t="str">
        <f t="shared" si="4"/>
        <v>⑤!AJ16</v>
      </c>
      <c r="F134" s="175" t="str">
        <f t="array" aca="1" ref="F134" ca="1">IFERROR(INDIRECT(E134),"")&amp;""</f>
        <v>FALSE</v>
      </c>
      <c r="G134" s="86" t="s">
        <v>663</v>
      </c>
    </row>
    <row r="135" spans="1:7" ht="15" customHeight="1" x14ac:dyDescent="0.15">
      <c r="A135" s="86" t="s">
        <v>664</v>
      </c>
      <c r="B135" s="86" t="s">
        <v>289</v>
      </c>
      <c r="C135" s="86" t="s">
        <v>657</v>
      </c>
      <c r="D135" s="86" t="s">
        <v>665</v>
      </c>
      <c r="E135" s="175" t="str">
        <f t="shared" si="4"/>
        <v>⑤!L16</v>
      </c>
      <c r="F135" s="175" t="str">
        <f t="array" aca="1" ref="F135" ca="1">IFERROR(INDIRECT(E135),"")&amp;""</f>
        <v/>
      </c>
      <c r="G135" s="86" t="s">
        <v>666</v>
      </c>
    </row>
    <row r="136" spans="1:7" ht="15" customHeight="1" x14ac:dyDescent="0.15">
      <c r="A136" s="86" t="s">
        <v>667</v>
      </c>
      <c r="B136" s="86" t="s">
        <v>289</v>
      </c>
      <c r="C136" s="86" t="s">
        <v>657</v>
      </c>
      <c r="D136" s="86" t="s">
        <v>668</v>
      </c>
      <c r="E136" s="175" t="str">
        <f t="shared" si="4"/>
        <v>⑤!L18</v>
      </c>
      <c r="F136" s="175" t="str">
        <f t="array" aca="1" ref="F136" ca="1">IFERROR(INDIRECT(E136),"")&amp;""</f>
        <v/>
      </c>
      <c r="G136" s="86" t="s">
        <v>669</v>
      </c>
    </row>
    <row r="137" spans="1:7" ht="15" customHeight="1" x14ac:dyDescent="0.15">
      <c r="A137" s="88" t="s">
        <v>822</v>
      </c>
      <c r="B137" s="88" t="s">
        <v>289</v>
      </c>
      <c r="C137" s="88" t="s">
        <v>657</v>
      </c>
      <c r="D137" s="88" t="s">
        <v>823</v>
      </c>
      <c r="E137" s="175" t="str">
        <f t="shared" si="4"/>
        <v>⑤!AJ21</v>
      </c>
      <c r="F137" s="175" t="str">
        <f t="array" aca="1" ref="F137" ca="1">IFERROR(INDIRECT(E137),"")&amp;""</f>
        <v>FALSE</v>
      </c>
      <c r="G137" s="88" t="s">
        <v>852</v>
      </c>
    </row>
    <row r="138" spans="1:7" ht="15" customHeight="1" x14ac:dyDescent="0.15">
      <c r="A138" s="86" t="s">
        <v>300</v>
      </c>
      <c r="B138" s="86" t="s">
        <v>300</v>
      </c>
      <c r="C138" s="86" t="s">
        <v>657</v>
      </c>
      <c r="D138" s="88" t="s">
        <v>824</v>
      </c>
      <c r="E138" s="175" t="str">
        <f t="shared" si="4"/>
        <v>⑤!W26</v>
      </c>
      <c r="F138" s="175" t="str">
        <f t="array" aca="1" ref="F138" ca="1">IFERROR(INDIRECT(E138),"")&amp;""</f>
        <v/>
      </c>
      <c r="G138" s="86" t="s">
        <v>670</v>
      </c>
    </row>
    <row r="139" spans="1:7" ht="15" customHeight="1" x14ac:dyDescent="0.15">
      <c r="A139" s="86" t="s">
        <v>671</v>
      </c>
      <c r="B139" s="86" t="s">
        <v>672</v>
      </c>
      <c r="C139" s="86" t="s">
        <v>657</v>
      </c>
      <c r="D139" s="88" t="s">
        <v>825</v>
      </c>
      <c r="E139" s="175" t="str">
        <f t="shared" si="4"/>
        <v>⑤!L59</v>
      </c>
      <c r="F139" s="175" t="str">
        <f t="array" aca="1" ref="F139" ca="1">IFERROR(INDIRECT(E139),"")&amp;""</f>
        <v/>
      </c>
      <c r="G139" s="86" t="s">
        <v>673</v>
      </c>
    </row>
    <row r="140" spans="1:7" ht="15" customHeight="1" x14ac:dyDescent="0.15">
      <c r="A140" s="86" t="s">
        <v>674</v>
      </c>
      <c r="B140" s="86" t="s">
        <v>672</v>
      </c>
      <c r="C140" s="86" t="s">
        <v>657</v>
      </c>
      <c r="D140" s="88" t="s">
        <v>826</v>
      </c>
      <c r="E140" s="175" t="str">
        <f t="shared" si="4"/>
        <v>⑤!Z60</v>
      </c>
      <c r="F140" s="175" t="str">
        <f t="array" aca="1" ref="F140" ca="1">IFERROR(INDIRECT(E140),"")&amp;""</f>
        <v/>
      </c>
      <c r="G140" s="86" t="s">
        <v>675</v>
      </c>
    </row>
    <row r="141" spans="1:7" ht="15" customHeight="1" x14ac:dyDescent="0.15">
      <c r="A141" s="86" t="s">
        <v>676</v>
      </c>
      <c r="B141" s="86" t="s">
        <v>672</v>
      </c>
      <c r="C141" s="86" t="s">
        <v>657</v>
      </c>
      <c r="D141" s="88" t="s">
        <v>827</v>
      </c>
      <c r="E141" s="175" t="str">
        <f t="shared" si="4"/>
        <v>⑤!Z61</v>
      </c>
      <c r="F141" s="175" t="str">
        <f t="array" aca="1" ref="F141" ca="1">IFERROR(INDIRECT(E141),"")&amp;""</f>
        <v/>
      </c>
      <c r="G141" s="86" t="s">
        <v>677</v>
      </c>
    </row>
    <row r="142" spans="1:7" ht="15" customHeight="1" x14ac:dyDescent="0.15">
      <c r="A142" s="86" t="s">
        <v>678</v>
      </c>
      <c r="B142" s="86" t="s">
        <v>672</v>
      </c>
      <c r="C142" s="86" t="s">
        <v>657</v>
      </c>
      <c r="D142" s="88" t="s">
        <v>828</v>
      </c>
      <c r="E142" s="175" t="str">
        <f t="shared" si="4"/>
        <v>⑤!Z62</v>
      </c>
      <c r="F142" s="175" t="str">
        <f t="array" aca="1" ref="F142" ca="1">IFERROR(INDIRECT(E142),"")&amp;""</f>
        <v/>
      </c>
      <c r="G142" s="86" t="s">
        <v>679</v>
      </c>
    </row>
    <row r="143" spans="1:7" ht="15" customHeight="1" x14ac:dyDescent="0.15">
      <c r="A143" s="86"/>
      <c r="B143" s="86"/>
      <c r="C143" s="86"/>
      <c r="D143" s="86"/>
      <c r="E143" s="87" t="str">
        <f t="shared" ref="E143" si="5">C143&amp;"!"&amp;D143</f>
        <v>!</v>
      </c>
      <c r="F143" s="87" t="str">
        <f t="array" aca="1" ref="F143" ca="1">IFERROR(INDIRECT(E143),"")&amp;""</f>
        <v/>
      </c>
      <c r="G143" s="86"/>
    </row>
    <row r="144" spans="1:7" ht="15" customHeight="1" x14ac:dyDescent="0.15">
      <c r="A144" s="86"/>
      <c r="B144" s="86"/>
      <c r="C144" s="86"/>
      <c r="D144" s="86"/>
      <c r="E144" s="87" t="str">
        <f t="shared" ref="E144:E175" si="6">C144&amp;"!"&amp;D144</f>
        <v>!</v>
      </c>
      <c r="F144" s="87" t="str">
        <f t="array" aca="1" ref="F144" ca="1">IFERROR(INDIRECT(E144),"")&amp;""</f>
        <v/>
      </c>
      <c r="G144" s="86"/>
    </row>
    <row r="145" spans="1:7" ht="15" customHeight="1" x14ac:dyDescent="0.15">
      <c r="A145" s="86"/>
      <c r="B145" s="86"/>
      <c r="C145" s="86"/>
      <c r="D145" s="86"/>
      <c r="E145" s="87" t="str">
        <f t="shared" si="6"/>
        <v>!</v>
      </c>
      <c r="F145" s="87" t="str">
        <f t="array" aca="1" ref="F145" ca="1">IFERROR(INDIRECT(E145),"")&amp;""</f>
        <v/>
      </c>
      <c r="G145" s="86"/>
    </row>
    <row r="146" spans="1:7" ht="15" customHeight="1" x14ac:dyDescent="0.15">
      <c r="A146" s="86"/>
      <c r="B146" s="86"/>
      <c r="C146" s="86"/>
      <c r="D146" s="86"/>
      <c r="E146" s="87" t="str">
        <f t="shared" si="6"/>
        <v>!</v>
      </c>
      <c r="F146" s="87" t="str">
        <f t="array" aca="1" ref="F146" ca="1">IFERROR(INDIRECT(E146),"")&amp;""</f>
        <v/>
      </c>
      <c r="G146" s="86"/>
    </row>
    <row r="147" spans="1:7" ht="15" customHeight="1" x14ac:dyDescent="0.15">
      <c r="A147" s="86"/>
      <c r="B147" s="86"/>
      <c r="C147" s="86"/>
      <c r="D147" s="86"/>
      <c r="E147" s="87" t="str">
        <f t="shared" si="6"/>
        <v>!</v>
      </c>
      <c r="F147" s="87" t="str">
        <f t="array" aca="1" ref="F147" ca="1">IFERROR(INDIRECT(E147),"")&amp;""</f>
        <v/>
      </c>
      <c r="G147" s="86"/>
    </row>
    <row r="148" spans="1:7" ht="15" customHeight="1" x14ac:dyDescent="0.15">
      <c r="A148" s="86"/>
      <c r="B148" s="86"/>
      <c r="C148" s="86"/>
      <c r="D148" s="86"/>
      <c r="E148" s="87" t="str">
        <f t="shared" si="6"/>
        <v>!</v>
      </c>
      <c r="F148" s="87" t="str">
        <f t="array" aca="1" ref="F148" ca="1">IFERROR(INDIRECT(E148),"")&amp;""</f>
        <v/>
      </c>
      <c r="G148" s="86"/>
    </row>
    <row r="149" spans="1:7" ht="15" customHeight="1" x14ac:dyDescent="0.15">
      <c r="A149" s="86"/>
      <c r="B149" s="86"/>
      <c r="C149" s="86"/>
      <c r="D149" s="86"/>
      <c r="E149" s="87" t="str">
        <f t="shared" si="6"/>
        <v>!</v>
      </c>
      <c r="F149" s="87" t="str">
        <f t="array" aca="1" ref="F149" ca="1">IFERROR(INDIRECT(E149),"")&amp;""</f>
        <v/>
      </c>
      <c r="G149" s="86"/>
    </row>
    <row r="150" spans="1:7" ht="15" customHeight="1" x14ac:dyDescent="0.15">
      <c r="A150" s="86"/>
      <c r="B150" s="86"/>
      <c r="C150" s="86"/>
      <c r="D150" s="86"/>
      <c r="E150" s="87" t="str">
        <f t="shared" si="6"/>
        <v>!</v>
      </c>
      <c r="F150" s="87" t="str">
        <f t="array" aca="1" ref="F150" ca="1">IFERROR(INDIRECT(E150),"")&amp;""</f>
        <v/>
      </c>
      <c r="G150" s="86"/>
    </row>
    <row r="151" spans="1:7" ht="15" customHeight="1" x14ac:dyDescent="0.15">
      <c r="A151" s="86"/>
      <c r="B151" s="86"/>
      <c r="C151" s="86"/>
      <c r="D151" s="86"/>
      <c r="E151" s="87" t="str">
        <f t="shared" si="6"/>
        <v>!</v>
      </c>
      <c r="F151" s="87" t="str">
        <f t="array" aca="1" ref="F151" ca="1">IFERROR(INDIRECT(E151),"")&amp;""</f>
        <v/>
      </c>
      <c r="G151" s="86"/>
    </row>
    <row r="152" spans="1:7" ht="15" customHeight="1" x14ac:dyDescent="0.15">
      <c r="A152" s="86"/>
      <c r="B152" s="86"/>
      <c r="C152" s="86"/>
      <c r="D152" s="86"/>
      <c r="E152" s="87" t="str">
        <f t="shared" si="6"/>
        <v>!</v>
      </c>
      <c r="F152" s="87" t="str">
        <f t="array" aca="1" ref="F152" ca="1">IFERROR(INDIRECT(E152),"")&amp;""</f>
        <v/>
      </c>
      <c r="G152" s="86"/>
    </row>
    <row r="153" spans="1:7" ht="15" customHeight="1" x14ac:dyDescent="0.15">
      <c r="A153" s="86"/>
      <c r="B153" s="86"/>
      <c r="C153" s="86"/>
      <c r="D153" s="86"/>
      <c r="E153" s="87" t="str">
        <f t="shared" si="6"/>
        <v>!</v>
      </c>
      <c r="F153" s="87" t="str">
        <f t="array" aca="1" ref="F153" ca="1">IFERROR(INDIRECT(E153),"")&amp;""</f>
        <v/>
      </c>
      <c r="G153" s="86"/>
    </row>
    <row r="154" spans="1:7" ht="15" customHeight="1" x14ac:dyDescent="0.15">
      <c r="A154" s="86"/>
      <c r="B154" s="86"/>
      <c r="C154" s="86"/>
      <c r="D154" s="86"/>
      <c r="E154" s="87" t="str">
        <f t="shared" si="6"/>
        <v>!</v>
      </c>
      <c r="F154" s="87" t="str">
        <f t="array" aca="1" ref="F154" ca="1">IFERROR(INDIRECT(E154),"")&amp;""</f>
        <v/>
      </c>
      <c r="G154" s="86"/>
    </row>
    <row r="155" spans="1:7" ht="15" customHeight="1" x14ac:dyDescent="0.15">
      <c r="A155" s="86"/>
      <c r="B155" s="86"/>
      <c r="C155" s="86"/>
      <c r="D155" s="86"/>
      <c r="E155" s="87" t="str">
        <f t="shared" si="6"/>
        <v>!</v>
      </c>
      <c r="F155" s="87" t="str">
        <f t="array" aca="1" ref="F155" ca="1">IFERROR(INDIRECT(E155),"")&amp;""</f>
        <v/>
      </c>
      <c r="G155" s="86"/>
    </row>
    <row r="156" spans="1:7" ht="15" customHeight="1" x14ac:dyDescent="0.15">
      <c r="A156" s="86"/>
      <c r="B156" s="86"/>
      <c r="C156" s="86"/>
      <c r="D156" s="86"/>
      <c r="E156" s="87" t="str">
        <f t="shared" si="6"/>
        <v>!</v>
      </c>
      <c r="F156" s="87" t="str">
        <f t="array" aca="1" ref="F156" ca="1">IFERROR(INDIRECT(E156),"")&amp;""</f>
        <v/>
      </c>
      <c r="G156" s="86"/>
    </row>
    <row r="157" spans="1:7" ht="15" customHeight="1" x14ac:dyDescent="0.15">
      <c r="A157" s="86"/>
      <c r="B157" s="86"/>
      <c r="C157" s="86"/>
      <c r="D157" s="86"/>
      <c r="E157" s="87" t="str">
        <f t="shared" si="6"/>
        <v>!</v>
      </c>
      <c r="F157" s="87" t="str">
        <f t="array" aca="1" ref="F157" ca="1">IFERROR(INDIRECT(E157),"")&amp;""</f>
        <v/>
      </c>
      <c r="G157" s="86"/>
    </row>
    <row r="158" spans="1:7" ht="15" customHeight="1" x14ac:dyDescent="0.15">
      <c r="A158" s="86"/>
      <c r="B158" s="86"/>
      <c r="C158" s="86"/>
      <c r="D158" s="86"/>
      <c r="E158" s="87" t="str">
        <f t="shared" si="6"/>
        <v>!</v>
      </c>
      <c r="F158" s="87" t="str">
        <f t="array" aca="1" ref="F158" ca="1">IFERROR(INDIRECT(E158),"")&amp;""</f>
        <v/>
      </c>
      <c r="G158" s="86"/>
    </row>
    <row r="159" spans="1:7" ht="15" customHeight="1" x14ac:dyDescent="0.15">
      <c r="A159" s="86"/>
      <c r="B159" s="86"/>
      <c r="C159" s="86"/>
      <c r="D159" s="86"/>
      <c r="E159" s="87" t="str">
        <f t="shared" si="6"/>
        <v>!</v>
      </c>
      <c r="F159" s="87" t="str">
        <f t="array" aca="1" ref="F159" ca="1">IFERROR(INDIRECT(E159),"")&amp;""</f>
        <v/>
      </c>
      <c r="G159" s="86"/>
    </row>
    <row r="160" spans="1:7" ht="15" customHeight="1" x14ac:dyDescent="0.15">
      <c r="A160" s="86"/>
      <c r="B160" s="86"/>
      <c r="C160" s="86"/>
      <c r="D160" s="86"/>
      <c r="E160" s="87" t="str">
        <f t="shared" si="6"/>
        <v>!</v>
      </c>
      <c r="F160" s="87" t="str">
        <f t="array" aca="1" ref="F160" ca="1">IFERROR(INDIRECT(E160),"")&amp;""</f>
        <v/>
      </c>
      <c r="G160" s="86"/>
    </row>
    <row r="161" spans="1:9" ht="15" customHeight="1" x14ac:dyDescent="0.15">
      <c r="A161" s="86"/>
      <c r="B161" s="86"/>
      <c r="C161" s="86"/>
      <c r="D161" s="86"/>
      <c r="E161" s="87" t="str">
        <f t="shared" si="6"/>
        <v>!</v>
      </c>
      <c r="F161" s="87" t="str">
        <f t="array" aca="1" ref="F161" ca="1">IFERROR(INDIRECT(E161),"")&amp;""</f>
        <v/>
      </c>
      <c r="G161" s="86"/>
    </row>
    <row r="162" spans="1:9" ht="15" customHeight="1" x14ac:dyDescent="0.15">
      <c r="A162" s="86"/>
      <c r="B162" s="86"/>
      <c r="C162" s="86"/>
      <c r="D162" s="86"/>
      <c r="E162" s="87" t="str">
        <f t="shared" si="6"/>
        <v>!</v>
      </c>
      <c r="F162" s="87" t="str">
        <f t="array" aca="1" ref="F162" ca="1">IFERROR(INDIRECT(E162),"")&amp;""</f>
        <v/>
      </c>
      <c r="G162" s="86"/>
    </row>
    <row r="163" spans="1:9" ht="15" customHeight="1" x14ac:dyDescent="0.15">
      <c r="A163" s="86"/>
      <c r="B163" s="86"/>
      <c r="C163" s="86"/>
      <c r="D163" s="86"/>
      <c r="E163" s="87" t="str">
        <f t="shared" si="6"/>
        <v>!</v>
      </c>
      <c r="F163" s="87" t="str">
        <f t="array" aca="1" ref="F163" ca="1">IFERROR(INDIRECT(E163),"")&amp;""</f>
        <v/>
      </c>
      <c r="G163" s="86"/>
      <c r="I163" s="89"/>
    </row>
    <row r="164" spans="1:9" ht="15" customHeight="1" x14ac:dyDescent="0.15">
      <c r="A164" s="86"/>
      <c r="B164" s="86"/>
      <c r="C164" s="86"/>
      <c r="D164" s="86"/>
      <c r="E164" s="87" t="str">
        <f t="shared" si="6"/>
        <v>!</v>
      </c>
      <c r="F164" s="87" t="str">
        <f t="array" aca="1" ref="F164" ca="1">IFERROR(INDIRECT(E164),"")&amp;""</f>
        <v/>
      </c>
      <c r="G164" s="86"/>
      <c r="I164" s="89"/>
    </row>
    <row r="165" spans="1:9" ht="15" customHeight="1" x14ac:dyDescent="0.15">
      <c r="A165" s="86"/>
      <c r="B165" s="86"/>
      <c r="C165" s="86"/>
      <c r="D165" s="86"/>
      <c r="E165" s="87" t="str">
        <f t="shared" si="6"/>
        <v>!</v>
      </c>
      <c r="F165" s="87" t="str">
        <f t="array" aca="1" ref="F165" ca="1">IFERROR(INDIRECT(E165),"")&amp;""</f>
        <v/>
      </c>
      <c r="G165" s="86"/>
      <c r="I165" s="89"/>
    </row>
    <row r="166" spans="1:9" ht="15" customHeight="1" x14ac:dyDescent="0.15">
      <c r="A166" s="86"/>
      <c r="B166" s="86"/>
      <c r="C166" s="86"/>
      <c r="D166" s="86"/>
      <c r="E166" s="87" t="str">
        <f t="shared" si="6"/>
        <v>!</v>
      </c>
      <c r="F166" s="87" t="str">
        <f t="array" aca="1" ref="F166" ca="1">IFERROR(INDIRECT(E166),"")&amp;""</f>
        <v/>
      </c>
      <c r="G166" s="86"/>
      <c r="I166" s="89"/>
    </row>
    <row r="167" spans="1:9" ht="15" customHeight="1" x14ac:dyDescent="0.15">
      <c r="A167" s="86"/>
      <c r="B167" s="86"/>
      <c r="C167" s="86"/>
      <c r="D167" s="86"/>
      <c r="E167" s="87" t="str">
        <f t="shared" si="6"/>
        <v>!</v>
      </c>
      <c r="F167" s="87" t="str">
        <f t="array" aca="1" ref="F167" ca="1">IFERROR(INDIRECT(E167),"")&amp;""</f>
        <v/>
      </c>
      <c r="G167" s="86"/>
      <c r="I167" s="89"/>
    </row>
    <row r="168" spans="1:9" ht="15" customHeight="1" x14ac:dyDescent="0.15">
      <c r="A168" s="86"/>
      <c r="B168" s="86"/>
      <c r="C168" s="86"/>
      <c r="D168" s="86"/>
      <c r="E168" s="87" t="str">
        <f t="shared" si="6"/>
        <v>!</v>
      </c>
      <c r="F168" s="87" t="str">
        <f t="array" aca="1" ref="F168" ca="1">IFERROR(INDIRECT(E168),"")&amp;""</f>
        <v/>
      </c>
      <c r="G168" s="86"/>
      <c r="I168" s="89"/>
    </row>
    <row r="169" spans="1:9" ht="15" customHeight="1" x14ac:dyDescent="0.15">
      <c r="A169" s="86"/>
      <c r="B169" s="86"/>
      <c r="C169" s="86"/>
      <c r="D169" s="86"/>
      <c r="E169" s="87" t="str">
        <f t="shared" si="6"/>
        <v>!</v>
      </c>
      <c r="F169" s="87" t="str">
        <f t="array" aca="1" ref="F169" ca="1">IFERROR(INDIRECT(E169),"")&amp;""</f>
        <v/>
      </c>
      <c r="G169" s="86"/>
      <c r="I169" s="89"/>
    </row>
    <row r="170" spans="1:9" ht="15" customHeight="1" x14ac:dyDescent="0.15">
      <c r="A170" s="86"/>
      <c r="B170" s="86"/>
      <c r="C170" s="86"/>
      <c r="D170" s="86"/>
      <c r="E170" s="87" t="str">
        <f t="shared" si="6"/>
        <v>!</v>
      </c>
      <c r="F170" s="87" t="str">
        <f t="array" aca="1" ref="F170" ca="1">IFERROR(INDIRECT(E170),"")&amp;""</f>
        <v/>
      </c>
      <c r="G170" s="86"/>
      <c r="I170" s="89"/>
    </row>
    <row r="171" spans="1:9" ht="15" customHeight="1" x14ac:dyDescent="0.15">
      <c r="A171" s="86"/>
      <c r="B171" s="86"/>
      <c r="C171" s="86"/>
      <c r="D171" s="86"/>
      <c r="E171" s="87" t="str">
        <f t="shared" si="6"/>
        <v>!</v>
      </c>
      <c r="F171" s="87" t="str">
        <f t="array" aca="1" ref="F171" ca="1">IFERROR(INDIRECT(E171),"")&amp;""</f>
        <v/>
      </c>
      <c r="G171" s="86"/>
      <c r="I171" s="89"/>
    </row>
    <row r="172" spans="1:9" ht="15" customHeight="1" x14ac:dyDescent="0.15">
      <c r="A172" s="86"/>
      <c r="B172" s="86"/>
      <c r="C172" s="86"/>
      <c r="D172" s="86"/>
      <c r="E172" s="87" t="str">
        <f t="shared" si="6"/>
        <v>!</v>
      </c>
      <c r="F172" s="87" t="str">
        <f t="array" aca="1" ref="F172" ca="1">IFERROR(INDIRECT(E172),"")&amp;""</f>
        <v/>
      </c>
      <c r="G172" s="86"/>
      <c r="I172" s="89"/>
    </row>
    <row r="173" spans="1:9" ht="15" customHeight="1" x14ac:dyDescent="0.15">
      <c r="A173" s="86"/>
      <c r="B173" s="86"/>
      <c r="C173" s="86"/>
      <c r="D173" s="86"/>
      <c r="E173" s="87" t="str">
        <f t="shared" si="6"/>
        <v>!</v>
      </c>
      <c r="F173" s="87" t="str">
        <f t="array" aca="1" ref="F173" ca="1">IFERROR(INDIRECT(E173),"")&amp;""</f>
        <v/>
      </c>
      <c r="G173" s="86"/>
      <c r="I173" s="89"/>
    </row>
    <row r="174" spans="1:9" ht="15" customHeight="1" x14ac:dyDescent="0.15">
      <c r="A174" s="86"/>
      <c r="B174" s="86"/>
      <c r="C174" s="86"/>
      <c r="D174" s="86"/>
      <c r="E174" s="87" t="str">
        <f t="shared" si="6"/>
        <v>!</v>
      </c>
      <c r="F174" s="87" t="str">
        <f t="array" aca="1" ref="F174" ca="1">IFERROR(INDIRECT(E174),"")&amp;""</f>
        <v/>
      </c>
      <c r="G174" s="86"/>
      <c r="I174" s="89"/>
    </row>
    <row r="175" spans="1:9" ht="15" customHeight="1" x14ac:dyDescent="0.15">
      <c r="A175" s="86"/>
      <c r="B175" s="86"/>
      <c r="C175" s="86"/>
      <c r="D175" s="86"/>
      <c r="E175" s="87" t="str">
        <f t="shared" si="6"/>
        <v>!</v>
      </c>
      <c r="F175" s="87" t="str">
        <f t="array" aca="1" ref="F175" ca="1">IFERROR(INDIRECT(E175),"")&amp;""</f>
        <v/>
      </c>
      <c r="G175" s="86"/>
      <c r="I175" s="89"/>
    </row>
    <row r="176" spans="1:9" ht="15" customHeight="1" x14ac:dyDescent="0.15">
      <c r="A176" s="86"/>
      <c r="B176" s="86"/>
      <c r="C176" s="86"/>
      <c r="D176" s="86"/>
      <c r="E176" s="87" t="str">
        <f t="shared" ref="E176:E207" si="7">C176&amp;"!"&amp;D176</f>
        <v>!</v>
      </c>
      <c r="F176" s="87" t="str">
        <f t="array" aca="1" ref="F176" ca="1">IFERROR(INDIRECT(E176),"")&amp;""</f>
        <v/>
      </c>
      <c r="G176" s="86"/>
    </row>
    <row r="177" spans="1:7" ht="15" customHeight="1" x14ac:dyDescent="0.15">
      <c r="A177" s="86"/>
      <c r="B177" s="86"/>
      <c r="C177" s="86"/>
      <c r="D177" s="86"/>
      <c r="E177" s="87" t="str">
        <f t="shared" si="7"/>
        <v>!</v>
      </c>
      <c r="F177" s="87" t="str">
        <f t="array" aca="1" ref="F177" ca="1">IFERROR(INDIRECT(E177),"")&amp;""</f>
        <v/>
      </c>
      <c r="G177" s="86"/>
    </row>
    <row r="178" spans="1:7" ht="15" customHeight="1" x14ac:dyDescent="0.15">
      <c r="A178" s="86"/>
      <c r="B178" s="86"/>
      <c r="C178" s="86"/>
      <c r="D178" s="86"/>
      <c r="E178" s="87" t="str">
        <f t="shared" si="7"/>
        <v>!</v>
      </c>
      <c r="F178" s="87" t="str">
        <f t="array" aca="1" ref="F178" ca="1">IFERROR(INDIRECT(E178),"")&amp;""</f>
        <v/>
      </c>
      <c r="G178" s="86"/>
    </row>
    <row r="179" spans="1:7" ht="15" customHeight="1" x14ac:dyDescent="0.15">
      <c r="A179" s="86"/>
      <c r="B179" s="86"/>
      <c r="C179" s="86"/>
      <c r="D179" s="86"/>
      <c r="E179" s="87" t="str">
        <f t="shared" si="7"/>
        <v>!</v>
      </c>
      <c r="F179" s="87" t="str">
        <f t="array" aca="1" ref="F179" ca="1">IFERROR(INDIRECT(E179),"")&amp;""</f>
        <v/>
      </c>
      <c r="G179" s="86"/>
    </row>
    <row r="180" spans="1:7" ht="15" customHeight="1" x14ac:dyDescent="0.15">
      <c r="A180" s="86"/>
      <c r="B180" s="86"/>
      <c r="C180" s="86"/>
      <c r="D180" s="86"/>
      <c r="E180" s="87" t="str">
        <f t="shared" si="7"/>
        <v>!</v>
      </c>
      <c r="F180" s="87" t="str">
        <f t="array" aca="1" ref="F180" ca="1">IFERROR(INDIRECT(E180),"")&amp;""</f>
        <v/>
      </c>
      <c r="G180" s="86"/>
    </row>
    <row r="181" spans="1:7" ht="15" customHeight="1" x14ac:dyDescent="0.15">
      <c r="A181" s="86"/>
      <c r="B181" s="86"/>
      <c r="C181" s="86"/>
      <c r="D181" s="86"/>
      <c r="E181" s="87" t="str">
        <f t="shared" si="7"/>
        <v>!</v>
      </c>
      <c r="F181" s="87" t="str">
        <f t="array" aca="1" ref="F181" ca="1">IFERROR(INDIRECT(E181),"")&amp;""</f>
        <v/>
      </c>
      <c r="G181" s="86"/>
    </row>
    <row r="182" spans="1:7" ht="15" customHeight="1" x14ac:dyDescent="0.15">
      <c r="A182" s="86"/>
      <c r="B182" s="86"/>
      <c r="C182" s="86"/>
      <c r="D182" s="86"/>
      <c r="E182" s="87" t="str">
        <f t="shared" si="7"/>
        <v>!</v>
      </c>
      <c r="F182" s="87" t="str">
        <f t="array" aca="1" ref="F182" ca="1">IFERROR(INDIRECT(E182),"")&amp;""</f>
        <v/>
      </c>
      <c r="G182" s="86"/>
    </row>
    <row r="183" spans="1:7" ht="15" customHeight="1" x14ac:dyDescent="0.15">
      <c r="A183" s="86"/>
      <c r="B183" s="86"/>
      <c r="C183" s="86"/>
      <c r="D183" s="86"/>
      <c r="E183" s="87" t="str">
        <f t="shared" si="7"/>
        <v>!</v>
      </c>
      <c r="F183" s="87" t="str">
        <f t="array" aca="1" ref="F183" ca="1">IFERROR(INDIRECT(E183),"")&amp;""</f>
        <v/>
      </c>
      <c r="G183" s="86"/>
    </row>
    <row r="184" spans="1:7" ht="15" customHeight="1" x14ac:dyDescent="0.15">
      <c r="A184" s="86"/>
      <c r="B184" s="86"/>
      <c r="C184" s="86"/>
      <c r="D184" s="86"/>
      <c r="E184" s="87" t="str">
        <f t="shared" si="7"/>
        <v>!</v>
      </c>
      <c r="F184" s="87" t="str">
        <f t="array" aca="1" ref="F184" ca="1">IFERROR(INDIRECT(E184),"")&amp;""</f>
        <v/>
      </c>
      <c r="G184" s="86"/>
    </row>
    <row r="185" spans="1:7" ht="15" customHeight="1" x14ac:dyDescent="0.15">
      <c r="A185" s="86"/>
      <c r="B185" s="86"/>
      <c r="C185" s="86"/>
      <c r="D185" s="86"/>
      <c r="E185" s="87" t="str">
        <f t="shared" si="7"/>
        <v>!</v>
      </c>
      <c r="F185" s="87" t="str">
        <f t="array" aca="1" ref="F185" ca="1">IFERROR(INDIRECT(E185),"")&amp;""</f>
        <v/>
      </c>
      <c r="G185" s="86"/>
    </row>
    <row r="186" spans="1:7" ht="15" customHeight="1" x14ac:dyDescent="0.15">
      <c r="A186" s="86"/>
      <c r="B186" s="86"/>
      <c r="C186" s="86"/>
      <c r="D186" s="86"/>
      <c r="E186" s="87" t="str">
        <f t="shared" si="7"/>
        <v>!</v>
      </c>
      <c r="F186" s="87" t="str">
        <f t="array" aca="1" ref="F186" ca="1">IFERROR(INDIRECT(E186),"")&amp;""</f>
        <v/>
      </c>
      <c r="G186" s="86"/>
    </row>
    <row r="187" spans="1:7" ht="15" customHeight="1" x14ac:dyDescent="0.15">
      <c r="A187" s="86"/>
      <c r="B187" s="86"/>
      <c r="C187" s="86"/>
      <c r="D187" s="86"/>
      <c r="E187" s="87" t="str">
        <f t="shared" si="7"/>
        <v>!</v>
      </c>
      <c r="F187" s="87" t="str">
        <f t="array" aca="1" ref="F187" ca="1">IFERROR(INDIRECT(E187),"")&amp;""</f>
        <v/>
      </c>
      <c r="G187" s="86"/>
    </row>
    <row r="188" spans="1:7" ht="15" customHeight="1" x14ac:dyDescent="0.15">
      <c r="A188" s="86"/>
      <c r="B188" s="86"/>
      <c r="C188" s="86"/>
      <c r="D188" s="86"/>
      <c r="E188" s="87" t="str">
        <f t="shared" si="7"/>
        <v>!</v>
      </c>
      <c r="F188" s="87" t="str">
        <f t="array" aca="1" ref="F188" ca="1">IFERROR(INDIRECT(E188),"")&amp;""</f>
        <v/>
      </c>
      <c r="G188" s="86"/>
    </row>
    <row r="189" spans="1:7" ht="15" customHeight="1" x14ac:dyDescent="0.15">
      <c r="A189" s="86"/>
      <c r="B189" s="86"/>
      <c r="C189" s="86"/>
      <c r="D189" s="86"/>
      <c r="E189" s="87" t="str">
        <f t="shared" si="7"/>
        <v>!</v>
      </c>
      <c r="F189" s="87" t="str">
        <f t="array" aca="1" ref="F189" ca="1">IFERROR(INDIRECT(E189),"")&amp;""</f>
        <v/>
      </c>
      <c r="G189" s="86"/>
    </row>
    <row r="190" spans="1:7" ht="15" customHeight="1" x14ac:dyDescent="0.15">
      <c r="A190" s="86"/>
      <c r="B190" s="86"/>
      <c r="C190" s="86"/>
      <c r="D190" s="86"/>
      <c r="E190" s="87" t="str">
        <f t="shared" si="7"/>
        <v>!</v>
      </c>
      <c r="F190" s="87" t="str">
        <f t="array" aca="1" ref="F190" ca="1">IFERROR(INDIRECT(E190),"")&amp;""</f>
        <v/>
      </c>
      <c r="G190" s="86"/>
    </row>
    <row r="191" spans="1:7" ht="15" customHeight="1" x14ac:dyDescent="0.15">
      <c r="A191" s="86"/>
      <c r="B191" s="86"/>
      <c r="C191" s="86"/>
      <c r="D191" s="86"/>
      <c r="E191" s="87" t="str">
        <f t="shared" si="7"/>
        <v>!</v>
      </c>
      <c r="F191" s="87" t="str">
        <f t="array" aca="1" ref="F191" ca="1">IFERROR(INDIRECT(E191),"")&amp;""</f>
        <v/>
      </c>
      <c r="G191" s="86"/>
    </row>
    <row r="192" spans="1:7" ht="15" customHeight="1" x14ac:dyDescent="0.15">
      <c r="A192" s="86"/>
      <c r="B192" s="86"/>
      <c r="C192" s="86"/>
      <c r="D192" s="86"/>
      <c r="E192" s="87" t="str">
        <f t="shared" si="7"/>
        <v>!</v>
      </c>
      <c r="F192" s="87" t="str">
        <f t="array" aca="1" ref="F192" ca="1">IFERROR(INDIRECT(E192),"")&amp;""</f>
        <v/>
      </c>
      <c r="G192" s="86"/>
    </row>
    <row r="193" spans="1:7" ht="15" customHeight="1" x14ac:dyDescent="0.15">
      <c r="A193" s="86"/>
      <c r="B193" s="86"/>
      <c r="C193" s="86"/>
      <c r="D193" s="86"/>
      <c r="E193" s="87" t="str">
        <f t="shared" si="7"/>
        <v>!</v>
      </c>
      <c r="F193" s="87" t="str">
        <f t="array" aca="1" ref="F193" ca="1">IFERROR(INDIRECT(E193),"")&amp;""</f>
        <v/>
      </c>
      <c r="G193" s="86"/>
    </row>
    <row r="194" spans="1:7" ht="15" customHeight="1" x14ac:dyDescent="0.15">
      <c r="A194" s="86"/>
      <c r="B194" s="86"/>
      <c r="C194" s="86"/>
      <c r="D194" s="86"/>
      <c r="E194" s="87" t="str">
        <f t="shared" si="7"/>
        <v>!</v>
      </c>
      <c r="F194" s="87" t="str">
        <f t="array" aca="1" ref="F194" ca="1">IFERROR(INDIRECT(E194),"")&amp;""</f>
        <v/>
      </c>
      <c r="G194" s="86"/>
    </row>
    <row r="195" spans="1:7" ht="15" customHeight="1" x14ac:dyDescent="0.15">
      <c r="A195" s="86"/>
      <c r="B195" s="86"/>
      <c r="C195" s="86"/>
      <c r="D195" s="86"/>
      <c r="E195" s="87" t="str">
        <f t="shared" si="7"/>
        <v>!</v>
      </c>
      <c r="F195" s="87" t="str">
        <f t="array" aca="1" ref="F195" ca="1">IFERROR(INDIRECT(E195),"")&amp;""</f>
        <v/>
      </c>
      <c r="G195" s="86"/>
    </row>
    <row r="196" spans="1:7" ht="15" customHeight="1" x14ac:dyDescent="0.15">
      <c r="A196" s="86"/>
      <c r="B196" s="86"/>
      <c r="C196" s="86"/>
      <c r="D196" s="86"/>
      <c r="E196" s="87" t="str">
        <f t="shared" si="7"/>
        <v>!</v>
      </c>
      <c r="F196" s="87" t="str">
        <f t="array" aca="1" ref="F196" ca="1">IFERROR(INDIRECT(E196),"")&amp;""</f>
        <v/>
      </c>
      <c r="G196" s="86"/>
    </row>
    <row r="197" spans="1:7" ht="15" customHeight="1" x14ac:dyDescent="0.15">
      <c r="A197" s="86"/>
      <c r="B197" s="86"/>
      <c r="C197" s="86"/>
      <c r="D197" s="86"/>
      <c r="E197" s="87" t="str">
        <f t="shared" si="7"/>
        <v>!</v>
      </c>
      <c r="F197" s="87" t="str">
        <f t="array" aca="1" ref="F197" ca="1">IFERROR(INDIRECT(E197),"")&amp;""</f>
        <v/>
      </c>
      <c r="G197" s="86"/>
    </row>
    <row r="198" spans="1:7" ht="15" customHeight="1" x14ac:dyDescent="0.15">
      <c r="A198" s="86"/>
      <c r="B198" s="86"/>
      <c r="C198" s="86"/>
      <c r="D198" s="86"/>
      <c r="E198" s="87" t="str">
        <f t="shared" si="7"/>
        <v>!</v>
      </c>
      <c r="F198" s="87" t="str">
        <f t="array" aca="1" ref="F198" ca="1">IFERROR(INDIRECT(E198),"")&amp;""</f>
        <v/>
      </c>
      <c r="G198" s="86"/>
    </row>
    <row r="199" spans="1:7" ht="15" customHeight="1" x14ac:dyDescent="0.15">
      <c r="A199" s="86"/>
      <c r="B199" s="86"/>
      <c r="C199" s="86"/>
      <c r="D199" s="86"/>
      <c r="E199" s="87" t="str">
        <f t="shared" si="7"/>
        <v>!</v>
      </c>
      <c r="F199" s="87" t="str">
        <f t="array" aca="1" ref="F199" ca="1">IFERROR(INDIRECT(E199),"")&amp;""</f>
        <v/>
      </c>
      <c r="G199" s="86"/>
    </row>
    <row r="200" spans="1:7" ht="15" customHeight="1" x14ac:dyDescent="0.15">
      <c r="A200" s="86"/>
      <c r="B200" s="86"/>
      <c r="C200" s="86"/>
      <c r="D200" s="86"/>
      <c r="E200" s="87" t="str">
        <f t="shared" si="7"/>
        <v>!</v>
      </c>
      <c r="F200" s="87" t="str">
        <f t="array" aca="1" ref="F200" ca="1">IFERROR(INDIRECT(E200),"")&amp;""</f>
        <v/>
      </c>
      <c r="G200" s="86"/>
    </row>
    <row r="201" spans="1:7" ht="15" customHeight="1" x14ac:dyDescent="0.15">
      <c r="A201" s="86"/>
      <c r="B201" s="86"/>
      <c r="C201" s="86"/>
      <c r="D201" s="86"/>
      <c r="E201" s="87" t="str">
        <f t="shared" si="7"/>
        <v>!</v>
      </c>
      <c r="F201" s="87" t="str">
        <f t="array" aca="1" ref="F201" ca="1">IFERROR(INDIRECT(E201),"")&amp;""</f>
        <v/>
      </c>
      <c r="G201" s="86"/>
    </row>
    <row r="202" spans="1:7" ht="15" customHeight="1" x14ac:dyDescent="0.15">
      <c r="A202" s="86"/>
      <c r="B202" s="86"/>
      <c r="C202" s="86"/>
      <c r="D202" s="86"/>
      <c r="E202" s="87" t="str">
        <f t="shared" si="7"/>
        <v>!</v>
      </c>
      <c r="F202" s="87" t="str">
        <f t="array" aca="1" ref="F202" ca="1">IFERROR(INDIRECT(E202),"")&amp;""</f>
        <v/>
      </c>
      <c r="G202" s="86"/>
    </row>
    <row r="203" spans="1:7" ht="15" customHeight="1" x14ac:dyDescent="0.15">
      <c r="A203" s="86"/>
      <c r="B203" s="86"/>
      <c r="C203" s="86"/>
      <c r="D203" s="86"/>
      <c r="E203" s="87" t="str">
        <f t="shared" si="7"/>
        <v>!</v>
      </c>
      <c r="F203" s="87" t="str">
        <f t="array" aca="1" ref="F203" ca="1">IFERROR(INDIRECT(E203),"")&amp;""</f>
        <v/>
      </c>
      <c r="G203" s="86"/>
    </row>
    <row r="204" spans="1:7" ht="15" customHeight="1" x14ac:dyDescent="0.15">
      <c r="A204" s="86"/>
      <c r="B204" s="86"/>
      <c r="C204" s="86"/>
      <c r="D204" s="86"/>
      <c r="E204" s="87" t="str">
        <f t="shared" si="7"/>
        <v>!</v>
      </c>
      <c r="F204" s="87" t="str">
        <f t="array" aca="1" ref="F204" ca="1">IFERROR(INDIRECT(E204),"")&amp;""</f>
        <v/>
      </c>
      <c r="G204" s="86"/>
    </row>
    <row r="205" spans="1:7" ht="15" customHeight="1" x14ac:dyDescent="0.15">
      <c r="A205" s="86"/>
      <c r="B205" s="86"/>
      <c r="C205" s="86"/>
      <c r="D205" s="86"/>
      <c r="E205" s="87" t="str">
        <f t="shared" si="7"/>
        <v>!</v>
      </c>
      <c r="F205" s="87" t="str">
        <f t="array" aca="1" ref="F205" ca="1">IFERROR(INDIRECT(E205),"")&amp;""</f>
        <v/>
      </c>
      <c r="G205" s="86"/>
    </row>
    <row r="206" spans="1:7" ht="15" customHeight="1" x14ac:dyDescent="0.15">
      <c r="A206" s="86"/>
      <c r="B206" s="86"/>
      <c r="C206" s="86"/>
      <c r="D206" s="86"/>
      <c r="E206" s="87" t="str">
        <f t="shared" si="7"/>
        <v>!</v>
      </c>
      <c r="F206" s="87" t="str">
        <f t="array" aca="1" ref="F206" ca="1">IFERROR(INDIRECT(E206),"")&amp;""</f>
        <v/>
      </c>
      <c r="G206" s="86"/>
    </row>
    <row r="207" spans="1:7" ht="15" customHeight="1" x14ac:dyDescent="0.15">
      <c r="A207" s="86"/>
      <c r="B207" s="86"/>
      <c r="C207" s="86"/>
      <c r="D207" s="86"/>
      <c r="E207" s="87" t="str">
        <f t="shared" si="7"/>
        <v>!</v>
      </c>
      <c r="F207" s="87" t="str">
        <f t="array" aca="1" ref="F207" ca="1">IFERROR(INDIRECT(E207),"")&amp;""</f>
        <v/>
      </c>
      <c r="G207" s="86"/>
    </row>
    <row r="208" spans="1:7" ht="15" customHeight="1" x14ac:dyDescent="0.15">
      <c r="A208" s="86"/>
      <c r="B208" s="86"/>
      <c r="C208" s="86"/>
      <c r="D208" s="86"/>
      <c r="E208" s="87" t="str">
        <f t="shared" ref="E208:E215" si="8">C208&amp;"!"&amp;D208</f>
        <v>!</v>
      </c>
      <c r="F208" s="87" t="str">
        <f t="array" aca="1" ref="F208" ca="1">IFERROR(INDIRECT(E208),"")&amp;""</f>
        <v/>
      </c>
      <c r="G208" s="86"/>
    </row>
    <row r="209" spans="1:7" ht="15" customHeight="1" x14ac:dyDescent="0.15">
      <c r="A209" s="86"/>
      <c r="B209" s="86"/>
      <c r="C209" s="86"/>
      <c r="D209" s="86"/>
      <c r="E209" s="87" t="str">
        <f t="shared" si="8"/>
        <v>!</v>
      </c>
      <c r="F209" s="87" t="str">
        <f t="array" aca="1" ref="F209" ca="1">IFERROR(INDIRECT(E209),"")&amp;""</f>
        <v/>
      </c>
      <c r="G209" s="86"/>
    </row>
    <row r="210" spans="1:7" ht="15" customHeight="1" x14ac:dyDescent="0.15">
      <c r="A210" s="86"/>
      <c r="B210" s="86"/>
      <c r="C210" s="86"/>
      <c r="D210" s="86"/>
      <c r="E210" s="87" t="str">
        <f t="shared" si="8"/>
        <v>!</v>
      </c>
      <c r="F210" s="87" t="str">
        <f t="array" aca="1" ref="F210" ca="1">IFERROR(INDIRECT(E210),"")&amp;""</f>
        <v/>
      </c>
      <c r="G210" s="86"/>
    </row>
    <row r="211" spans="1:7" ht="15" customHeight="1" x14ac:dyDescent="0.15">
      <c r="A211" s="86"/>
      <c r="B211" s="86"/>
      <c r="C211" s="86"/>
      <c r="D211" s="86"/>
      <c r="E211" s="87" t="str">
        <f t="shared" si="8"/>
        <v>!</v>
      </c>
      <c r="F211" s="87" t="str">
        <f t="array" aca="1" ref="F211" ca="1">IFERROR(INDIRECT(E211),"")&amp;""</f>
        <v/>
      </c>
      <c r="G211" s="86"/>
    </row>
    <row r="212" spans="1:7" ht="15" customHeight="1" x14ac:dyDescent="0.15">
      <c r="A212" s="86"/>
      <c r="B212" s="86"/>
      <c r="C212" s="86"/>
      <c r="D212" s="86"/>
      <c r="E212" s="87" t="str">
        <f t="shared" si="8"/>
        <v>!</v>
      </c>
      <c r="F212" s="87" t="str">
        <f t="array" aca="1" ref="F212" ca="1">IFERROR(INDIRECT(E212),"")&amp;""</f>
        <v/>
      </c>
      <c r="G212" s="86"/>
    </row>
    <row r="213" spans="1:7" ht="15" customHeight="1" x14ac:dyDescent="0.15">
      <c r="A213" s="86"/>
      <c r="B213" s="86"/>
      <c r="C213" s="86"/>
      <c r="D213" s="86"/>
      <c r="E213" s="87" t="str">
        <f t="shared" si="8"/>
        <v>!</v>
      </c>
      <c r="F213" s="87" t="str">
        <f t="array" aca="1" ref="F213" ca="1">IFERROR(INDIRECT(E213),"")&amp;""</f>
        <v/>
      </c>
      <c r="G213" s="86"/>
    </row>
    <row r="214" spans="1:7" ht="15" customHeight="1" x14ac:dyDescent="0.15">
      <c r="A214" s="86"/>
      <c r="B214" s="86"/>
      <c r="C214" s="86"/>
      <c r="D214" s="86"/>
      <c r="E214" s="87" t="str">
        <f t="shared" si="8"/>
        <v>!</v>
      </c>
      <c r="F214" s="87" t="str">
        <f t="array" aca="1" ref="F214" ca="1">IFERROR(INDIRECT(E214),"")&amp;""</f>
        <v/>
      </c>
      <c r="G214" s="86"/>
    </row>
    <row r="215" spans="1:7" ht="15" customHeight="1" x14ac:dyDescent="0.15">
      <c r="A215" s="86"/>
      <c r="B215" s="86"/>
      <c r="C215" s="86"/>
      <c r="D215" s="86"/>
      <c r="E215" s="87" t="str">
        <f t="shared" si="8"/>
        <v>!</v>
      </c>
      <c r="F215" s="87" t="str">
        <f t="array" aca="1" ref="F215" ca="1">IFERROR(INDIRECT(E215),"")&amp;""</f>
        <v/>
      </c>
      <c r="G215" s="86"/>
    </row>
  </sheetData>
  <phoneticPr fontId="25"/>
  <pageMargins left="0.7" right="0.7" top="0.75" bottom="0.75" header="0.3" footer="0.3"/>
  <pageSetup paperSize="9" orientation="portrai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9</vt:i4>
      </vt:variant>
      <vt:variant>
        <vt:lpstr>名前付き一覧</vt:lpstr>
      </vt:variant>
      <vt:variant>
        <vt:i4>6</vt:i4>
      </vt:variant>
    </vt:vector>
  </HeadingPairs>
  <TitlesOfParts>
    <vt:vector baseType="lpstr" size="15">
      <vt:lpstr>表紙</vt:lpstr>
      <vt:lpstr>①</vt:lpstr>
      <vt:lpstr>②</vt:lpstr>
      <vt:lpstr>③</vt:lpstr>
      <vt:lpstr>④</vt:lpstr>
      <vt:lpstr>⑤</vt:lpstr>
      <vt:lpstr>⑥</vt:lpstr>
      <vt:lpstr>⑦</vt:lpstr>
      <vt:lpstr>連携項目</vt:lpstr>
      <vt:lpstr>①!Print_Area</vt:lpstr>
      <vt:lpstr>②!Print_Area</vt:lpstr>
      <vt:lpstr>③!Print_Area</vt:lpstr>
      <vt:lpstr>④!Print_Area</vt:lpstr>
      <vt:lpstr>⑤!Print_Area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2026-04-07T01:58:11Z</cp:lastPrinted>
  <dcterms:created xsi:type="dcterms:W3CDTF">2009-05-18T08:57:57Z</dcterms:created>
  <dcterms:modified xsi:type="dcterms:W3CDTF">2026-04-15T02:53:25Z</dcterms:modified>
</cp:coreProperties>
</file>