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0.53.50\share\★3　子ども育成係（28～）\01　子ども会\R7年度\○子ども会担当業務\助成金\00 子ども会補助金関係例規類\03 地域子ども会運営助成金交付要綱\02 様式\Webサイト掲載様式\"/>
    </mc:Choice>
  </mc:AlternateContent>
  <bookViews>
    <workbookView xWindow="0" yWindow="0" windowWidth="20490" windowHeight="7410" tabRatio="500" firstSheet="1" activeTab="2"/>
  </bookViews>
  <sheets>
    <sheet name="助成金" sheetId="1" state="hidden" r:id="rId1"/>
    <sheet name="1号（表）" sheetId="2" r:id="rId2"/>
    <sheet name="1号（裏）" sheetId="3" r:id="rId3"/>
  </sheets>
  <definedNames>
    <definedName name="_xlnm.Print_Area" localSheetId="1">'1号（表）'!$A$1:$AI$33</definedName>
    <definedName name="_xlnm.Print_Area" localSheetId="2">'1号（裏）'!$A$1:$AI$29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3" l="1"/>
  <c r="J26" i="3"/>
  <c r="J8" i="3"/>
  <c r="C1" i="3"/>
  <c r="A1" i="3"/>
  <c r="AG31" i="2"/>
  <c r="B9" i="1" s="1"/>
  <c r="C9" i="1" s="1"/>
  <c r="A23" i="2"/>
  <c r="A19" i="2"/>
  <c r="B10" i="1"/>
  <c r="C7" i="1"/>
  <c r="C6" i="1"/>
  <c r="C5" i="1"/>
  <c r="C4" i="1"/>
  <c r="B11" i="1" l="1"/>
  <c r="I20" i="2" s="1"/>
</calcChain>
</file>

<file path=xl/sharedStrings.xml><?xml version="1.0" encoding="utf-8"?>
<sst xmlns="http://schemas.openxmlformats.org/spreadsheetml/2006/main" count="110" uniqueCount="61">
  <si>
    <t>人数</t>
  </si>
  <si>
    <t>下限</t>
  </si>
  <si>
    <t>上限</t>
  </si>
  <si>
    <t>月</t>
  </si>
  <si>
    <t>金額</t>
  </si>
  <si>
    <t>□</t>
  </si>
  <si>
    <t>☑</t>
  </si>
  <si>
    <t>（第１号様式）</t>
  </si>
  <si>
    <t>※セルの色は印刷されません。</t>
  </si>
  <si>
    <t>年</t>
  </si>
  <si>
    <t>日</t>
  </si>
  <si>
    <t>（あて先）</t>
  </si>
  <si>
    <t>　名古屋市長</t>
  </si>
  <si>
    <t>子ども会名</t>
  </si>
  <si>
    <t>育成会事務所</t>
  </si>
  <si>
    <t>名古屋市　　　　区</t>
  </si>
  <si>
    <t>育成会会長名</t>
  </si>
  <si>
    <t>子ども会運営助成金交付申請書</t>
  </si>
  <si>
    <t>　子ども会の運営費の助成を受けたいので、関係書類を添えて下記の通り申請します。</t>
  </si>
  <si>
    <t>記</t>
  </si>
  <si>
    <t>申請額</t>
  </si>
  <si>
    <t>年度結成状況　</t>
  </si>
  <si>
    <t>（結成）</t>
  </si>
  <si>
    <t>育成会会長</t>
  </si>
  <si>
    <t>（住所）</t>
  </si>
  <si>
    <t>育成会事務所の所在地に同じ</t>
  </si>
  <si>
    <t>（電話）</t>
  </si>
  <si>
    <t>子ども会会長</t>
  </si>
  <si>
    <t>（氏名）</t>
  </si>
  <si>
    <t>会員数</t>
  </si>
  <si>
    <t>（未就学)</t>
  </si>
  <si>
    <t>人</t>
  </si>
  <si>
    <t>（小学生)</t>
  </si>
  <si>
    <t>（中学生)</t>
  </si>
  <si>
    <t>（合　計)</t>
  </si>
  <si>
    <t>＊　会員数のうち未就学の欄は、就学前 2学年の幼児の数を記入してください。</t>
  </si>
  <si>
    <t>年度予算</t>
  </si>
  <si>
    <t>収入</t>
  </si>
  <si>
    <t>科目</t>
  </si>
  <si>
    <t>備考</t>
  </si>
  <si>
    <t>会費</t>
  </si>
  <si>
    <t>円</t>
  </si>
  <si>
    <t>＊　会費の合計</t>
  </si>
  <si>
    <t>市助成金</t>
  </si>
  <si>
    <t>＊　地域子ども会運営助成金（申請額）</t>
  </si>
  <si>
    <t>事業用収入</t>
  </si>
  <si>
    <t>＊　特定の事業のために得られる助成金
（上記市助成金を除く）、参加費等の収入計</t>
  </si>
  <si>
    <t>その他</t>
  </si>
  <si>
    <t>繰越金</t>
  </si>
  <si>
    <t>前年度からの繰越金</t>
  </si>
  <si>
    <t>計</t>
  </si>
  <si>
    <t>支出</t>
  </si>
  <si>
    <t>事業費</t>
  </si>
  <si>
    <t>＊　事業費の合計</t>
  </si>
  <si>
    <t>行事名</t>
  </si>
  <si>
    <t>行事別経費</t>
  </si>
  <si>
    <t>開催場所</t>
  </si>
  <si>
    <t>開催月</t>
  </si>
  <si>
    <t>＊備考欄には、それぞれ明細が分かるよう内訳を記入してください。</t>
  </si>
  <si>
    <t>＊事業費欄には、行事ごとに係る経費、行事予定を記入してください。</t>
  </si>
  <si>
    <t>＊助成の対象となる行事は、「地域子ども会運営基準」を満たす、子どもの集団活動に限られます。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</si>
</sst>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月&quot;"/>
    <numFmt numFmtId="177" formatCode="0&quot;人&quot;"/>
    <numFmt numFmtId="178" formatCode="[$-1D000411]&quot;金&quot;#,##0&quot;円&quot;;[$-1D000411]&quot;金-&quot;#,##0&quot;円&quot;;[$-1D000411]&quot;金円&quot;"/>
    <numFmt numFmtId="179" formatCode="General;;&quot;&quot;"/>
    <numFmt numFmtId="180" formatCode="0;\-0;&quot;&quot;"/>
    <numFmt numFmtId="181" formatCode="#,##0;\-#,##0;&quot;&quot;"/>
  </numFmts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DCE6F2"/>
      </patternFill>
    </fill>
    <fill>
      <patternFill patternType="solid">
        <fgColor rgb="FFDCE6F2"/>
        <bgColor rgb="FFF2DCDB"/>
      </patternFill>
    </fill>
  </fills>
  <borders count="5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9" fillId="0" borderId="0" applyBorder="0" applyProtection="0">
      <alignment vertical="center"/>
    </xf>
    <xf numFmtId="38" fontId="9" fillId="0" borderId="0" applyBorder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9" fillId="0" borderId="0" applyBorder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 inden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distributed" vertical="center" indent="2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distributed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0" xfId="4" applyFont="1" applyBorder="1" applyAlignment="1">
      <alignment horizontal="center" vertical="center"/>
    </xf>
    <xf numFmtId="0" fontId="2" fillId="0" borderId="0" xfId="4">
      <alignment vertical="center"/>
    </xf>
    <xf numFmtId="176" fontId="2" fillId="0" borderId="0" xfId="4" applyNumberFormat="1">
      <alignment vertical="center"/>
    </xf>
    <xf numFmtId="38" fontId="0" fillId="0" borderId="0" xfId="2" applyFont="1" applyBorder="1" applyAlignment="1" applyProtection="1">
      <alignment vertical="center"/>
    </xf>
    <xf numFmtId="177" fontId="2" fillId="0" borderId="0" xfId="4" applyNumberFormat="1">
      <alignment vertical="center"/>
    </xf>
    <xf numFmtId="38" fontId="2" fillId="0" borderId="0" xfId="6" applyFont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/>
    </xf>
    <xf numFmtId="179" fontId="4" fillId="0" borderId="1" xfId="0" applyNumberFormat="1" applyFont="1" applyBorder="1" applyAlignment="1">
      <alignment horizontal="left" vertical="center" shrinkToFit="1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>
      <alignment vertical="center"/>
    </xf>
    <xf numFmtId="0" fontId="4" fillId="0" borderId="20" xfId="0" applyFont="1" applyBorder="1" applyAlignment="1"/>
    <xf numFmtId="0" fontId="4" fillId="0" borderId="24" xfId="0" applyFont="1" applyBorder="1" applyAlignment="1"/>
    <xf numFmtId="0" fontId="4" fillId="0" borderId="4" xfId="0" applyFont="1" applyBorder="1" applyAlignment="1"/>
    <xf numFmtId="0" fontId="4" fillId="0" borderId="30" xfId="0" applyFont="1" applyBorder="1" applyAlignment="1"/>
    <xf numFmtId="0" fontId="4" fillId="0" borderId="34" xfId="0" applyFont="1" applyBorder="1" applyAlignment="1"/>
    <xf numFmtId="0" fontId="4" fillId="0" borderId="38" xfId="0" applyFont="1" applyBorder="1" applyAlignment="1"/>
    <xf numFmtId="0" fontId="4" fillId="0" borderId="40" xfId="0" applyFont="1" applyBorder="1" applyAlignment="1">
      <alignment horizontal="distributed" indent="1"/>
    </xf>
    <xf numFmtId="0" fontId="4" fillId="0" borderId="9" xfId="0" applyFont="1" applyBorder="1" applyAlignment="1"/>
    <xf numFmtId="0" fontId="4" fillId="0" borderId="46" xfId="0" applyFont="1" applyBorder="1" applyAlignment="1"/>
    <xf numFmtId="0" fontId="4" fillId="0" borderId="49" xfId="0" applyFont="1" applyBorder="1" applyAlignment="1"/>
    <xf numFmtId="0" fontId="4" fillId="0" borderId="50" xfId="0" applyFont="1" applyBorder="1" applyAlignment="1"/>
    <xf numFmtId="0" fontId="4" fillId="0" borderId="51" xfId="0" applyFont="1" applyBorder="1" applyAlignment="1">
      <alignment horizontal="distributed" indent="1"/>
    </xf>
    <xf numFmtId="0" fontId="4" fillId="0" borderId="11" xfId="0" applyFont="1" applyBorder="1" applyAlignment="1"/>
    <xf numFmtId="0" fontId="4" fillId="0" borderId="54" xfId="0" applyFont="1" applyBorder="1" applyAlignment="1"/>
    <xf numFmtId="0" fontId="8" fillId="0" borderId="0" xfId="0" applyFont="1">
      <alignment vertical="center"/>
    </xf>
    <xf numFmtId="179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17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8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179" fontId="4" fillId="0" borderId="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distributed" vertical="center" indent="1"/>
    </xf>
    <xf numFmtId="181" fontId="4" fillId="2" borderId="19" xfId="6" applyNumberFormat="1" applyFont="1" applyFill="1" applyBorder="1" applyAlignment="1" applyProtection="1">
      <alignment horizontal="right" indent="1"/>
      <protection locked="0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distributed" vertical="center" indent="1"/>
    </xf>
    <xf numFmtId="181" fontId="4" fillId="2" borderId="23" xfId="6" applyNumberFormat="1" applyFont="1" applyFill="1" applyBorder="1" applyAlignment="1" applyProtection="1">
      <alignment horizontal="right" indent="1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distributed" vertical="center" indent="1"/>
    </xf>
    <xf numFmtId="181" fontId="4" fillId="2" borderId="2" xfId="6" applyNumberFormat="1" applyFont="1" applyFill="1" applyBorder="1" applyAlignment="1" applyProtection="1">
      <alignment horizontal="right" indent="1"/>
      <protection locked="0"/>
    </xf>
    <xf numFmtId="0" fontId="4" fillId="0" borderId="27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/>
      <protection locked="0"/>
    </xf>
    <xf numFmtId="0" fontId="4" fillId="0" borderId="28" xfId="0" applyFont="1" applyBorder="1" applyAlignment="1">
      <alignment horizontal="distributed" vertical="center" indent="1"/>
    </xf>
    <xf numFmtId="181" fontId="4" fillId="2" borderId="29" xfId="6" applyNumberFormat="1" applyFont="1" applyFill="1" applyBorder="1" applyAlignment="1" applyProtection="1">
      <alignment horizontal="right" indent="1"/>
      <protection locked="0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distributed" vertical="center" indent="1"/>
    </xf>
    <xf numFmtId="181" fontId="4" fillId="0" borderId="33" xfId="6" applyNumberFormat="1" applyFont="1" applyBorder="1" applyAlignment="1" applyProtection="1">
      <alignment horizontal="right" indent="1"/>
      <protection locked="0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 indent="1"/>
    </xf>
    <xf numFmtId="181" fontId="4" fillId="0" borderId="37" xfId="6" applyNumberFormat="1" applyFont="1" applyBorder="1" applyAlignment="1" applyProtection="1">
      <alignment horizontal="right" indent="1"/>
      <protection locked="0"/>
    </xf>
    <xf numFmtId="0" fontId="4" fillId="0" borderId="39" xfId="0" applyFont="1" applyBorder="1">
      <alignment vertical="center"/>
    </xf>
    <xf numFmtId="0" fontId="4" fillId="0" borderId="41" xfId="0" applyFont="1" applyBorder="1" applyAlignment="1">
      <alignment horizontal="distributed" vertical="center" indent="3"/>
    </xf>
    <xf numFmtId="0" fontId="4" fillId="0" borderId="42" xfId="0" applyFont="1" applyBorder="1" applyAlignment="1">
      <alignment horizontal="center" vertical="center"/>
    </xf>
    <xf numFmtId="0" fontId="4" fillId="2" borderId="43" xfId="0" applyFont="1" applyFill="1" applyBorder="1" applyAlignment="1" applyProtection="1">
      <alignment horizontal="center"/>
      <protection locked="0"/>
    </xf>
    <xf numFmtId="181" fontId="4" fillId="2" borderId="44" xfId="6" applyNumberFormat="1" applyFont="1" applyFill="1" applyBorder="1" applyAlignment="1" applyProtection="1">
      <alignment horizontal="right"/>
      <protection locked="0"/>
    </xf>
    <xf numFmtId="0" fontId="4" fillId="2" borderId="45" xfId="0" applyFont="1" applyFill="1" applyBorder="1" applyAlignment="1" applyProtection="1">
      <alignment horizontal="left"/>
      <protection locked="0"/>
    </xf>
    <xf numFmtId="0" fontId="4" fillId="2" borderId="44" xfId="0" applyFont="1" applyFill="1" applyBorder="1" applyAlignment="1" applyProtection="1">
      <alignment horizontal="center"/>
      <protection locked="0"/>
    </xf>
    <xf numFmtId="0" fontId="4" fillId="2" borderId="47" xfId="0" applyFont="1" applyFill="1" applyBorder="1" applyAlignment="1" applyProtection="1">
      <alignment horizontal="center"/>
      <protection locked="0"/>
    </xf>
    <xf numFmtId="181" fontId="4" fillId="2" borderId="48" xfId="6" applyNumberFormat="1" applyFont="1" applyFill="1" applyBorder="1" applyAlignment="1" applyProtection="1">
      <alignment horizontal="right"/>
      <protection locked="0"/>
    </xf>
    <xf numFmtId="0" fontId="4" fillId="2" borderId="47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181" fontId="4" fillId="2" borderId="53" xfId="6" applyNumberFormat="1" applyFont="1" applyFill="1" applyBorder="1" applyAlignment="1" applyProtection="1">
      <alignment horizontal="right"/>
      <protection locked="0"/>
    </xf>
    <xf numFmtId="0" fontId="4" fillId="2" borderId="52" xfId="0" applyFont="1" applyFill="1" applyBorder="1" applyAlignment="1" applyProtection="1"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Protection="1">
      <alignment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>
      <alignment vertical="center"/>
    </xf>
  </cellXfs>
  <cellStyles count="7">
    <cellStyle name="Excel Built-in Comma [0]" xfId="6"/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1"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view="pageBreakPreview" zoomScaleNormal="100" workbookViewId="0">
      <selection activeCell="O3" sqref="O3"/>
    </sheetView>
  </sheetViews>
  <sheetFormatPr defaultColWidth="9" defaultRowHeight="13.5" x14ac:dyDescent="0.15"/>
  <cols>
    <col min="1" max="1024" width="9" style="15"/>
  </cols>
  <sheetData>
    <row r="1" spans="1:16" x14ac:dyDescent="0.15">
      <c r="B1" s="14" t="s">
        <v>0</v>
      </c>
      <c r="C1" s="14"/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  <c r="N1" s="16">
        <v>1</v>
      </c>
      <c r="O1" s="16">
        <v>2</v>
      </c>
      <c r="P1" s="16"/>
    </row>
    <row r="2" spans="1:16" x14ac:dyDescent="0.15">
      <c r="B2" s="15" t="s">
        <v>1</v>
      </c>
      <c r="C2" s="15" t="s">
        <v>2</v>
      </c>
    </row>
    <row r="3" spans="1:16" x14ac:dyDescent="0.15">
      <c r="A3" s="15">
        <v>1</v>
      </c>
      <c r="B3" s="15">
        <v>200</v>
      </c>
      <c r="D3" s="17">
        <v>71900</v>
      </c>
      <c r="E3" s="17">
        <v>71900</v>
      </c>
      <c r="F3" s="17">
        <v>71900</v>
      </c>
      <c r="G3" s="17">
        <v>71900</v>
      </c>
      <c r="H3" s="17">
        <v>54000</v>
      </c>
      <c r="I3" s="17">
        <v>54000</v>
      </c>
      <c r="J3" s="17">
        <v>54000</v>
      </c>
      <c r="K3" s="17">
        <v>36000</v>
      </c>
      <c r="L3" s="17">
        <v>36000</v>
      </c>
      <c r="M3" s="17">
        <v>36000</v>
      </c>
      <c r="N3" s="17">
        <v>18000</v>
      </c>
      <c r="O3" s="17">
        <v>18000</v>
      </c>
      <c r="P3" s="17">
        <v>18000</v>
      </c>
    </row>
    <row r="4" spans="1:16" x14ac:dyDescent="0.15">
      <c r="A4" s="15">
        <v>2</v>
      </c>
      <c r="B4" s="15">
        <v>100</v>
      </c>
      <c r="C4" s="15">
        <f>+B3-1</f>
        <v>199</v>
      </c>
      <c r="D4" s="17">
        <v>48900</v>
      </c>
      <c r="E4" s="17">
        <v>48900</v>
      </c>
      <c r="F4" s="17">
        <v>48900</v>
      </c>
      <c r="G4" s="17">
        <v>48900</v>
      </c>
      <c r="H4" s="17">
        <v>36900</v>
      </c>
      <c r="I4" s="17">
        <v>36900</v>
      </c>
      <c r="J4" s="17">
        <v>36900</v>
      </c>
      <c r="K4" s="17">
        <v>24600</v>
      </c>
      <c r="L4" s="17">
        <v>24600</v>
      </c>
      <c r="M4" s="17">
        <v>24600</v>
      </c>
      <c r="N4" s="17">
        <v>12300</v>
      </c>
      <c r="O4" s="17">
        <v>12300</v>
      </c>
      <c r="P4" s="17">
        <v>12300</v>
      </c>
    </row>
    <row r="5" spans="1:16" x14ac:dyDescent="0.15">
      <c r="A5" s="15">
        <v>3</v>
      </c>
      <c r="B5" s="15">
        <v>35</v>
      </c>
      <c r="C5" s="15">
        <f>+B4-1</f>
        <v>99</v>
      </c>
      <c r="D5" s="17">
        <v>25900</v>
      </c>
      <c r="E5" s="17">
        <v>25900</v>
      </c>
      <c r="F5" s="17">
        <v>25900</v>
      </c>
      <c r="G5" s="17">
        <v>25900</v>
      </c>
      <c r="H5" s="17">
        <v>19500</v>
      </c>
      <c r="I5" s="17">
        <v>19500</v>
      </c>
      <c r="J5" s="17">
        <v>19500</v>
      </c>
      <c r="K5" s="17">
        <v>13000</v>
      </c>
      <c r="L5" s="17">
        <v>13000</v>
      </c>
      <c r="M5" s="17">
        <v>13000</v>
      </c>
      <c r="N5" s="17">
        <v>6500</v>
      </c>
      <c r="O5" s="17">
        <v>6500</v>
      </c>
      <c r="P5" s="17">
        <v>6500</v>
      </c>
    </row>
    <row r="6" spans="1:16" x14ac:dyDescent="0.15">
      <c r="A6" s="15">
        <v>4</v>
      </c>
      <c r="B6" s="15">
        <v>10</v>
      </c>
      <c r="C6" s="15">
        <f>+B5-1</f>
        <v>34</v>
      </c>
      <c r="D6" s="17">
        <v>19600</v>
      </c>
      <c r="E6" s="17">
        <v>19600</v>
      </c>
      <c r="F6" s="17">
        <v>19600</v>
      </c>
      <c r="G6" s="17">
        <v>19600</v>
      </c>
      <c r="H6" s="17">
        <v>14800</v>
      </c>
      <c r="I6" s="17">
        <v>14800</v>
      </c>
      <c r="J6" s="17">
        <v>14800</v>
      </c>
      <c r="K6" s="17">
        <v>9900</v>
      </c>
      <c r="L6" s="17">
        <v>9900</v>
      </c>
      <c r="M6" s="17">
        <v>9900</v>
      </c>
      <c r="N6" s="17">
        <v>5000</v>
      </c>
      <c r="O6" s="17">
        <v>5000</v>
      </c>
      <c r="P6" s="17">
        <v>5000</v>
      </c>
    </row>
    <row r="7" spans="1:16" x14ac:dyDescent="0.15">
      <c r="A7" s="15">
        <v>5</v>
      </c>
      <c r="B7" s="15">
        <v>5</v>
      </c>
      <c r="C7" s="15">
        <f>+B6-1</f>
        <v>9</v>
      </c>
      <c r="D7" s="17">
        <v>16000</v>
      </c>
      <c r="E7" s="17">
        <v>16000</v>
      </c>
      <c r="F7" s="17">
        <v>16000</v>
      </c>
      <c r="G7" s="17">
        <v>16000</v>
      </c>
      <c r="H7" s="17">
        <v>12000</v>
      </c>
      <c r="I7" s="17">
        <v>12000</v>
      </c>
      <c r="J7" s="17">
        <v>12000</v>
      </c>
      <c r="K7" s="17">
        <v>8000</v>
      </c>
      <c r="L7" s="17">
        <v>8000</v>
      </c>
      <c r="M7" s="17">
        <v>8000</v>
      </c>
      <c r="N7" s="17">
        <v>4000</v>
      </c>
      <c r="O7" s="17">
        <v>4000</v>
      </c>
      <c r="P7" s="17">
        <v>4000</v>
      </c>
    </row>
    <row r="9" spans="1:16" x14ac:dyDescent="0.15">
      <c r="A9" s="15" t="s">
        <v>0</v>
      </c>
      <c r="B9" s="18">
        <f>+'1号（表）'!AG31</f>
        <v>0</v>
      </c>
      <c r="C9" s="15">
        <f>+IF($B$9&gt;C4,A3,IF($B$9&gt;C5,A4,IF($B$9&gt;C6,A5,IF($B$9&gt;C7,A6,IF($B$9&gt;B7,A7,0)))))</f>
        <v>0</v>
      </c>
    </row>
    <row r="10" spans="1:16" x14ac:dyDescent="0.15">
      <c r="A10" s="15" t="s">
        <v>3</v>
      </c>
      <c r="B10" s="16">
        <f>+'1号（表）'!AA2</f>
        <v>0</v>
      </c>
    </row>
    <row r="11" spans="1:16" x14ac:dyDescent="0.15">
      <c r="A11" s="15" t="s">
        <v>4</v>
      </c>
      <c r="B11" s="19">
        <f>+IFERROR(HLOOKUP(B10,$D$1:$O$7,2+C9,0),0)</f>
        <v>0</v>
      </c>
    </row>
    <row r="13" spans="1:16" x14ac:dyDescent="0.15">
      <c r="A13" s="15" t="s">
        <v>5</v>
      </c>
    </row>
    <row r="14" spans="1:16" x14ac:dyDescent="0.15">
      <c r="A14" s="15" t="s">
        <v>6</v>
      </c>
    </row>
  </sheetData>
  <mergeCells count="1">
    <mergeCell ref="B1:C1"/>
  </mergeCells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4"/>
  <sheetViews>
    <sheetView showGridLines="0" view="pageBreakPreview" topLeftCell="A25" zoomScaleNormal="100" workbookViewId="0">
      <selection activeCell="I20" sqref="I20:AA21"/>
    </sheetView>
  </sheetViews>
  <sheetFormatPr defaultColWidth="9" defaultRowHeight="14.25" x14ac:dyDescent="0.15"/>
  <cols>
    <col min="1" max="254" width="2.625" style="20" customWidth="1"/>
    <col min="255" max="1024" width="9" style="20"/>
  </cols>
  <sheetData>
    <row r="1" spans="1:38" s="21" customFormat="1" ht="22.5" customHeight="1" x14ac:dyDescent="0.15">
      <c r="A1" s="13" t="s">
        <v>7</v>
      </c>
      <c r="B1" s="13"/>
      <c r="C1" s="13"/>
      <c r="D1" s="13"/>
      <c r="E1" s="13"/>
      <c r="F1" s="13"/>
      <c r="AL1" s="22" t="s">
        <v>8</v>
      </c>
    </row>
    <row r="2" spans="1:38" s="21" customFormat="1" ht="22.5" customHeight="1" x14ac:dyDescent="0.15">
      <c r="U2" s="12"/>
      <c r="V2" s="12"/>
      <c r="W2" s="12"/>
      <c r="X2" s="12"/>
      <c r="Y2" s="12"/>
      <c r="Z2" s="23" t="s">
        <v>9</v>
      </c>
      <c r="AA2" s="12"/>
      <c r="AB2" s="12"/>
      <c r="AC2" s="12"/>
      <c r="AD2" s="23" t="s">
        <v>3</v>
      </c>
      <c r="AE2" s="12"/>
      <c r="AF2" s="12"/>
      <c r="AG2" s="12"/>
      <c r="AH2" s="23" t="s">
        <v>10</v>
      </c>
      <c r="AI2" s="24"/>
    </row>
    <row r="3" spans="1:38" s="21" customFormat="1" ht="22.5" customHeight="1" x14ac:dyDescent="0.15">
      <c r="A3" s="25" t="s">
        <v>11</v>
      </c>
    </row>
    <row r="4" spans="1:38" s="21" customFormat="1" ht="22.5" customHeight="1" x14ac:dyDescent="0.15">
      <c r="A4" s="25" t="s">
        <v>12</v>
      </c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 spans="1:38" s="21" customFormat="1" ht="22.5" customHeight="1" x14ac:dyDescent="0.15">
      <c r="M5" s="11" t="s">
        <v>13</v>
      </c>
      <c r="N5" s="11"/>
      <c r="O5" s="11"/>
      <c r="P5" s="11"/>
      <c r="Q5" s="11"/>
      <c r="R5" s="11"/>
      <c r="S5" s="11"/>
      <c r="T5" s="27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8" s="21" customFormat="1" ht="22.5" customHeight="1" x14ac:dyDescent="0.15">
      <c r="M6" s="25"/>
      <c r="N6" s="25"/>
      <c r="O6" s="25"/>
      <c r="P6" s="25"/>
      <c r="Q6" s="25"/>
      <c r="R6" s="25"/>
    </row>
    <row r="7" spans="1:38" s="21" customFormat="1" ht="22.5" customHeight="1" x14ac:dyDescent="0.15">
      <c r="M7" s="11" t="s">
        <v>14</v>
      </c>
      <c r="N7" s="11"/>
      <c r="O7" s="11"/>
      <c r="P7" s="11"/>
      <c r="Q7" s="11"/>
      <c r="R7" s="11"/>
      <c r="S7" s="11"/>
      <c r="T7" s="26"/>
      <c r="U7" s="9" t="s">
        <v>15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8" s="21" customFormat="1" ht="22.5" customHeight="1" x14ac:dyDescent="0.15">
      <c r="M8" s="11"/>
      <c r="N8" s="11"/>
      <c r="O8" s="11"/>
      <c r="P8" s="11"/>
      <c r="Q8" s="11"/>
      <c r="R8" s="11"/>
      <c r="S8" s="11"/>
      <c r="T8" s="27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8" s="21" customFormat="1" ht="22.5" customHeight="1" x14ac:dyDescent="0.15"/>
    <row r="10" spans="1:38" s="21" customFormat="1" ht="22.5" customHeight="1" x14ac:dyDescent="0.15">
      <c r="M10" s="11" t="s">
        <v>16</v>
      </c>
      <c r="N10" s="11"/>
      <c r="O10" s="11"/>
      <c r="P10" s="11"/>
      <c r="Q10" s="11"/>
      <c r="R10" s="11"/>
      <c r="S10" s="11"/>
      <c r="T10" s="2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8" s="21" customFormat="1" ht="22.5" customHeight="1" x14ac:dyDescent="0.15">
      <c r="M11" s="25"/>
      <c r="N11" s="25"/>
      <c r="O11" s="25"/>
      <c r="P11" s="25"/>
      <c r="Q11" s="25"/>
      <c r="R11" s="25"/>
    </row>
    <row r="12" spans="1:38" s="21" customFormat="1" ht="22.5" customHeight="1" x14ac:dyDescent="0.15"/>
    <row r="13" spans="1:38" ht="22.5" customHeight="1" x14ac:dyDescent="0.15">
      <c r="A13" s="8" t="s">
        <v>17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5" spans="1:38" ht="22.5" customHeight="1" x14ac:dyDescent="0.15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7" spans="1:35" ht="22.5" customHeight="1" x14ac:dyDescent="0.15">
      <c r="A17" s="6" t="s">
        <v>19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9" spans="1:35" s="28" customFormat="1" ht="22.5" customHeight="1" x14ac:dyDescent="0.15">
      <c r="A19" s="28" t="str">
        <f>+DBCS(1)</f>
        <v>１</v>
      </c>
      <c r="C19" s="25" t="s">
        <v>20</v>
      </c>
    </row>
    <row r="20" spans="1:35" s="28" customFormat="1" ht="22.5" customHeight="1" x14ac:dyDescent="0.15">
      <c r="I20" s="5">
        <f>+助成金!B11</f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35" ht="22.5" customHeight="1" x14ac:dyDescent="0.15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3" spans="1:35" ht="22.5" customHeight="1" x14ac:dyDescent="0.15">
      <c r="A23" s="21" t="str">
        <f>+DBCS(2)</f>
        <v>２</v>
      </c>
      <c r="B23" s="21"/>
      <c r="C23" s="12"/>
      <c r="D23" s="12"/>
      <c r="E23" s="12"/>
      <c r="F23" s="12"/>
      <c r="G23" s="21" t="s">
        <v>21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X23" s="4" t="s">
        <v>22</v>
      </c>
      <c r="Y23" s="4"/>
      <c r="Z23" s="4"/>
      <c r="AA23" s="4"/>
      <c r="AB23" s="3"/>
      <c r="AC23" s="3"/>
      <c r="AD23" s="3"/>
      <c r="AE23" s="29" t="s">
        <v>9</v>
      </c>
      <c r="AF23" s="3"/>
      <c r="AG23" s="3"/>
      <c r="AH23" s="3"/>
      <c r="AI23" s="30" t="s">
        <v>3</v>
      </c>
    </row>
    <row r="24" spans="1:35" ht="22.5" customHeight="1" x14ac:dyDescent="0.15">
      <c r="A24" s="2" t="s">
        <v>23</v>
      </c>
      <c r="B24" s="2"/>
      <c r="C24" s="2"/>
      <c r="D24" s="2"/>
      <c r="E24" s="2"/>
      <c r="F24" s="2"/>
      <c r="G24" s="2"/>
      <c r="H24" s="1" t="s">
        <v>24</v>
      </c>
      <c r="I24" s="1"/>
      <c r="J24" s="1"/>
      <c r="K24" s="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</row>
    <row r="25" spans="1:35" ht="22.5" customHeight="1" x14ac:dyDescent="0.15">
      <c r="A25" s="2"/>
      <c r="B25" s="2"/>
      <c r="C25" s="2"/>
      <c r="D25" s="2"/>
      <c r="E25" s="2"/>
      <c r="F25" s="2"/>
      <c r="G25" s="2"/>
      <c r="H25" s="1"/>
      <c r="I25" s="1"/>
      <c r="J25" s="1"/>
      <c r="K25" s="1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</row>
    <row r="26" spans="1:35" ht="22.5" customHeight="1" x14ac:dyDescent="0.15">
      <c r="A26" s="2"/>
      <c r="B26" s="2"/>
      <c r="C26" s="2"/>
      <c r="D26" s="2"/>
      <c r="E26" s="2"/>
      <c r="F26" s="2"/>
      <c r="G26" s="2"/>
      <c r="H26" s="1"/>
      <c r="I26" s="1"/>
      <c r="J26" s="1"/>
      <c r="K26" s="1"/>
      <c r="L26" s="31"/>
      <c r="M26" s="32" t="s">
        <v>5</v>
      </c>
      <c r="N26" s="53" t="s">
        <v>25</v>
      </c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4"/>
    </row>
    <row r="27" spans="1:35" ht="30" customHeight="1" x14ac:dyDescent="0.15">
      <c r="A27" s="2"/>
      <c r="B27" s="2"/>
      <c r="C27" s="2"/>
      <c r="D27" s="2"/>
      <c r="E27" s="2"/>
      <c r="F27" s="2"/>
      <c r="G27" s="2"/>
      <c r="H27" s="54" t="s">
        <v>26</v>
      </c>
      <c r="I27" s="54"/>
      <c r="J27" s="54"/>
      <c r="K27" s="54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</row>
    <row r="28" spans="1:35" ht="30" customHeight="1" x14ac:dyDescent="0.15">
      <c r="A28" s="2"/>
      <c r="B28" s="2"/>
      <c r="C28" s="2"/>
      <c r="D28" s="2"/>
      <c r="E28" s="2"/>
      <c r="F28" s="2"/>
      <c r="G28" s="2"/>
      <c r="H28" s="54"/>
      <c r="I28" s="54"/>
      <c r="J28" s="54"/>
      <c r="K28" s="54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</row>
    <row r="29" spans="1:35" ht="30" customHeight="1" x14ac:dyDescent="0.15">
      <c r="A29" s="2" t="s">
        <v>27</v>
      </c>
      <c r="B29" s="2"/>
      <c r="C29" s="2"/>
      <c r="D29" s="2"/>
      <c r="E29" s="2"/>
      <c r="F29" s="2"/>
      <c r="G29" s="2"/>
      <c r="H29" s="56" t="s">
        <v>28</v>
      </c>
      <c r="I29" s="56"/>
      <c r="J29" s="56"/>
      <c r="K29" s="56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</row>
    <row r="30" spans="1:35" ht="30" customHeight="1" x14ac:dyDescent="0.15">
      <c r="A30" s="2"/>
      <c r="B30" s="2"/>
      <c r="C30" s="2"/>
      <c r="D30" s="2"/>
      <c r="E30" s="2"/>
      <c r="F30" s="2"/>
      <c r="G30" s="2"/>
      <c r="H30" s="56"/>
      <c r="I30" s="56"/>
      <c r="J30" s="56"/>
      <c r="K30" s="56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</row>
    <row r="31" spans="1:35" ht="30" customHeight="1" x14ac:dyDescent="0.15">
      <c r="A31" s="2" t="s">
        <v>29</v>
      </c>
      <c r="B31" s="2"/>
      <c r="C31" s="2"/>
      <c r="D31" s="2"/>
      <c r="E31" s="2"/>
      <c r="F31" s="2"/>
      <c r="G31" s="2"/>
      <c r="H31" s="58" t="s">
        <v>30</v>
      </c>
      <c r="I31" s="58"/>
      <c r="J31" s="58"/>
      <c r="K31" s="58"/>
      <c r="L31" s="3"/>
      <c r="M31" s="3"/>
      <c r="N31" s="59" t="s">
        <v>31</v>
      </c>
      <c r="O31" s="60" t="s">
        <v>32</v>
      </c>
      <c r="P31" s="60"/>
      <c r="Q31" s="60"/>
      <c r="R31" s="60"/>
      <c r="S31" s="3"/>
      <c r="T31" s="3"/>
      <c r="U31" s="59" t="s">
        <v>31</v>
      </c>
      <c r="V31" s="60" t="s">
        <v>33</v>
      </c>
      <c r="W31" s="60"/>
      <c r="X31" s="60"/>
      <c r="Y31" s="60"/>
      <c r="Z31" s="3"/>
      <c r="AA31" s="3"/>
      <c r="AB31" s="59" t="s">
        <v>31</v>
      </c>
      <c r="AC31" s="60" t="s">
        <v>34</v>
      </c>
      <c r="AD31" s="60"/>
      <c r="AE31" s="60"/>
      <c r="AF31" s="60"/>
      <c r="AG31" s="61">
        <f>+SUM(L31,S31,Z31)</f>
        <v>0</v>
      </c>
      <c r="AH31" s="61"/>
      <c r="AI31" s="62" t="s">
        <v>31</v>
      </c>
    </row>
    <row r="32" spans="1:35" ht="30" customHeight="1" x14ac:dyDescent="0.15">
      <c r="A32" s="2"/>
      <c r="B32" s="2"/>
      <c r="C32" s="2"/>
      <c r="D32" s="2"/>
      <c r="E32" s="2"/>
      <c r="F32" s="2"/>
      <c r="G32" s="2"/>
      <c r="H32" s="58"/>
      <c r="I32" s="58"/>
      <c r="J32" s="58"/>
      <c r="K32" s="58"/>
      <c r="L32" s="3"/>
      <c r="M32" s="3"/>
      <c r="N32" s="59"/>
      <c r="O32" s="60"/>
      <c r="P32" s="60"/>
      <c r="Q32" s="60"/>
      <c r="R32" s="60"/>
      <c r="S32" s="3"/>
      <c r="T32" s="3"/>
      <c r="U32" s="59"/>
      <c r="V32" s="60"/>
      <c r="W32" s="60"/>
      <c r="X32" s="60"/>
      <c r="Y32" s="60"/>
      <c r="Z32" s="3"/>
      <c r="AA32" s="3"/>
      <c r="AB32" s="59"/>
      <c r="AC32" s="60"/>
      <c r="AD32" s="60"/>
      <c r="AE32" s="60"/>
      <c r="AF32" s="60"/>
      <c r="AG32" s="61"/>
      <c r="AH32" s="61"/>
      <c r="AI32" s="62"/>
    </row>
    <row r="33" spans="1:35" ht="19.5" customHeight="1" x14ac:dyDescent="0.15">
      <c r="A33" s="13" t="s">
        <v>35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ht="22.5" customHeight="1" x14ac:dyDescent="0.1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</row>
  </sheetData>
  <sheetProtection sheet="1" objects="1" scenarios="1" selectLockedCells="1"/>
  <mergeCells count="44">
    <mergeCell ref="A33:AI33"/>
    <mergeCell ref="A34:AI34"/>
    <mergeCell ref="A29:G30"/>
    <mergeCell ref="H29:K30"/>
    <mergeCell ref="L29:AI30"/>
    <mergeCell ref="A31:G32"/>
    <mergeCell ref="H31:K32"/>
    <mergeCell ref="L31:M32"/>
    <mergeCell ref="N31:N32"/>
    <mergeCell ref="O31:R32"/>
    <mergeCell ref="S31:T32"/>
    <mergeCell ref="U31:U32"/>
    <mergeCell ref="V31:Y32"/>
    <mergeCell ref="Z31:AA32"/>
    <mergeCell ref="AB31:AB32"/>
    <mergeCell ref="AC31:AF32"/>
    <mergeCell ref="AG31:AH32"/>
    <mergeCell ref="AI31:AI32"/>
    <mergeCell ref="A24:G28"/>
    <mergeCell ref="H24:K26"/>
    <mergeCell ref="L24:AI24"/>
    <mergeCell ref="L25:AI25"/>
    <mergeCell ref="N26:X26"/>
    <mergeCell ref="H27:K28"/>
    <mergeCell ref="L27:AI28"/>
    <mergeCell ref="A13:AI13"/>
    <mergeCell ref="A15:AI15"/>
    <mergeCell ref="A17:AI17"/>
    <mergeCell ref="I20:AA21"/>
    <mergeCell ref="C23:F23"/>
    <mergeCell ref="X23:AA23"/>
    <mergeCell ref="AB23:AD23"/>
    <mergeCell ref="AF23:AH23"/>
    <mergeCell ref="M7:S8"/>
    <mergeCell ref="U7:AI7"/>
    <mergeCell ref="U8:AI8"/>
    <mergeCell ref="M10:S10"/>
    <mergeCell ref="U10:AI10"/>
    <mergeCell ref="A1:F1"/>
    <mergeCell ref="U2:Y2"/>
    <mergeCell ref="AA2:AC2"/>
    <mergeCell ref="AE2:AG2"/>
    <mergeCell ref="M5:S5"/>
    <mergeCell ref="U5:AI5"/>
  </mergeCells>
  <phoneticPr fontId="10"/>
  <dataValidations count="1">
    <dataValidation type="whole" operator="greaterThanOrEqual" allowBlank="1" showInputMessage="1" showErrorMessage="1" sqref="I20:AA21">
      <formula1>0</formula1>
      <formula2>0</formula2>
    </dataValidation>
  </dataValidations>
  <printOptions horizontalCentered="1"/>
  <pageMargins left="0.59027777777777801" right="0.59027777777777801" top="0.59027777777777801" bottom="0.59027777777777801" header="0.511811023622047" footer="0.511811023622047"/>
  <pageSetup paperSize="9" scale="96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441B71F-C615-43E8-A2C0-E16EA7107B6B}">
            <xm:f>$M$26=助成金!$A$14</xm:f>
            <x14:dxf>
              <fill>
                <patternFill>
                  <bgColor rgb="FFFFFFFF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助成金!$A$13:$A$14</xm:f>
          </x14:formula1>
          <x14:formula2>
            <xm:f>0</xm:f>
          </x14:formula2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tabSelected="1" view="pageBreakPreview" topLeftCell="A12" zoomScaleNormal="100" workbookViewId="0">
      <selection activeCell="J12" sqref="J12:O12"/>
    </sheetView>
  </sheetViews>
  <sheetFormatPr defaultColWidth="9" defaultRowHeight="14.25" x14ac:dyDescent="0.15"/>
  <cols>
    <col min="1" max="41" width="2.625" style="20" customWidth="1"/>
    <col min="42" max="258" width="1.875" style="20" customWidth="1"/>
    <col min="259" max="1024" width="9" style="20"/>
  </cols>
  <sheetData>
    <row r="1" spans="1:38" ht="22.5" customHeight="1" x14ac:dyDescent="0.15">
      <c r="A1" s="20" t="str">
        <f>+DBCS(3)</f>
        <v>３</v>
      </c>
      <c r="C1" s="64">
        <f>+'1号（表）'!C23:F23</f>
        <v>0</v>
      </c>
      <c r="D1" s="64"/>
      <c r="E1" s="64"/>
      <c r="F1" s="64"/>
      <c r="G1" s="21" t="s">
        <v>36</v>
      </c>
      <c r="AL1" s="35" t="s">
        <v>8</v>
      </c>
    </row>
    <row r="2" spans="1:38" ht="22.5" customHeight="1" x14ac:dyDescent="0.15">
      <c r="A2" s="65" t="s">
        <v>37</v>
      </c>
      <c r="B2" s="66" t="s">
        <v>38</v>
      </c>
      <c r="C2" s="66"/>
      <c r="D2" s="66"/>
      <c r="E2" s="66"/>
      <c r="F2" s="66"/>
      <c r="G2" s="66"/>
      <c r="H2" s="66"/>
      <c r="I2" s="66"/>
      <c r="J2" s="67" t="s">
        <v>4</v>
      </c>
      <c r="K2" s="67"/>
      <c r="L2" s="67"/>
      <c r="M2" s="67"/>
      <c r="N2" s="67"/>
      <c r="O2" s="67"/>
      <c r="P2" s="67"/>
      <c r="Q2" s="68" t="s">
        <v>39</v>
      </c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</row>
    <row r="3" spans="1:38" ht="30" customHeight="1" x14ac:dyDescent="0.15">
      <c r="A3" s="65"/>
      <c r="B3" s="69" t="s">
        <v>40</v>
      </c>
      <c r="C3" s="69"/>
      <c r="D3" s="69"/>
      <c r="E3" s="69"/>
      <c r="F3" s="69"/>
      <c r="G3" s="69"/>
      <c r="H3" s="69"/>
      <c r="I3" s="69"/>
      <c r="J3" s="70"/>
      <c r="K3" s="70"/>
      <c r="L3" s="70"/>
      <c r="M3" s="70"/>
      <c r="N3" s="70"/>
      <c r="O3" s="70"/>
      <c r="P3" s="36" t="s">
        <v>41</v>
      </c>
      <c r="Q3" s="71" t="s">
        <v>42</v>
      </c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</row>
    <row r="4" spans="1:38" ht="30" customHeight="1" x14ac:dyDescent="0.15">
      <c r="A4" s="65"/>
      <c r="B4" s="72" t="s">
        <v>43</v>
      </c>
      <c r="C4" s="72"/>
      <c r="D4" s="72"/>
      <c r="E4" s="72"/>
      <c r="F4" s="72"/>
      <c r="G4" s="72"/>
      <c r="H4" s="72"/>
      <c r="I4" s="72"/>
      <c r="J4" s="73"/>
      <c r="K4" s="73"/>
      <c r="L4" s="73"/>
      <c r="M4" s="73"/>
      <c r="N4" s="73"/>
      <c r="O4" s="73"/>
      <c r="P4" s="37" t="s">
        <v>41</v>
      </c>
      <c r="Q4" s="74" t="s">
        <v>44</v>
      </c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</row>
    <row r="5" spans="1:38" ht="30" customHeight="1" x14ac:dyDescent="0.15">
      <c r="A5" s="65"/>
      <c r="B5" s="75" t="s">
        <v>45</v>
      </c>
      <c r="C5" s="75"/>
      <c r="D5" s="75"/>
      <c r="E5" s="75"/>
      <c r="F5" s="75"/>
      <c r="G5" s="75"/>
      <c r="H5" s="75"/>
      <c r="I5" s="75"/>
      <c r="J5" s="76"/>
      <c r="K5" s="76"/>
      <c r="L5" s="76"/>
      <c r="M5" s="76"/>
      <c r="N5" s="76"/>
      <c r="O5" s="76"/>
      <c r="P5" s="38" t="s">
        <v>41</v>
      </c>
      <c r="Q5" s="77" t="s">
        <v>46</v>
      </c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38" ht="87" customHeight="1" x14ac:dyDescent="0.15">
      <c r="A6" s="65"/>
      <c r="B6" s="75" t="s">
        <v>47</v>
      </c>
      <c r="C6" s="75"/>
      <c r="D6" s="75"/>
      <c r="E6" s="75"/>
      <c r="F6" s="75"/>
      <c r="G6" s="75"/>
      <c r="H6" s="75"/>
      <c r="I6" s="75"/>
      <c r="J6" s="76"/>
      <c r="K6" s="76"/>
      <c r="L6" s="76"/>
      <c r="M6" s="76"/>
      <c r="N6" s="76"/>
      <c r="O6" s="76"/>
      <c r="P6" s="38" t="s">
        <v>41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8" ht="22.5" customHeight="1" x14ac:dyDescent="0.15">
      <c r="A7" s="65"/>
      <c r="B7" s="79" t="s">
        <v>48</v>
      </c>
      <c r="C7" s="79"/>
      <c r="D7" s="79"/>
      <c r="E7" s="79"/>
      <c r="F7" s="79"/>
      <c r="G7" s="79"/>
      <c r="H7" s="79"/>
      <c r="I7" s="79"/>
      <c r="J7" s="80"/>
      <c r="K7" s="80"/>
      <c r="L7" s="80"/>
      <c r="M7" s="80"/>
      <c r="N7" s="80"/>
      <c r="O7" s="80"/>
      <c r="P7" s="39" t="s">
        <v>41</v>
      </c>
      <c r="Q7" s="81" t="s">
        <v>49</v>
      </c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</row>
    <row r="8" spans="1:38" ht="22.5" customHeight="1" x14ac:dyDescent="0.15">
      <c r="A8" s="65"/>
      <c r="B8" s="82" t="s">
        <v>50</v>
      </c>
      <c r="C8" s="82"/>
      <c r="D8" s="82"/>
      <c r="E8" s="82"/>
      <c r="F8" s="82"/>
      <c r="G8" s="82"/>
      <c r="H8" s="82"/>
      <c r="I8" s="82"/>
      <c r="J8" s="83">
        <f>+SUM(J3:O7)</f>
        <v>0</v>
      </c>
      <c r="K8" s="83"/>
      <c r="L8" s="83"/>
      <c r="M8" s="83"/>
      <c r="N8" s="83"/>
      <c r="O8" s="83"/>
      <c r="P8" s="40" t="s">
        <v>41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</row>
    <row r="9" spans="1:38" ht="22.5" customHeight="1" x14ac:dyDescent="0.15">
      <c r="A9" s="65" t="s">
        <v>51</v>
      </c>
      <c r="B9" s="66" t="s">
        <v>38</v>
      </c>
      <c r="C9" s="66"/>
      <c r="D9" s="66"/>
      <c r="E9" s="66"/>
      <c r="F9" s="66"/>
      <c r="G9" s="66"/>
      <c r="H9" s="66"/>
      <c r="I9" s="66"/>
      <c r="J9" s="67" t="s">
        <v>4</v>
      </c>
      <c r="K9" s="67"/>
      <c r="L9" s="67"/>
      <c r="M9" s="67"/>
      <c r="N9" s="67"/>
      <c r="O9" s="67"/>
      <c r="P9" s="67"/>
      <c r="Q9" s="68" t="s">
        <v>39</v>
      </c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0" spans="1:38" ht="22.5" customHeight="1" x14ac:dyDescent="0.15">
      <c r="A10" s="65"/>
      <c r="B10" s="85" t="s">
        <v>52</v>
      </c>
      <c r="C10" s="85"/>
      <c r="D10" s="85"/>
      <c r="E10" s="85"/>
      <c r="F10" s="85"/>
      <c r="G10" s="85"/>
      <c r="H10" s="85"/>
      <c r="I10" s="85"/>
      <c r="J10" s="86">
        <f>+SUM(J12:O24)</f>
        <v>0</v>
      </c>
      <c r="K10" s="86"/>
      <c r="L10" s="86"/>
      <c r="M10" s="86"/>
      <c r="N10" s="86"/>
      <c r="O10" s="86"/>
      <c r="P10" s="41" t="s">
        <v>41</v>
      </c>
      <c r="Q10" s="87" t="s">
        <v>53</v>
      </c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</row>
    <row r="11" spans="1:38" ht="22.5" customHeight="1" x14ac:dyDescent="0.15">
      <c r="A11" s="65"/>
      <c r="B11" s="42"/>
      <c r="C11" s="2" t="s">
        <v>54</v>
      </c>
      <c r="D11" s="2"/>
      <c r="E11" s="2"/>
      <c r="F11" s="2"/>
      <c r="G11" s="2"/>
      <c r="H11" s="2"/>
      <c r="I11" s="2"/>
      <c r="J11" s="2" t="s">
        <v>55</v>
      </c>
      <c r="K11" s="2"/>
      <c r="L11" s="2"/>
      <c r="M11" s="2"/>
      <c r="N11" s="2"/>
      <c r="O11" s="2"/>
      <c r="P11" s="2"/>
      <c r="Q11" s="88" t="s">
        <v>56</v>
      </c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9" t="s">
        <v>57</v>
      </c>
      <c r="AG11" s="89"/>
      <c r="AH11" s="89"/>
      <c r="AI11" s="89"/>
    </row>
    <row r="12" spans="1:38" ht="22.5" customHeight="1" x14ac:dyDescent="0.15">
      <c r="A12" s="65"/>
      <c r="B12" s="42"/>
      <c r="C12" s="90"/>
      <c r="D12" s="90"/>
      <c r="E12" s="90"/>
      <c r="F12" s="90"/>
      <c r="G12" s="90"/>
      <c r="H12" s="90"/>
      <c r="I12" s="90"/>
      <c r="J12" s="91"/>
      <c r="K12" s="91"/>
      <c r="L12" s="91"/>
      <c r="M12" s="91"/>
      <c r="N12" s="91"/>
      <c r="O12" s="91"/>
      <c r="P12" s="43" t="s">
        <v>41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3"/>
      <c r="AG12" s="93"/>
      <c r="AH12" s="93"/>
      <c r="AI12" s="44" t="s">
        <v>3</v>
      </c>
    </row>
    <row r="13" spans="1:38" ht="22.5" customHeight="1" x14ac:dyDescent="0.15">
      <c r="A13" s="65"/>
      <c r="B13" s="42"/>
      <c r="C13" s="94"/>
      <c r="D13" s="94"/>
      <c r="E13" s="94"/>
      <c r="F13" s="94"/>
      <c r="G13" s="94"/>
      <c r="H13" s="94"/>
      <c r="I13" s="94"/>
      <c r="J13" s="95"/>
      <c r="K13" s="95"/>
      <c r="L13" s="95"/>
      <c r="M13" s="95"/>
      <c r="N13" s="95"/>
      <c r="O13" s="95"/>
      <c r="P13" s="45" t="s">
        <v>41</v>
      </c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  <c r="AG13" s="97"/>
      <c r="AH13" s="97"/>
      <c r="AI13" s="46" t="s">
        <v>3</v>
      </c>
    </row>
    <row r="14" spans="1:38" ht="22.5" customHeight="1" x14ac:dyDescent="0.15">
      <c r="A14" s="65"/>
      <c r="B14" s="42"/>
      <c r="C14" s="94"/>
      <c r="D14" s="94"/>
      <c r="E14" s="94"/>
      <c r="F14" s="94"/>
      <c r="G14" s="94"/>
      <c r="H14" s="94"/>
      <c r="I14" s="94"/>
      <c r="J14" s="95"/>
      <c r="K14" s="95"/>
      <c r="L14" s="95"/>
      <c r="M14" s="95"/>
      <c r="N14" s="95"/>
      <c r="O14" s="95"/>
      <c r="P14" s="45" t="s">
        <v>41</v>
      </c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7"/>
      <c r="AG14" s="97"/>
      <c r="AH14" s="97"/>
      <c r="AI14" s="46" t="s">
        <v>3</v>
      </c>
    </row>
    <row r="15" spans="1:38" ht="22.5" customHeight="1" x14ac:dyDescent="0.15">
      <c r="A15" s="65"/>
      <c r="B15" s="42"/>
      <c r="C15" s="94"/>
      <c r="D15" s="94"/>
      <c r="E15" s="94"/>
      <c r="F15" s="94"/>
      <c r="G15" s="94"/>
      <c r="H15" s="94"/>
      <c r="I15" s="94"/>
      <c r="J15" s="95"/>
      <c r="K15" s="95"/>
      <c r="L15" s="95"/>
      <c r="M15" s="95"/>
      <c r="N15" s="95"/>
      <c r="O15" s="95"/>
      <c r="P15" s="45" t="s">
        <v>41</v>
      </c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  <c r="AG15" s="97"/>
      <c r="AH15" s="97"/>
      <c r="AI15" s="46" t="s">
        <v>3</v>
      </c>
    </row>
    <row r="16" spans="1:38" ht="22.5" customHeight="1" x14ac:dyDescent="0.15">
      <c r="A16" s="65"/>
      <c r="B16" s="42"/>
      <c r="C16" s="94"/>
      <c r="D16" s="94"/>
      <c r="E16" s="94"/>
      <c r="F16" s="94"/>
      <c r="G16" s="94"/>
      <c r="H16" s="94"/>
      <c r="I16" s="94"/>
      <c r="J16" s="95"/>
      <c r="K16" s="95"/>
      <c r="L16" s="95"/>
      <c r="M16" s="95"/>
      <c r="N16" s="95"/>
      <c r="O16" s="95"/>
      <c r="P16" s="45" t="s">
        <v>41</v>
      </c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7"/>
      <c r="AG16" s="97"/>
      <c r="AH16" s="97"/>
      <c r="AI16" s="46" t="s">
        <v>3</v>
      </c>
    </row>
    <row r="17" spans="1:35" ht="22.5" customHeight="1" x14ac:dyDescent="0.15">
      <c r="A17" s="65"/>
      <c r="B17" s="42"/>
      <c r="C17" s="94"/>
      <c r="D17" s="94"/>
      <c r="E17" s="94"/>
      <c r="F17" s="94"/>
      <c r="G17" s="94"/>
      <c r="H17" s="94"/>
      <c r="I17" s="94"/>
      <c r="J17" s="95"/>
      <c r="K17" s="95"/>
      <c r="L17" s="95"/>
      <c r="M17" s="95"/>
      <c r="N17" s="95"/>
      <c r="O17" s="95"/>
      <c r="P17" s="45" t="s">
        <v>41</v>
      </c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7"/>
      <c r="AG17" s="97"/>
      <c r="AH17" s="97"/>
      <c r="AI17" s="46" t="s">
        <v>3</v>
      </c>
    </row>
    <row r="18" spans="1:35" ht="22.5" customHeight="1" x14ac:dyDescent="0.15">
      <c r="A18" s="65"/>
      <c r="B18" s="42"/>
      <c r="C18" s="94"/>
      <c r="D18" s="94"/>
      <c r="E18" s="94"/>
      <c r="F18" s="94"/>
      <c r="G18" s="94"/>
      <c r="H18" s="94"/>
      <c r="I18" s="94"/>
      <c r="J18" s="95"/>
      <c r="K18" s="95"/>
      <c r="L18" s="95"/>
      <c r="M18" s="95"/>
      <c r="N18" s="95"/>
      <c r="O18" s="95"/>
      <c r="P18" s="45" t="s">
        <v>41</v>
      </c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7"/>
      <c r="AG18" s="97"/>
      <c r="AH18" s="97"/>
      <c r="AI18" s="46" t="s">
        <v>3</v>
      </c>
    </row>
    <row r="19" spans="1:35" ht="22.5" customHeight="1" x14ac:dyDescent="0.15">
      <c r="A19" s="65"/>
      <c r="B19" s="42"/>
      <c r="C19" s="94"/>
      <c r="D19" s="94"/>
      <c r="E19" s="94"/>
      <c r="F19" s="94"/>
      <c r="G19" s="94"/>
      <c r="H19" s="94"/>
      <c r="I19" s="94"/>
      <c r="J19" s="95"/>
      <c r="K19" s="95"/>
      <c r="L19" s="95"/>
      <c r="M19" s="95"/>
      <c r="N19" s="95"/>
      <c r="O19" s="95"/>
      <c r="P19" s="45" t="s">
        <v>41</v>
      </c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7"/>
      <c r="AG19" s="97"/>
      <c r="AH19" s="97"/>
      <c r="AI19" s="46" t="s">
        <v>3</v>
      </c>
    </row>
    <row r="20" spans="1:35" ht="22.5" customHeight="1" x14ac:dyDescent="0.15">
      <c r="A20" s="65"/>
      <c r="B20" s="42"/>
      <c r="C20" s="94"/>
      <c r="D20" s="94"/>
      <c r="E20" s="94"/>
      <c r="F20" s="94"/>
      <c r="G20" s="94"/>
      <c r="H20" s="94"/>
      <c r="I20" s="94"/>
      <c r="J20" s="95"/>
      <c r="K20" s="95"/>
      <c r="L20" s="95"/>
      <c r="M20" s="95"/>
      <c r="N20" s="95"/>
      <c r="O20" s="95"/>
      <c r="P20" s="45" t="s">
        <v>41</v>
      </c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7"/>
      <c r="AG20" s="97"/>
      <c r="AH20" s="97"/>
      <c r="AI20" s="46" t="s">
        <v>3</v>
      </c>
    </row>
    <row r="21" spans="1:35" ht="22.5" customHeight="1" x14ac:dyDescent="0.15">
      <c r="A21" s="65"/>
      <c r="B21" s="42"/>
      <c r="C21" s="94"/>
      <c r="D21" s="94"/>
      <c r="E21" s="94"/>
      <c r="F21" s="94"/>
      <c r="G21" s="94"/>
      <c r="H21" s="94"/>
      <c r="I21" s="94"/>
      <c r="J21" s="95"/>
      <c r="K21" s="95"/>
      <c r="L21" s="95"/>
      <c r="M21" s="95"/>
      <c r="N21" s="95"/>
      <c r="O21" s="95"/>
      <c r="P21" s="45" t="s">
        <v>41</v>
      </c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7"/>
      <c r="AG21" s="97"/>
      <c r="AH21" s="97"/>
      <c r="AI21" s="46" t="s">
        <v>3</v>
      </c>
    </row>
    <row r="22" spans="1:35" ht="22.5" customHeight="1" x14ac:dyDescent="0.15">
      <c r="A22" s="65"/>
      <c r="B22" s="42"/>
      <c r="C22" s="94"/>
      <c r="D22" s="94"/>
      <c r="E22" s="94"/>
      <c r="F22" s="94"/>
      <c r="G22" s="94"/>
      <c r="H22" s="94"/>
      <c r="I22" s="94"/>
      <c r="J22" s="95"/>
      <c r="K22" s="95"/>
      <c r="L22" s="95"/>
      <c r="M22" s="95"/>
      <c r="N22" s="95"/>
      <c r="O22" s="95"/>
      <c r="P22" s="45" t="s">
        <v>41</v>
      </c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7"/>
      <c r="AG22" s="97"/>
      <c r="AH22" s="97"/>
      <c r="AI22" s="46" t="s">
        <v>3</v>
      </c>
    </row>
    <row r="23" spans="1:35" ht="22.5" customHeight="1" x14ac:dyDescent="0.15">
      <c r="A23" s="65"/>
      <c r="B23" s="42"/>
      <c r="C23" s="94"/>
      <c r="D23" s="94"/>
      <c r="E23" s="94"/>
      <c r="F23" s="94"/>
      <c r="G23" s="94"/>
      <c r="H23" s="94"/>
      <c r="I23" s="94"/>
      <c r="J23" s="95"/>
      <c r="K23" s="95"/>
      <c r="L23" s="95"/>
      <c r="M23" s="95"/>
      <c r="N23" s="95"/>
      <c r="O23" s="95"/>
      <c r="P23" s="45" t="s">
        <v>41</v>
      </c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97"/>
      <c r="AH23" s="97"/>
      <c r="AI23" s="46" t="s">
        <v>3</v>
      </c>
    </row>
    <row r="24" spans="1:35" ht="22.5" customHeight="1" x14ac:dyDescent="0.15">
      <c r="A24" s="65"/>
      <c r="B24" s="47"/>
      <c r="C24" s="98"/>
      <c r="D24" s="98"/>
      <c r="E24" s="98"/>
      <c r="F24" s="98"/>
      <c r="G24" s="98"/>
      <c r="H24" s="98"/>
      <c r="I24" s="98"/>
      <c r="J24" s="99"/>
      <c r="K24" s="99"/>
      <c r="L24" s="99"/>
      <c r="M24" s="99"/>
      <c r="N24" s="99"/>
      <c r="O24" s="99"/>
      <c r="P24" s="48" t="s">
        <v>41</v>
      </c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1"/>
      <c r="AG24" s="101"/>
      <c r="AH24" s="101"/>
      <c r="AI24" s="49" t="s">
        <v>3</v>
      </c>
    </row>
    <row r="25" spans="1:35" ht="87" customHeight="1" x14ac:dyDescent="0.15">
      <c r="A25" s="65"/>
      <c r="B25" s="79" t="s">
        <v>47</v>
      </c>
      <c r="C25" s="79"/>
      <c r="D25" s="79"/>
      <c r="E25" s="79"/>
      <c r="F25" s="79"/>
      <c r="G25" s="79"/>
      <c r="H25" s="79"/>
      <c r="I25" s="79"/>
      <c r="J25" s="80"/>
      <c r="K25" s="80"/>
      <c r="L25" s="80"/>
      <c r="M25" s="80"/>
      <c r="N25" s="80"/>
      <c r="O25" s="80"/>
      <c r="P25" s="39" t="s">
        <v>41</v>
      </c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</row>
    <row r="26" spans="1:35" ht="22.5" customHeight="1" x14ac:dyDescent="0.15">
      <c r="A26" s="65"/>
      <c r="B26" s="103" t="s">
        <v>50</v>
      </c>
      <c r="C26" s="103"/>
      <c r="D26" s="103"/>
      <c r="E26" s="103"/>
      <c r="F26" s="103"/>
      <c r="G26" s="103"/>
      <c r="H26" s="103"/>
      <c r="I26" s="103"/>
      <c r="J26" s="83">
        <f>+SUM(J12:O25)</f>
        <v>0</v>
      </c>
      <c r="K26" s="83"/>
      <c r="L26" s="83"/>
      <c r="M26" s="83"/>
      <c r="N26" s="83"/>
      <c r="O26" s="83"/>
      <c r="P26" s="40" t="s">
        <v>41</v>
      </c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</row>
    <row r="27" spans="1:35" ht="16.5" customHeight="1" x14ac:dyDescent="0.15">
      <c r="A27" s="50" t="s">
        <v>58</v>
      </c>
    </row>
    <row r="28" spans="1:35" ht="16.5" customHeight="1" x14ac:dyDescent="0.15">
      <c r="A28" s="50" t="s">
        <v>59</v>
      </c>
    </row>
    <row r="29" spans="1:35" ht="16.5" customHeight="1" x14ac:dyDescent="0.15">
      <c r="A29" s="50" t="s">
        <v>60</v>
      </c>
    </row>
  </sheetData>
  <sheetProtection sheet="1" objects="1" scenarios="1" selectLockedCells="1"/>
  <mergeCells count="92">
    <mergeCell ref="B25:I25"/>
    <mergeCell ref="J25:O25"/>
    <mergeCell ref="Q25:AI25"/>
    <mergeCell ref="B26:I26"/>
    <mergeCell ref="J26:O26"/>
    <mergeCell ref="Q26:AI26"/>
    <mergeCell ref="C23:I23"/>
    <mergeCell ref="J23:O23"/>
    <mergeCell ref="Q23:AE23"/>
    <mergeCell ref="AF23:AH23"/>
    <mergeCell ref="C24:I24"/>
    <mergeCell ref="J24:O24"/>
    <mergeCell ref="Q24:AE24"/>
    <mergeCell ref="AF24:AH24"/>
    <mergeCell ref="C21:I21"/>
    <mergeCell ref="J21:O21"/>
    <mergeCell ref="Q21:AE21"/>
    <mergeCell ref="AF21:AH21"/>
    <mergeCell ref="C22:I22"/>
    <mergeCell ref="J22:O22"/>
    <mergeCell ref="Q22:AE22"/>
    <mergeCell ref="AF22:AH22"/>
    <mergeCell ref="C19:I19"/>
    <mergeCell ref="J19:O19"/>
    <mergeCell ref="Q19:AE19"/>
    <mergeCell ref="AF19:AH19"/>
    <mergeCell ref="C20:I20"/>
    <mergeCell ref="J20:O20"/>
    <mergeCell ref="Q20:AE20"/>
    <mergeCell ref="AF20:AH20"/>
    <mergeCell ref="C17:I17"/>
    <mergeCell ref="J17:O17"/>
    <mergeCell ref="Q17:AE17"/>
    <mergeCell ref="AF17:AH17"/>
    <mergeCell ref="C18:I18"/>
    <mergeCell ref="J18:O18"/>
    <mergeCell ref="Q18:AE18"/>
    <mergeCell ref="AF18:AH18"/>
    <mergeCell ref="C15:I15"/>
    <mergeCell ref="J15:O15"/>
    <mergeCell ref="Q15:AE15"/>
    <mergeCell ref="AF15:AH15"/>
    <mergeCell ref="C16:I16"/>
    <mergeCell ref="J16:O16"/>
    <mergeCell ref="Q16:AE16"/>
    <mergeCell ref="AF16:AH16"/>
    <mergeCell ref="J13:O13"/>
    <mergeCell ref="Q13:AE13"/>
    <mergeCell ref="AF13:AH13"/>
    <mergeCell ref="C14:I14"/>
    <mergeCell ref="J14:O14"/>
    <mergeCell ref="Q14:AE14"/>
    <mergeCell ref="AF14:AH14"/>
    <mergeCell ref="A9:A26"/>
    <mergeCell ref="B9:I9"/>
    <mergeCell ref="J9:P9"/>
    <mergeCell ref="Q9:AI9"/>
    <mergeCell ref="B10:I10"/>
    <mergeCell ref="J10:O10"/>
    <mergeCell ref="Q10:AI10"/>
    <mergeCell ref="C11:I11"/>
    <mergeCell ref="J11:P11"/>
    <mergeCell ref="Q11:AE11"/>
    <mergeCell ref="AF11:AI11"/>
    <mergeCell ref="C12:I12"/>
    <mergeCell ref="J12:O12"/>
    <mergeCell ref="Q12:AE12"/>
    <mergeCell ref="AF12:AH12"/>
    <mergeCell ref="C13:I13"/>
    <mergeCell ref="Q6:AI6"/>
    <mergeCell ref="B7:I7"/>
    <mergeCell ref="J7:O7"/>
    <mergeCell ref="Q7:AI7"/>
    <mergeCell ref="B8:I8"/>
    <mergeCell ref="J8:O8"/>
    <mergeCell ref="Q8:AI8"/>
    <mergeCell ref="C1:F1"/>
    <mergeCell ref="A2:A8"/>
    <mergeCell ref="B2:I2"/>
    <mergeCell ref="J2:P2"/>
    <mergeCell ref="Q2:AI2"/>
    <mergeCell ref="B3:I3"/>
    <mergeCell ref="J3:O3"/>
    <mergeCell ref="Q3:AI3"/>
    <mergeCell ref="B4:I4"/>
    <mergeCell ref="J4:O4"/>
    <mergeCell ref="Q4:AI4"/>
    <mergeCell ref="B5:I5"/>
    <mergeCell ref="J5:O5"/>
    <mergeCell ref="Q5:AI5"/>
    <mergeCell ref="B6:I6"/>
    <mergeCell ref="J6:O6"/>
  </mergeCells>
  <phoneticPr fontId="10"/>
  <dataValidations count="1">
    <dataValidation type="whole" operator="greaterThanOrEqual" allowBlank="1" showInputMessage="1" showErrorMessage="1" sqref="J3:O8 J10:O10 J12:O26">
      <formula1>0</formula1>
      <formula2>0</formula2>
    </dataValidation>
  </dataValidations>
  <printOptions horizontalCentered="1"/>
  <pageMargins left="0.59027777777777801" right="0.59027777777777801" top="0.78749999999999998" bottom="0.590277777777778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</vt:lpstr>
      <vt:lpstr>1号（表）</vt:lpstr>
      <vt:lpstr>1号（裏）</vt:lpstr>
      <vt:lpstr>'1号（表）'!Print_Area</vt:lpstr>
      <vt:lpstr>'1号（裏）'!Print_Area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名古屋市青少年家庭課</cp:lastModifiedBy>
  <cp:revision>1</cp:revision>
  <cp:lastPrinted>2023-03-28T07:26:44Z</cp:lastPrinted>
  <dcterms:created xsi:type="dcterms:W3CDTF">2010-01-10T08:22:45Z</dcterms:created>
  <dcterms:modified xsi:type="dcterms:W3CDTF">2025-04-04T02:35:51Z</dcterms:modified>
  <dc:language>ja-JP</dc:language>
</cp:coreProperties>
</file>