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7110" windowWidth="1846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<sst xmlns="http://schemas.openxmlformats.org/spreadsheetml/2006/main" count="336" uniqueCount="139">
  <si>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</si>
  <si>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</si>
  <si>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</si>
  <si>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</si>
  <si>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</si>
  <si>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</si>
  <si>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</si>
  <si>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</si>
  <si>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</si>
  <si>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</si>
  <si>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</si>
  <si>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</si>
  <si>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</si>
  <si>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</si>
  <si>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</si>
  <si>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</si>
  <si>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</si>
  <si>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</si>
  <si>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</si>
  <si>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</si>
  <si>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</si>
  <si>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</si>
  <si>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</si>
  <si>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</si>
  <si>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</si>
  <si>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</si>
  <si>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</si>
  <si>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</si>
  <si>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</si>
  <si>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</si>
  <si>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</si>
  <si>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</si>
  <si>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</si>
  <si>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</si>
  <si>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</si>
  <si>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</si>
  <si>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</si>
  <si>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</si>
  <si>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</si>
  <si>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</si>
  <si>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</si>
  <si>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</si>
  <si>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</si>
  <si>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</si>
  <si>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</si>
  <si>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</si>
  <si>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</si>
  <si>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</si>
  <si>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</si>
  <si>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</si>
  <si>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</si>
  <si>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</si>
  <si>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</si>
  <si>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</si>
  <si>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</si>
  <si>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</si>
  <si>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</si>
  <si>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</si>
  <si>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</si>
  <si>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</si>
  <si>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</si>
  <si>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</si>
  <si>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</si>
  <si>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</si>
  <si>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</si>
  <si>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</si>
  <si>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</si>
  <si>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</si>
  <si>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</si>
  <si>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</si>
  <si>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</si>
  <si>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</si>
  <si>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</si>
  <si>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</si>
  <si>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</si>
  <si>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</si>
  <si>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</si>
  <si>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</si>
  <si>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</si>
  <si>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</si>
  <si>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</si>
  <si>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</si>
  <si>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</si>
  <si>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</si>
  <si>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</si>
  <si>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</si>
  <si>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</si>
  <si>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</si>
  <si>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</si>
  <si>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</si>
  <si>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</si>
  <si>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</si>
  <si>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</si>
  <si>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</si>
  <si>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</si>
  <si>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</si>
  <si>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</si>
  <si>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</si>
  <si>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</si>
  <si>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</si>
  <si>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</si>
  <si>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</si>
  <si>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</si>
  <si>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</si>
  <si>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</si>
  <si>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</si>
  <si>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</si>
  <si>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</si>
  <si>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</si>
  <si>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</si>
  <si>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</si>
  <si>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</si>
  <si>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</si>
  <si>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</si>
  <si>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</si>
  <si>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</si>
  <si>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</si>
  <si>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</si>
  <si>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</si>
  <si>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</si>
  <si>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</si>
  <si>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</si>
  <si>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</si>
  <si>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</si>
  <si>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</si>
  <si>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</si>
  <si>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</si>
  <si>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</si>
  <si>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</si>
  <si>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</si>
  <si>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施設名：東文化小劇場・市民ギャラリー矢田</t>
    <rPh sb="4" eb="5">
      <t>ヒガシ</t>
    </rPh>
    <rPh sb="5" eb="7">
      <t>ブンカ</t>
    </rPh>
    <rPh sb="7" eb="8">
      <t>ショウ</t>
    </rPh>
    <rPh sb="8" eb="10">
      <t>ゲキジョウ</t>
    </rPh>
    <rPh sb="11" eb="13">
      <t>シミン</t>
    </rPh>
    <rPh sb="18" eb="20">
      <t>ヤダ</t>
    </rPh>
    <phoneticPr fontId="1"/>
  </si>
  <si>
    <t>指定期間：令和5年度～令和9年度</t>
    <rPh sb="2" eb="4">
      <t>キカン</t>
    </rPh>
    <phoneticPr fontId="1"/>
  </si>
  <si>
    <t>令和6～9年度予算算定用</t>
    <rPh sb="0" eb="2">
      <t>レイワ</t>
    </rPh>
    <rPh sb="5" eb="7">
      <t>ネンド</t>
    </rPh>
    <rPh sb="7" eb="9">
      <t>ヨサン</t>
    </rPh>
    <rPh sb="9" eb="11">
      <t>サンテイ</t>
    </rPh>
    <rPh sb="11" eb="12">
      <t>ヨウ</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</si>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</sst>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zoomScaleNormal="100" zoomScaleSheetLayoutView="100" workbookViewId="0">
      <selection activeCell="D8" sqref="D8:H8"/>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132</v>
      </c>
      <c r="I1" s="31"/>
      <c r="J1" s="9" t="s">
        <v>125</v>
      </c>
    </row>
    <row r="2" spans="1:18" ht="15" thickBot="1" x14ac:dyDescent="0.2"/>
    <row r="3" spans="1:18" ht="15" thickBot="1" x14ac:dyDescent="0.2">
      <c r="C3" s="63" t="s">
        <v>130</v>
      </c>
      <c r="D3" s="39" t="s">
        <v>31</v>
      </c>
      <c r="E3" s="61" t="s">
        <v>33</v>
      </c>
      <c r="F3" s="62"/>
      <c r="G3" s="46"/>
      <c r="H3" s="99"/>
      <c r="I3" s="45"/>
      <c r="J3" s="17" t="s">
        <v>41</v>
      </c>
      <c r="R3" s="3"/>
    </row>
    <row r="4" spans="1:18" x14ac:dyDescent="0.15">
      <c r="C4" s="63" t="s">
        <v>131</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98" t="s">
        <v>133</v>
      </c>
      <c r="E8" s="98" t="s">
        <v>134</v>
      </c>
      <c r="F8" s="98" t="s">
        <v>135</v>
      </c>
      <c r="G8" s="98" t="s">
        <v>136</v>
      </c>
      <c r="H8" s="98" t="s">
        <v>137</v>
      </c>
      <c r="I8" s="44"/>
      <c r="J8" s="9" t="s">
        <v>95</v>
      </c>
    </row>
    <row r="9" spans="1:18" s="6" customFormat="1" ht="26.25" thickBot="1" x14ac:dyDescent="0.2">
      <c r="A9" s="43"/>
      <c r="B9" s="131"/>
      <c r="C9" s="13" t="s">
        <v>59</v>
      </c>
      <c r="D9" s="68"/>
      <c r="E9" s="69"/>
      <c r="F9" s="69"/>
      <c r="G9" s="69"/>
      <c r="H9" s="70"/>
      <c r="I9" s="48"/>
      <c r="J9" s="17" t="s">
        <v>41</v>
      </c>
    </row>
    <row r="10" spans="1:18" ht="26.25" thickBot="1" x14ac:dyDescent="0.2">
      <c r="B10" s="131"/>
      <c r="C10" s="12" t="s">
        <v>60</v>
      </c>
      <c r="D10" s="71"/>
      <c r="E10" s="72"/>
      <c r="F10" s="72"/>
      <c r="G10" s="72"/>
      <c r="H10" s="73"/>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5" t="s">
        <v>105</v>
      </c>
      <c r="D12" s="129"/>
      <c r="E12" s="130"/>
      <c r="F12" s="130"/>
      <c r="G12" s="130"/>
      <c r="H12" s="130"/>
      <c r="I12" s="74"/>
      <c r="J12" s="9" t="s">
        <v>125</v>
      </c>
    </row>
    <row r="13" spans="1:18" ht="28.5" x14ac:dyDescent="0.15">
      <c r="B13" s="131"/>
      <c r="C13" s="40" t="s">
        <v>116</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101">
        <f>E10+E13</f>
        <v>0</v>
      </c>
      <c r="F15" s="101">
        <f>F11+F13</f>
        <v>0</v>
      </c>
      <c r="G15" s="101">
        <f>G11+G13</f>
        <v>0</v>
      </c>
      <c r="H15" s="101">
        <f>H11+H13</f>
        <v>0</v>
      </c>
      <c r="I15" s="50"/>
      <c r="J15" s="9"/>
    </row>
    <row r="16" spans="1:18" ht="26.25" thickBot="1" x14ac:dyDescent="0.2">
      <c r="B16" s="131"/>
      <c r="C16" s="100" t="s">
        <v>96</v>
      </c>
      <c r="D16" s="135"/>
      <c r="E16" s="136"/>
      <c r="F16" s="136"/>
      <c r="G16" s="136"/>
      <c r="H16" s="137"/>
      <c r="J16" s="17" t="s">
        <v>41</v>
      </c>
    </row>
    <row r="17" spans="1:10" ht="26.25" thickBot="1" x14ac:dyDescent="0.2">
      <c r="B17" s="131"/>
      <c r="C17" s="100" t="s">
        <v>129</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1"/>
      <c r="C21" s="13" t="s">
        <v>59</v>
      </c>
      <c r="D21" s="68"/>
      <c r="E21" s="69"/>
      <c r="F21" s="69"/>
      <c r="G21" s="69"/>
      <c r="H21" s="70"/>
      <c r="I21" s="48"/>
      <c r="J21" s="17" t="s">
        <v>41</v>
      </c>
    </row>
    <row r="22" spans="1:10" ht="26.25" thickBot="1" x14ac:dyDescent="0.2">
      <c r="B22" s="131"/>
      <c r="C22" s="12" t="s">
        <v>60</v>
      </c>
      <c r="D22" s="71"/>
      <c r="E22" s="72"/>
      <c r="F22" s="72"/>
      <c r="G22" s="72"/>
      <c r="H22" s="73"/>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5" t="s">
        <v>105</v>
      </c>
      <c r="D24" s="129"/>
      <c r="E24" s="130"/>
      <c r="F24" s="130"/>
      <c r="G24" s="130"/>
      <c r="H24" s="130"/>
      <c r="I24" s="74"/>
      <c r="J24" s="9" t="s">
        <v>125</v>
      </c>
    </row>
    <row r="25" spans="1:10" ht="28.5" x14ac:dyDescent="0.15">
      <c r="B25" s="131"/>
      <c r="C25" s="40" t="s">
        <v>117</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101">
        <f>E22+E25</f>
        <v>0</v>
      </c>
      <c r="F27" s="101">
        <f>F23+F25</f>
        <v>0</v>
      </c>
      <c r="G27" s="101">
        <f>G23+G25</f>
        <v>0</v>
      </c>
      <c r="H27" s="101">
        <f>H23+H25</f>
        <v>0</v>
      </c>
      <c r="I27" s="50"/>
    </row>
    <row r="28" spans="1:10" ht="26.25" thickBot="1" x14ac:dyDescent="0.2">
      <c r="B28" s="131"/>
      <c r="C28" s="100" t="s">
        <v>96</v>
      </c>
      <c r="D28" s="135"/>
      <c r="E28" s="136"/>
      <c r="F28" s="136"/>
      <c r="G28" s="136"/>
      <c r="H28" s="137"/>
      <c r="I28" s="50"/>
      <c r="J28" s="17" t="s">
        <v>41</v>
      </c>
    </row>
    <row r="29" spans="1:10" ht="26.25" thickBot="1" x14ac:dyDescent="0.2">
      <c r="B29" s="131"/>
      <c r="C29" s="100" t="s">
        <v>129</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1"/>
      <c r="C33" s="13" t="s">
        <v>59</v>
      </c>
      <c r="D33" s="68"/>
      <c r="E33" s="69"/>
      <c r="F33" s="69"/>
      <c r="G33" s="69"/>
      <c r="H33" s="70"/>
      <c r="I33" s="48"/>
      <c r="J33" s="17" t="s">
        <v>41</v>
      </c>
    </row>
    <row r="34" spans="1:17" ht="26.25" thickBot="1" x14ac:dyDescent="0.2">
      <c r="B34" s="131"/>
      <c r="C34" s="12" t="s">
        <v>60</v>
      </c>
      <c r="D34" s="71"/>
      <c r="E34" s="72"/>
      <c r="F34" s="72"/>
      <c r="G34" s="72"/>
      <c r="H34" s="73"/>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5" t="s">
        <v>105</v>
      </c>
      <c r="D36" s="129"/>
      <c r="E36" s="130"/>
      <c r="F36" s="130"/>
      <c r="G36" s="130"/>
      <c r="H36" s="130"/>
      <c r="I36" s="51"/>
      <c r="J36" s="9" t="s">
        <v>125</v>
      </c>
    </row>
    <row r="37" spans="1:17" ht="28.5" x14ac:dyDescent="0.15">
      <c r="B37" s="131"/>
      <c r="C37" s="40" t="s">
        <v>118</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101">
        <f>E34+E37</f>
        <v>0</v>
      </c>
      <c r="F39" s="101">
        <f>F35+F37</f>
        <v>0</v>
      </c>
      <c r="G39" s="101">
        <f>G35+G37</f>
        <v>0</v>
      </c>
      <c r="H39" s="101">
        <f>H35+H37</f>
        <v>0</v>
      </c>
      <c r="I39" s="50"/>
    </row>
    <row r="40" spans="1:17" ht="26.25" thickBot="1" x14ac:dyDescent="0.2">
      <c r="B40" s="131"/>
      <c r="C40" s="100" t="s">
        <v>96</v>
      </c>
      <c r="D40" s="135"/>
      <c r="E40" s="136"/>
      <c r="F40" s="136"/>
      <c r="G40" s="136"/>
      <c r="H40" s="137"/>
      <c r="I40" s="50"/>
      <c r="J40" s="17" t="s">
        <v>41</v>
      </c>
    </row>
    <row r="41" spans="1:17" ht="26.25" thickBot="1" x14ac:dyDescent="0.2">
      <c r="B41" s="131"/>
      <c r="C41" s="100" t="s">
        <v>129</v>
      </c>
      <c r="D41" s="138"/>
      <c r="E41" s="139"/>
      <c r="F41" s="139"/>
      <c r="G41" s="139"/>
      <c r="H41" s="140"/>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2">
        <f>$H$5</f>
        <v>0</v>
      </c>
      <c r="F54" s="133"/>
      <c r="G54" s="133"/>
      <c r="H54" s="134"/>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zoomScaleNormal="100" zoomScaleSheetLayoutView="100" workbookViewId="0">
      <selection activeCell="D8" sqref="D8:H8"/>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138</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131</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98" t="s">
        <v>133</v>
      </c>
      <c r="E8" s="98" t="s">
        <v>134</v>
      </c>
      <c r="F8" s="98" t="s">
        <v>135</v>
      </c>
      <c r="G8" s="98" t="s">
        <v>136</v>
      </c>
      <c r="H8" s="98" t="s">
        <v>137</v>
      </c>
      <c r="I8" s="44"/>
      <c r="J8" s="9" t="s">
        <v>95</v>
      </c>
    </row>
    <row r="9" spans="2:18" s="96" customFormat="1" ht="26.25" thickBot="1" x14ac:dyDescent="0.2">
      <c r="B9" s="131"/>
      <c r="C9" s="13" t="s">
        <v>59</v>
      </c>
      <c r="D9" s="68">
        <v>1</v>
      </c>
      <c r="E9" s="69">
        <v>1</v>
      </c>
      <c r="F9" s="69">
        <v>1</v>
      </c>
      <c r="G9" s="69">
        <v>1</v>
      </c>
      <c r="H9" s="70">
        <v>1</v>
      </c>
      <c r="I9" s="48"/>
      <c r="J9" s="17" t="s">
        <v>41</v>
      </c>
    </row>
    <row r="10" spans="2:18" ht="26.25" thickBot="1" x14ac:dyDescent="0.2">
      <c r="B10" s="131"/>
      <c r="C10" s="12" t="s">
        <v>60</v>
      </c>
      <c r="D10" s="71">
        <v>4000000</v>
      </c>
      <c r="E10" s="72">
        <v>4000000</v>
      </c>
      <c r="F10" s="72">
        <v>4000000</v>
      </c>
      <c r="G10" s="72">
        <v>4000000</v>
      </c>
      <c r="H10" s="73">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5" t="s">
        <v>105</v>
      </c>
      <c r="D12" s="129"/>
      <c r="E12" s="130">
        <v>3.0000000000000001E-3</v>
      </c>
      <c r="F12" s="130">
        <v>3.0000000000000001E-3</v>
      </c>
      <c r="G12" s="130">
        <v>3.0000000000000001E-3</v>
      </c>
      <c r="H12" s="130">
        <v>3.0000000000000001E-3</v>
      </c>
      <c r="I12" s="74"/>
      <c r="J12" s="9" t="s">
        <v>124</v>
      </c>
    </row>
    <row r="13" spans="2:18" ht="28.5" x14ac:dyDescent="0.15">
      <c r="B13" s="131"/>
      <c r="C13" s="40" t="s">
        <v>116</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101">
        <f>E10+E13</f>
        <v>4012000</v>
      </c>
      <c r="F15" s="101">
        <f>F11+F13</f>
        <v>4024036</v>
      </c>
      <c r="G15" s="101">
        <f>G11+G13</f>
        <v>4036108</v>
      </c>
      <c r="H15" s="101">
        <f>H11+H13</f>
        <v>4048216</v>
      </c>
      <c r="I15" s="50"/>
      <c r="J15" s="9"/>
    </row>
    <row r="16" spans="2:18" ht="26.25" thickBot="1" x14ac:dyDescent="0.2">
      <c r="B16" s="131"/>
      <c r="C16" s="100" t="s">
        <v>96</v>
      </c>
      <c r="D16" s="135" t="s">
        <v>37</v>
      </c>
      <c r="E16" s="136"/>
      <c r="F16" s="136"/>
      <c r="G16" s="136"/>
      <c r="H16" s="137"/>
      <c r="J16" s="17" t="s">
        <v>41</v>
      </c>
    </row>
    <row r="17" spans="2:10" ht="26.25" thickBot="1" x14ac:dyDescent="0.2">
      <c r="B17" s="131"/>
      <c r="C17" s="100" t="s">
        <v>129</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6" customFormat="1" ht="26.25" thickBot="1" x14ac:dyDescent="0.2">
      <c r="B21" s="131"/>
      <c r="C21" s="13" t="s">
        <v>59</v>
      </c>
      <c r="D21" s="68">
        <v>1</v>
      </c>
      <c r="E21" s="69">
        <v>1</v>
      </c>
      <c r="F21" s="69">
        <v>1</v>
      </c>
      <c r="G21" s="69">
        <v>1</v>
      </c>
      <c r="H21" s="70">
        <v>1</v>
      </c>
      <c r="I21" s="48"/>
      <c r="J21" s="17" t="s">
        <v>41</v>
      </c>
    </row>
    <row r="22" spans="2:10" ht="26.25" thickBot="1" x14ac:dyDescent="0.2">
      <c r="B22" s="131"/>
      <c r="C22" s="12" t="s">
        <v>60</v>
      </c>
      <c r="D22" s="71">
        <v>2000000</v>
      </c>
      <c r="E22" s="72">
        <v>2000000</v>
      </c>
      <c r="F22" s="72">
        <v>2000000</v>
      </c>
      <c r="G22" s="72">
        <v>2000000</v>
      </c>
      <c r="H22" s="73">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5" t="s">
        <v>105</v>
      </c>
      <c r="D24" s="129"/>
      <c r="E24" s="130">
        <v>3.0000000000000001E-3</v>
      </c>
      <c r="F24" s="130">
        <v>3.0000000000000001E-3</v>
      </c>
      <c r="G24" s="130">
        <v>3.0000000000000001E-3</v>
      </c>
      <c r="H24" s="130">
        <v>3.0000000000000001E-3</v>
      </c>
      <c r="I24" s="74"/>
      <c r="J24" s="9" t="s">
        <v>124</v>
      </c>
    </row>
    <row r="25" spans="2:10" ht="28.5" x14ac:dyDescent="0.15">
      <c r="B25" s="131"/>
      <c r="C25" s="40" t="s">
        <v>117</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101">
        <f>E22+E25</f>
        <v>2006000</v>
      </c>
      <c r="F27" s="101">
        <f>F23+F25</f>
        <v>2012018</v>
      </c>
      <c r="G27" s="101">
        <f>G23+G25</f>
        <v>2018054</v>
      </c>
      <c r="H27" s="101">
        <f>H23+H25</f>
        <v>2024108</v>
      </c>
      <c r="I27" s="50"/>
    </row>
    <row r="28" spans="2:10" ht="26.25" thickBot="1" x14ac:dyDescent="0.2">
      <c r="B28" s="131"/>
      <c r="C28" s="100" t="s">
        <v>96</v>
      </c>
      <c r="D28" s="135" t="s">
        <v>37</v>
      </c>
      <c r="E28" s="136"/>
      <c r="F28" s="136"/>
      <c r="G28" s="136"/>
      <c r="H28" s="137"/>
      <c r="I28" s="50"/>
      <c r="J28" s="17" t="s">
        <v>41</v>
      </c>
    </row>
    <row r="29" spans="2:10" ht="26.25" thickBot="1" x14ac:dyDescent="0.2">
      <c r="B29" s="131"/>
      <c r="C29" s="100" t="s">
        <v>129</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6" customFormat="1" ht="26.25" thickBot="1" x14ac:dyDescent="0.2">
      <c r="B33" s="131"/>
      <c r="C33" s="13" t="s">
        <v>59</v>
      </c>
      <c r="D33" s="68">
        <v>3</v>
      </c>
      <c r="E33" s="69">
        <v>3</v>
      </c>
      <c r="F33" s="69">
        <v>3</v>
      </c>
      <c r="G33" s="69">
        <v>3</v>
      </c>
      <c r="H33" s="70">
        <v>3</v>
      </c>
      <c r="I33" s="48"/>
      <c r="J33" s="17" t="s">
        <v>41</v>
      </c>
    </row>
    <row r="34" spans="2:17" ht="26.25" thickBot="1" x14ac:dyDescent="0.2">
      <c r="B34" s="131"/>
      <c r="C34" s="12" t="s">
        <v>60</v>
      </c>
      <c r="D34" s="71">
        <v>2500000</v>
      </c>
      <c r="E34" s="72">
        <v>2500000</v>
      </c>
      <c r="F34" s="72">
        <v>2500000</v>
      </c>
      <c r="G34" s="72">
        <v>2500000</v>
      </c>
      <c r="H34" s="73">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5" t="s">
        <v>105</v>
      </c>
      <c r="D36" s="129"/>
      <c r="E36" s="130">
        <v>0.03</v>
      </c>
      <c r="F36" s="130">
        <v>0.03</v>
      </c>
      <c r="G36" s="130">
        <v>0.03</v>
      </c>
      <c r="H36" s="130">
        <v>0.03</v>
      </c>
      <c r="I36" s="51"/>
      <c r="J36" s="9" t="s">
        <v>124</v>
      </c>
    </row>
    <row r="37" spans="2:17" ht="28.5" x14ac:dyDescent="0.15">
      <c r="B37" s="131"/>
      <c r="C37" s="40" t="s">
        <v>118</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101">
        <f>E34+E37</f>
        <v>2575000</v>
      </c>
      <c r="F39" s="101">
        <f>F35+F37</f>
        <v>2652250</v>
      </c>
      <c r="G39" s="101">
        <f>G35+G37</f>
        <v>2731818</v>
      </c>
      <c r="H39" s="101">
        <f>H35+H37</f>
        <v>2813773</v>
      </c>
      <c r="I39" s="50"/>
    </row>
    <row r="40" spans="2:17" ht="26.25" thickBot="1" x14ac:dyDescent="0.2">
      <c r="B40" s="131"/>
      <c r="C40" s="100" t="s">
        <v>96</v>
      </c>
      <c r="D40" s="135" t="s">
        <v>38</v>
      </c>
      <c r="E40" s="136"/>
      <c r="F40" s="136"/>
      <c r="G40" s="136"/>
      <c r="H40" s="137"/>
      <c r="I40" s="50"/>
      <c r="J40" s="17" t="s">
        <v>41</v>
      </c>
    </row>
    <row r="41" spans="2:17" ht="26.25" thickBot="1" x14ac:dyDescent="0.2">
      <c r="B41" s="131"/>
      <c r="C41" s="100" t="s">
        <v>129</v>
      </c>
      <c r="D41" s="13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2">
        <f>$H$5</f>
        <v>100000</v>
      </c>
      <c r="F54" s="133"/>
      <c r="G54" s="133"/>
      <c r="H54" s="134"/>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2022-03-14T02:46:36Z</dcterms:modified>
</cp:coreProperties>
</file>