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705" windowHeight="5340" tabRatio="500"/>
  </bookViews>
  <sheets>
    <sheet name="21-1" sheetId="1" r:id="rId1"/>
    <sheet name="21-2" sheetId="2" r:id="rId2"/>
    <sheet name="21-3" sheetId="3" r:id="rId3"/>
    <sheet name="21-4" sheetId="4" r:id="rId4"/>
    <sheet name="21-5" sheetId="5" r:id="rId5"/>
    <sheet name="21-6" sheetId="6" r:id="rId6"/>
    <sheet name="21-7" sheetId="7" r:id="rId7"/>
    <sheet name="21-8" sheetId="8" r:id="rId8"/>
    <sheet name="21-9" sheetId="9" r:id="rId9"/>
    <sheet name="21-10" sheetId="10" r:id="rId10"/>
    <sheet name="21-11" sheetId="11" r:id="rId11"/>
    <sheet name="21-12" sheetId="12" r:id="rId12"/>
    <sheet name="21-13" sheetId="13" r:id="rId13"/>
  </sheets>
  <definedNames>
    <definedName name="_xlnm.Print_Area" localSheetId="8">'21-9'!$A$1:$R$66</definedName>
    <definedName name="第34_環境衛生.食品">#REF!</definedName>
    <definedName name="第52_不妊手術">#REF!</definedName>
    <definedName name="第53_人工妊娠中絶">#REF!</definedName>
    <definedName name="貼付表">"ピクチャ 73"</definedName>
    <definedName name="表">#REF!</definedName>
    <definedName name="表５の１８ＥＸ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1" i="11" l="1"/>
  <c r="J11" i="11"/>
  <c r="I11" i="11"/>
  <c r="H11" i="11"/>
  <c r="G11" i="11"/>
  <c r="F11" i="11"/>
  <c r="E11" i="11"/>
  <c r="D11" i="11"/>
  <c r="R53" i="9" l="1"/>
  <c r="Q53" i="9"/>
  <c r="R47" i="9"/>
  <c r="Q47" i="9"/>
  <c r="R32" i="9"/>
  <c r="Q32" i="9"/>
  <c r="R25" i="9"/>
  <c r="Q25" i="9"/>
</calcChain>
</file>

<file path=xl/sharedStrings.xml><?xml version="1.0" encoding="utf-8"?>
<sst xmlns="http://schemas.openxmlformats.org/spreadsheetml/2006/main" count="419" uniqueCount="274">
  <si>
    <t>表２１－１　　被保護世帯・人員</t>
  </si>
  <si>
    <t>（各年度月平均）</t>
  </si>
  <si>
    <t>年度・区名</t>
  </si>
  <si>
    <t>被保護世帯数</t>
  </si>
  <si>
    <t>被保護実人員</t>
  </si>
  <si>
    <t>保護率</t>
  </si>
  <si>
    <t>元</t>
  </si>
  <si>
    <t>千種</t>
  </si>
  <si>
    <t>東</t>
  </si>
  <si>
    <t>北</t>
  </si>
  <si>
    <t>西</t>
  </si>
  <si>
    <t>中村</t>
  </si>
  <si>
    <t>中</t>
  </si>
  <si>
    <t>昭和</t>
  </si>
  <si>
    <t>瑞穂</t>
  </si>
  <si>
    <t>熱田</t>
  </si>
  <si>
    <t>中川</t>
  </si>
  <si>
    <t>港</t>
  </si>
  <si>
    <t>南</t>
  </si>
  <si>
    <t>守山</t>
  </si>
  <si>
    <t>緑</t>
  </si>
  <si>
    <t>名東</t>
  </si>
  <si>
    <t>天白</t>
  </si>
  <si>
    <t>注：数字の単位未満は四捨五入を原則としたので、総数と内訳の合計が一致しない場合がある。</t>
  </si>
  <si>
    <t>表２１－２　　生活扶助基準額</t>
  </si>
  <si>
    <t>（１級地－１）</t>
  </si>
  <si>
    <t>改定</t>
  </si>
  <si>
    <t>年次</t>
  </si>
  <si>
    <t>基準額（月額）</t>
  </si>
  <si>
    <t>対前回比</t>
  </si>
  <si>
    <t>第７０次</t>
  </si>
  <si>
    <t>２６．４．１</t>
  </si>
  <si>
    <t>第７１次</t>
  </si>
  <si>
    <t>２７．４．１</t>
  </si>
  <si>
    <t>第７２次</t>
  </si>
  <si>
    <t>２８．４．１</t>
  </si>
  <si>
    <t>第７３次</t>
  </si>
  <si>
    <t>２９．４．１</t>
  </si>
  <si>
    <t>第７４次</t>
  </si>
  <si>
    <t>３０．４．１</t>
  </si>
  <si>
    <t>第７５次</t>
  </si>
  <si>
    <t>３１．４．１</t>
  </si>
  <si>
    <t>第７６次</t>
  </si>
  <si>
    <t>２．４．１</t>
  </si>
  <si>
    <t>第７７次</t>
  </si>
  <si>
    <t>３．４．１</t>
  </si>
  <si>
    <t>表２１－３　　２０大都市・東京都・愛知県・全国の保護状況</t>
  </si>
  <si>
    <t>県都市名</t>
  </si>
  <si>
    <t>保護率（％）</t>
  </si>
  <si>
    <t>名古屋市</t>
  </si>
  <si>
    <t>札幌市</t>
  </si>
  <si>
    <t>仙台市</t>
  </si>
  <si>
    <t>さいたま市</t>
  </si>
  <si>
    <t>千葉市</t>
  </si>
  <si>
    <t>東京都</t>
  </si>
  <si>
    <t>横浜市</t>
  </si>
  <si>
    <t>川崎市</t>
  </si>
  <si>
    <t>相模原市</t>
  </si>
  <si>
    <t>新潟市</t>
  </si>
  <si>
    <t>静岡市</t>
  </si>
  <si>
    <t>浜松市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</si>
  <si>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</si>
  <si>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</si>
  <si>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</si>
  <si>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</si>
  <si>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</si>
  <si>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</si>
  <si>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</si>
  <si>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</si>
  <si>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</si>
  <si>
    <t>愛知県</t>
  </si>
  <si>
    <t>全国</t>
  </si>
  <si>
    <t>表２１－４　　保護開始・廃止理由</t>
  </si>
  <si>
    <t>開始理由</t>
  </si>
  <si>
    <t>世帯数</t>
  </si>
  <si>
    <t>割合（％）</t>
  </si>
  <si>
    <t>廃止理由</t>
  </si>
  <si>
    <t>世帯主の傷病</t>
  </si>
  <si>
    <t>世帯主の傷病治ゆ</t>
  </si>
  <si>
    <t>世帯員の傷病</t>
  </si>
  <si>
    <t>世帯員の傷病治ゆ</t>
  </si>
  <si>
    <t>働いていた者の死亡</t>
  </si>
  <si>
    <t>死亡</t>
  </si>
  <si>
    <t>働いていた者の離別等</t>
  </si>
  <si>
    <t>失そう</t>
  </si>
  <si>
    <t>働きによる収入の減少・喪失</t>
  </si>
  <si>
    <t>働き手の転入</t>
  </si>
  <si>
    <t>貯金等の減少・喪失</t>
  </si>
  <si>
    <t>働きによる収入の増加・取得</t>
  </si>
  <si>
    <t>社会保障給付金・仕送りの減少・喪失</t>
  </si>
  <si>
    <t>社会保障給付金の増加</t>
  </si>
  <si>
    <t>要介護状態</t>
  </si>
  <si>
    <t>仕送り等の増加</t>
  </si>
  <si>
    <t>老齢による（７０歳以上）</t>
  </si>
  <si>
    <t>親類・縁者等の引き取り</t>
  </si>
  <si>
    <t>その他</t>
  </si>
  <si>
    <t>医療費の他法負担</t>
  </si>
  <si>
    <t>施設入所</t>
  </si>
  <si>
    <t>計</t>
  </si>
  <si>
    <t>注２：数字の単位未満四捨五入をしたものであり、計が100とならない場合がある。</t>
  </si>
  <si>
    <t>表２１－５　　被保護世帯・人員の推移</t>
  </si>
  <si>
    <t>（各年度　月平均）</t>
  </si>
  <si>
    <t>年度</t>
  </si>
  <si>
    <t>被保護世帯</t>
  </si>
  <si>
    <t>（再掲）</t>
  </si>
  <si>
    <t>扶助別人員</t>
  </si>
  <si>
    <t>生活</t>
  </si>
  <si>
    <t>住宅</t>
  </si>
  <si>
    <t>教育</t>
  </si>
  <si>
    <t>介護</t>
  </si>
  <si>
    <t>医療</t>
  </si>
  <si>
    <t>出産</t>
  </si>
  <si>
    <t>生業</t>
  </si>
  <si>
    <t>葬祭</t>
  </si>
  <si>
    <t>保護開始</t>
  </si>
  <si>
    <t>世帯</t>
  </si>
  <si>
    <t>人員</t>
  </si>
  <si>
    <t>保護廃止</t>
  </si>
  <si>
    <t>保護停止</t>
  </si>
  <si>
    <t>被保護外国人</t>
  </si>
  <si>
    <t>日雇世帯数</t>
  </si>
  <si>
    <t>申請受理</t>
  </si>
  <si>
    <t>表２１－６　　世帯類型別被保護世帯数</t>
  </si>
  <si>
    <t>（各年度３月中　単位：世帯）</t>
  </si>
  <si>
    <t>年度区分</t>
  </si>
  <si>
    <t>単身者世帯</t>
  </si>
  <si>
    <t>２人以上の世帯</t>
  </si>
  <si>
    <t>高齢者世帯</t>
  </si>
  <si>
    <t>傷病・障害者世帯</t>
  </si>
  <si>
    <t>その他の世帯</t>
  </si>
  <si>
    <t>母子世帯</t>
  </si>
  <si>
    <t>世帯主が</t>
  </si>
  <si>
    <t>常用勤労者</t>
  </si>
  <si>
    <t>日雇労働者</t>
  </si>
  <si>
    <t>内職者</t>
  </si>
  <si>
    <t>その他の就業者</t>
  </si>
  <si>
    <t>世帯員が働いている世帯</t>
  </si>
  <si>
    <t>働いている者のいない世帯</t>
  </si>
  <si>
    <t>表２１－７　　病類別医療扶助</t>
  </si>
  <si>
    <t>（各年度月平均　単位：人）</t>
  </si>
  <si>
    <t>総数</t>
  </si>
  <si>
    <t>入院</t>
  </si>
  <si>
    <t>入院外</t>
  </si>
  <si>
    <t>精神</t>
  </si>
  <si>
    <t>表２１－８　　診療報酬支払（生活保護）</t>
  </si>
  <si>
    <t>歯科</t>
  </si>
  <si>
    <t>年</t>
  </si>
  <si>
    <t>月</t>
  </si>
  <si>
    <t>件数</t>
  </si>
  <si>
    <t>金額（円）</t>
  </si>
  <si>
    <t>注１：歯科欄の中段は調剤分別掲</t>
  </si>
  <si>
    <t>注２：歯科欄の下段は訪問看護分別掲</t>
  </si>
  <si>
    <t>注３：計・金額欄は支払基金による端数処理後の金額</t>
  </si>
  <si>
    <t>表２１－９　　介護扶助費</t>
  </si>
  <si>
    <t>２７年度</t>
  </si>
  <si>
    <t>２８年度</t>
  </si>
  <si>
    <t>２９年度</t>
  </si>
  <si>
    <t>３０年度</t>
  </si>
  <si>
    <t>元年度</t>
  </si>
  <si>
    <t>２年度</t>
  </si>
  <si>
    <t>３年度</t>
  </si>
  <si>
    <t>合計</t>
  </si>
  <si>
    <t>居宅介護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</si>
  <si>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</si>
  <si>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</si>
  <si>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</si>
  <si>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</si>
  <si>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</si>
  <si>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</si>
  <si>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福祉用具貸与</t>
  </si>
  <si>
    <t>短期入所生活介護</t>
  </si>
  <si>
    <t>短期入所療養介護</t>
  </si>
  <si>
    <t>特定施設入居者生活介護</t>
  </si>
  <si>
    <t>居宅療養管理指導</t>
  </si>
  <si>
    <t>夜間対応型訪問介護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</si>
  <si>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</si>
  <si>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</si>
  <si>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</si>
  <si>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</si>
  <si>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定期巡回・随時対応型訪問介護看護</t>
  </si>
  <si>
    <t>複合型サービス</t>
  </si>
  <si>
    <t>看護小規模多機能型居宅介護</t>
  </si>
  <si>
    <t>地域密着型通所介護</t>
  </si>
  <si>
    <t>小計</t>
  </si>
  <si>
    <t>居宅介護サービス計画</t>
  </si>
  <si>
    <t>施設介護</t>
  </si>
  <si>
    <t>介護老人福祉施設</t>
  </si>
  <si>
    <t>介護老人保健施設</t>
  </si>
  <si>
    <t>介護療養型医療施設</t>
  </si>
  <si>
    <t>地域密着型介護老人福祉施設</t>
  </si>
  <si>
    <t>介護医療院サービス</t>
  </si>
  <si>
    <t>介護予防</t>
  </si>
  <si>
    <t>介護予防訪問介護</t>
  </si>
  <si>
    <t>介護予防訪問入浴介護</t>
  </si>
  <si>
    <t>介護予防訪問看護</t>
  </si>
  <si>
    <t>介護予防訪問リハビリテーション</t>
  </si>
  <si>
    <t>介護予防通所介護</t>
  </si>
  <si>
    <t>介護予防通所リハビリテーション</t>
  </si>
  <si>
    <t>介護予防福祉用具貸与</t>
  </si>
  <si>
    <t>介護予防短期入所生活介護</t>
  </si>
  <si>
    <t>介護予防短期入所療養介護</t>
  </si>
  <si>
    <t>介護予防特定施設入居者生活介護</t>
  </si>
  <si>
    <t>介護予防居宅療養管理指導</t>
  </si>
  <si>
    <t>介護予防認知症対応型通所介護</t>
  </si>
  <si>
    <t>介護予防小規模多機能型居宅介護</t>
  </si>
  <si>
    <t>介護予防認知症対応型共同生活介護</t>
  </si>
  <si>
    <t>介護予防サービス計画</t>
  </si>
  <si>
    <t>第1号事業</t>
  </si>
  <si>
    <t>予防専門型訪問サービス</t>
  </si>
  <si>
    <t>生活支援型訪問サービス</t>
  </si>
  <si>
    <t>予防専門型通所サービス</t>
  </si>
  <si>
    <t>ミニデイ型通所サービス・運動型通所サービス</t>
  </si>
  <si>
    <t>介護予防ケアマネジメント</t>
  </si>
  <si>
    <t>高額介護サービス費支給分</t>
  </si>
  <si>
    <t>特定入所者介護サービス費</t>
  </si>
  <si>
    <t>福祉事務所払分</t>
  </si>
  <si>
    <t>福祉用具購入</t>
  </si>
  <si>
    <t>介護予防福祉用具購入</t>
  </si>
  <si>
    <t>住宅改修</t>
  </si>
  <si>
    <t>介護予防住宅改修</t>
  </si>
  <si>
    <t>移送</t>
  </si>
  <si>
    <t>非指定介護機関介護サービス費</t>
  </si>
  <si>
    <t>注：介護保険法等の一部を改正する法律（平成17年法律第77号）の施行により、平成17年10月1日より「特定入所者介護サービス費」が新たに設けられ、施設介護及び、居宅介護のうち短期入所生活介護、短期入所療養介護における、食費や居室料、滞在費を当科目で給付している。金額の合計には加算するが、件数の合計には加算しない。</t>
  </si>
  <si>
    <t>表２１－１０　　生活保護費扶助別支出金額</t>
  </si>
  <si>
    <t>単位：円</t>
  </si>
  <si>
    <t>施設事務費</t>
  </si>
  <si>
    <t>就労自立給付金</t>
  </si>
  <si>
    <t>進学準備給付金</t>
  </si>
  <si>
    <t>日常生活支援委託事務費</t>
  </si>
  <si>
    <t>注１：生活保護費国庫負担金対象経費</t>
  </si>
  <si>
    <t>注２：進学準備給付金は平成30年度創設</t>
  </si>
  <si>
    <t>注３：日常生活支援委託事務費は令和2年度創設</t>
  </si>
  <si>
    <t>表２１－１１　　生活保護施設入所措置</t>
  </si>
  <si>
    <t>年度種別</t>
  </si>
  <si>
    <t>施設名</t>
  </si>
  <si>
    <t>設置主体</t>
  </si>
  <si>
    <t>定員</t>
  </si>
  <si>
    <t>年度末現在員</t>
  </si>
  <si>
    <t>入所</t>
  </si>
  <si>
    <t>退所</t>
  </si>
  <si>
    <t>人数</t>
  </si>
  <si>
    <t>救護施設</t>
  </si>
  <si>
    <t>植田寮</t>
  </si>
  <si>
    <t>市</t>
  </si>
  <si>
    <t>厚生院</t>
  </si>
  <si>
    <t>更生施設</t>
  </si>
  <si>
    <t>笹島寮</t>
  </si>
  <si>
    <t>医療保護施設</t>
  </si>
  <si>
    <t>聖霊病院</t>
  </si>
  <si>
    <t>社</t>
  </si>
  <si>
    <t>授産施設</t>
  </si>
  <si>
    <t>名古屋厚生会館ｸﾘｰﾆﾝｸﾞｾﾝﾀｰ</t>
  </si>
  <si>
    <t>宿所提供施設</t>
  </si>
  <si>
    <t>熱田荘</t>
  </si>
  <si>
    <t>表２１－１２　　被保護世帯の援護（法外援護）</t>
  </si>
  <si>
    <t>種別</t>
  </si>
  <si>
    <t>支給単価</t>
  </si>
  <si>
    <t>支給人員</t>
  </si>
  <si>
    <t>支給額</t>
  </si>
  <si>
    <t>備考</t>
  </si>
  <si>
    <t>①学童服購入資金</t>
  </si>
  <si>
    <t>小学校</t>
  </si>
  <si>
    <t>中学校</t>
  </si>
  <si>
    <t>②修学旅行参加支度金</t>
  </si>
  <si>
    <t>表２１－１３　　被保護世帯水道料金軽減</t>
  </si>
  <si>
    <t>（各年度末　単位：世帯）</t>
  </si>
  <si>
    <t>第７8次</t>
    <phoneticPr fontId="6"/>
  </si>
  <si>
    <t>４．４．１</t>
    <phoneticPr fontId="6"/>
  </si>
  <si>
    <t>診療</t>
    <rPh sb="0" eb="2">
      <t>シンリョウ</t>
    </rPh>
    <phoneticPr fontId="6"/>
  </si>
  <si>
    <t>R4</t>
    <phoneticPr fontId="6"/>
  </si>
  <si>
    <t>R5</t>
    <phoneticPr fontId="6"/>
  </si>
  <si>
    <t>４年度</t>
    <phoneticPr fontId="6"/>
  </si>
  <si>
    <r>
      <t>（令和</t>
    </r>
    <r>
      <rPr>
        <sz val="11"/>
        <rFont val="ＭＳ Ｐゴシック"/>
        <family val="3"/>
        <charset val="128"/>
      </rPr>
      <t>４年１０月中）</t>
    </r>
    <phoneticPr fontId="6"/>
  </si>
  <si>
    <r>
      <t>注１：</t>
    </r>
    <r>
      <rPr>
        <sz val="11"/>
        <rFont val="ＭＳ Ｐゴシック"/>
        <family val="3"/>
        <charset val="128"/>
      </rPr>
      <t>令和4年9月中の保護開始、廃止世帯について調査。</t>
    </r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</si>
</sst>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7" x14ac:knownFonts="1">
    <font>
      <sz val="11"/>
      <color rgb="FF000000"/>
      <name val="ＭＳ Ｐゴシック"/>
      <family val="2"/>
      <charset val="1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2"/>
      <charset val="1"/>
    </font>
    <font>
      <sz val="11"/>
      <color rgb="FFFF0000"/>
      <name val="ＭＳ Ｐゴシック"/>
      <family val="3"/>
      <charset val="128"/>
    </font>
    <font>
      <sz val="11"/>
      <color rgb="FF000000"/>
      <name val="ＭＳ Ｐゴシック"/>
      <family val="2"/>
      <charset val="1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/>
    <xf numFmtId="38" fontId="5" fillId="0" borderId="0" applyBorder="0" applyProtection="0"/>
    <xf numFmtId="38" fontId="5" fillId="0" borderId="0" applyBorder="0" applyProtection="0"/>
    <xf numFmtId="0" fontId="1" fillId="0" borderId="0"/>
    <xf numFmtId="0" fontId="1" fillId="0" borderId="0">
      <alignment vertical="center"/>
    </xf>
    <xf numFmtId="0" fontId="2" fillId="0" borderId="0"/>
  </cellStyleXfs>
  <cellXfs count="128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1" fillId="0" borderId="4" xfId="0" applyFont="1" applyBorder="1" applyAlignment="1">
      <alignment horizontal="center"/>
    </xf>
    <xf numFmtId="0" fontId="1" fillId="0" borderId="5" xfId="1" applyNumberFormat="1" applyFont="1" applyBorder="1" applyAlignment="1" applyProtection="1">
      <alignment horizontal="right"/>
    </xf>
    <xf numFmtId="0" fontId="1" fillId="0" borderId="6" xfId="1" applyNumberFormat="1" applyFont="1" applyBorder="1" applyAlignment="1" applyProtection="1">
      <alignment horizontal="right"/>
    </xf>
    <xf numFmtId="0" fontId="1" fillId="0" borderId="7" xfId="0" applyFont="1" applyBorder="1" applyAlignment="1">
      <alignment horizontal="center"/>
    </xf>
    <xf numFmtId="0" fontId="1" fillId="0" borderId="9" xfId="1" applyNumberFormat="1" applyFont="1" applyBorder="1" applyAlignment="1" applyProtection="1">
      <alignment horizontal="right"/>
    </xf>
    <xf numFmtId="0" fontId="1" fillId="0" borderId="0" xfId="0" applyFont="1"/>
    <xf numFmtId="0" fontId="3" fillId="0" borderId="5" xfId="0" applyFont="1" applyBorder="1" applyAlignment="1">
      <alignment horizontal="center"/>
    </xf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/>
    <xf numFmtId="0" fontId="3" fillId="0" borderId="12" xfId="0" applyFont="1" applyBorder="1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1" applyNumberFormat="1" applyFont="1" applyBorder="1" applyAlignment="1" applyProtection="1"/>
    <xf numFmtId="0" fontId="3" fillId="0" borderId="7" xfId="0" applyFont="1" applyBorder="1" applyAlignment="1">
      <alignment horizontal="center"/>
    </xf>
    <xf numFmtId="0" fontId="3" fillId="0" borderId="4" xfId="0" applyFont="1" applyBorder="1"/>
    <xf numFmtId="0" fontId="1" fillId="0" borderId="5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7" xfId="0" applyFont="1" applyBorder="1"/>
    <xf numFmtId="0" fontId="1" fillId="0" borderId="8" xfId="0" applyFont="1" applyBorder="1"/>
    <xf numFmtId="0" fontId="1" fillId="0" borderId="13" xfId="0" applyFont="1" applyBorder="1"/>
    <xf numFmtId="0" fontId="3" fillId="0" borderId="0" xfId="0" applyFont="1" applyAlignment="1">
      <alignment horizontal="right"/>
    </xf>
    <xf numFmtId="0" fontId="3" fillId="0" borderId="14" xfId="0" applyFont="1" applyBorder="1"/>
    <xf numFmtId="0" fontId="3" fillId="0" borderId="1" xfId="0" applyFont="1" applyBorder="1"/>
    <xf numFmtId="0" fontId="3" fillId="0" borderId="15" xfId="0" applyFont="1" applyBorder="1"/>
    <xf numFmtId="0" fontId="4" fillId="0" borderId="6" xfId="0" applyFont="1" applyBorder="1"/>
    <xf numFmtId="0" fontId="3" fillId="0" borderId="10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8" xfId="0" applyFont="1" applyBorder="1"/>
    <xf numFmtId="0" fontId="1" fillId="0" borderId="0" xfId="0" applyFont="1" applyAlignment="1">
      <alignment horizontal="right"/>
    </xf>
    <xf numFmtId="0" fontId="3" fillId="0" borderId="2" xfId="0" applyFont="1" applyBorder="1"/>
    <xf numFmtId="0" fontId="3" fillId="0" borderId="3" xfId="0" applyFont="1" applyBorder="1"/>
    <xf numFmtId="0" fontId="3" fillId="0" borderId="5" xfId="0" applyFont="1" applyBorder="1" applyAlignment="1">
      <alignment shrinkToFit="1"/>
    </xf>
    <xf numFmtId="0" fontId="3" fillId="0" borderId="6" xfId="0" applyFont="1" applyBorder="1" applyAlignment="1">
      <alignment shrinkToFit="1"/>
    </xf>
    <xf numFmtId="0" fontId="1" fillId="0" borderId="4" xfId="0" applyFont="1" applyBorder="1" applyAlignment="1">
      <alignment horizontal="right"/>
    </xf>
    <xf numFmtId="0" fontId="1" fillId="0" borderId="6" xfId="0" applyFont="1" applyBorder="1"/>
    <xf numFmtId="0" fontId="4" fillId="0" borderId="0" xfId="0" applyFont="1"/>
    <xf numFmtId="0" fontId="1" fillId="0" borderId="4" xfId="0" applyFont="1" applyBorder="1"/>
    <xf numFmtId="0" fontId="1" fillId="0" borderId="7" xfId="0" applyFont="1" applyBorder="1"/>
    <xf numFmtId="0" fontId="1" fillId="0" borderId="10" xfId="0" applyFont="1" applyBorder="1" applyAlignment="1">
      <alignment horizontal="right"/>
    </xf>
    <xf numFmtId="0" fontId="3" fillId="0" borderId="11" xfId="0" applyFont="1" applyBorder="1"/>
    <xf numFmtId="0" fontId="3" fillId="0" borderId="12" xfId="0" applyFont="1" applyBorder="1"/>
    <xf numFmtId="0" fontId="3" fillId="0" borderId="6" xfId="0" applyFont="1" applyBorder="1" applyAlignment="1">
      <alignment horizontal="center"/>
    </xf>
    <xf numFmtId="0" fontId="1" fillId="0" borderId="2" xfId="0" applyFont="1" applyBorder="1"/>
    <xf numFmtId="0" fontId="1" fillId="0" borderId="5" xfId="2" applyNumberFormat="1" applyFont="1" applyBorder="1" applyAlignment="1" applyProtection="1">
      <alignment horizontal="right" vertical="center"/>
    </xf>
    <xf numFmtId="0" fontId="1" fillId="0" borderId="6" xfId="2" applyNumberFormat="1" applyFont="1" applyBorder="1" applyAlignment="1" applyProtection="1">
      <alignment horizontal="right" vertical="center"/>
    </xf>
    <xf numFmtId="0" fontId="1" fillId="0" borderId="5" xfId="2" applyNumberFormat="1" applyFont="1" applyBorder="1" applyAlignment="1" applyProtection="1">
      <alignment vertical="center"/>
    </xf>
    <xf numFmtId="0" fontId="1" fillId="0" borderId="6" xfId="2" applyNumberFormat="1" applyFont="1" applyBorder="1" applyAlignment="1" applyProtection="1">
      <alignment vertical="center"/>
    </xf>
    <xf numFmtId="0" fontId="1" fillId="0" borderId="8" xfId="2" applyNumberFormat="1" applyFont="1" applyBorder="1" applyAlignment="1" applyProtection="1">
      <alignment vertical="center"/>
    </xf>
    <xf numFmtId="0" fontId="1" fillId="0" borderId="9" xfId="2" applyNumberFormat="1" applyFont="1" applyBorder="1" applyAlignment="1" applyProtection="1">
      <alignment vertical="center"/>
    </xf>
    <xf numFmtId="0" fontId="1" fillId="0" borderId="2" xfId="0" applyFont="1" applyBorder="1" applyAlignment="1">
      <alignment horizontal="center" shrinkToFit="1"/>
    </xf>
    <xf numFmtId="0" fontId="1" fillId="0" borderId="0" xfId="3" applyFo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0" xfId="0" applyFont="1" applyBorder="1"/>
    <xf numFmtId="0" fontId="3" fillId="0" borderId="9" xfId="0" applyFont="1" applyBorder="1"/>
    <xf numFmtId="0" fontId="3" fillId="0" borderId="2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0" xfId="0" applyFont="1" applyFill="1"/>
    <xf numFmtId="0" fontId="4" fillId="0" borderId="0" xfId="0" applyFont="1" applyBorder="1"/>
    <xf numFmtId="0" fontId="4" fillId="0" borderId="0" xfId="1" applyNumberFormat="1" applyFont="1" applyBorder="1" applyAlignment="1" applyProtection="1">
      <alignment horizontal="right"/>
    </xf>
    <xf numFmtId="0" fontId="4" fillId="0" borderId="0" xfId="1" applyNumberFormat="1" applyFont="1" applyFill="1" applyBorder="1" applyAlignment="1" applyProtection="1">
      <alignment horizontal="right"/>
    </xf>
    <xf numFmtId="0" fontId="1" fillId="0" borderId="8" xfId="1" applyNumberFormat="1" applyFont="1" applyBorder="1" applyAlignment="1" applyProtection="1">
      <alignment horizontal="right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/>
    <xf numFmtId="0" fontId="1" fillId="0" borderId="9" xfId="0" applyFont="1" applyBorder="1" applyAlignment="1"/>
    <xf numFmtId="0" fontId="1" fillId="0" borderId="6" xfId="3" applyFont="1" applyBorder="1" applyAlignment="1"/>
    <xf numFmtId="0" fontId="1" fillId="0" borderId="8" xfId="1" applyNumberFormat="1" applyFont="1" applyBorder="1" applyAlignment="1" applyProtection="1"/>
    <xf numFmtId="0" fontId="1" fillId="0" borderId="9" xfId="3" applyFont="1" applyBorder="1" applyAlignment="1"/>
    <xf numFmtId="176" fontId="1" fillId="0" borderId="6" xfId="0" applyNumberFormat="1" applyFont="1" applyBorder="1"/>
    <xf numFmtId="0" fontId="3" fillId="0" borderId="6" xfId="1" applyNumberFormat="1" applyFont="1" applyBorder="1" applyAlignment="1" applyProtection="1">
      <alignment horizontal="right"/>
    </xf>
    <xf numFmtId="0" fontId="3" fillId="0" borderId="9" xfId="1" applyNumberFormat="1" applyFont="1" applyBorder="1" applyAlignment="1" applyProtection="1">
      <alignment horizontal="right"/>
    </xf>
    <xf numFmtId="0" fontId="1" fillId="0" borderId="9" xfId="0" applyFont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1" applyNumberFormat="1" applyFont="1" applyFill="1" applyBorder="1" applyAlignment="1" applyProtection="1">
      <alignment horizontal="right"/>
    </xf>
    <xf numFmtId="0" fontId="1" fillId="2" borderId="6" xfId="1" applyNumberFormat="1" applyFont="1" applyFill="1" applyBorder="1" applyAlignment="1" applyProtection="1">
      <alignment horizontal="right"/>
    </xf>
    <xf numFmtId="0" fontId="1" fillId="2" borderId="4" xfId="0" applyFont="1" applyFill="1" applyBorder="1"/>
    <xf numFmtId="0" fontId="1" fillId="0" borderId="6" xfId="1" applyNumberFormat="1" applyFont="1" applyFill="1" applyBorder="1" applyAlignment="1" applyProtection="1">
      <alignment horizontal="right"/>
    </xf>
    <xf numFmtId="0" fontId="1" fillId="0" borderId="9" xfId="1" applyNumberFormat="1" applyFont="1" applyFill="1" applyBorder="1" applyAlignment="1" applyProtection="1">
      <alignment horizontal="right"/>
    </xf>
    <xf numFmtId="0" fontId="1" fillId="0" borderId="22" xfId="0" applyFont="1" applyBorder="1"/>
    <xf numFmtId="0" fontId="1" fillId="0" borderId="23" xfId="0" applyFont="1" applyBorder="1"/>
    <xf numFmtId="0" fontId="1" fillId="0" borderId="5" xfId="0" applyNumberFormat="1" applyFont="1" applyBorder="1"/>
    <xf numFmtId="0" fontId="1" fillId="0" borderId="23" xfId="5" applyNumberFormat="1" applyFont="1" applyBorder="1" applyAlignment="1">
      <alignment horizontal="right"/>
    </xf>
    <xf numFmtId="0" fontId="1" fillId="0" borderId="5" xfId="5" applyNumberFormat="1" applyFont="1" applyBorder="1" applyAlignment="1">
      <alignment horizontal="right"/>
    </xf>
    <xf numFmtId="0" fontId="1" fillId="0" borderId="5" xfId="5" applyNumberFormat="1" applyFont="1" applyFill="1" applyBorder="1" applyAlignment="1">
      <alignment horizontal="right"/>
    </xf>
    <xf numFmtId="0" fontId="1" fillId="0" borderId="23" xfId="5" applyNumberFormat="1" applyFont="1" applyFill="1" applyBorder="1" applyAlignment="1">
      <alignment horizontal="right"/>
    </xf>
    <xf numFmtId="0" fontId="1" fillId="0" borderId="5" xfId="1" applyNumberFormat="1" applyFont="1" applyFill="1" applyBorder="1" applyAlignment="1">
      <alignment horizontal="right"/>
    </xf>
    <xf numFmtId="0" fontId="1" fillId="0" borderId="23" xfId="1" applyNumberFormat="1" applyFont="1" applyFill="1" applyBorder="1" applyAlignment="1">
      <alignment horizontal="right"/>
    </xf>
    <xf numFmtId="0" fontId="1" fillId="0" borderId="23" xfId="2" applyNumberFormat="1" applyFont="1" applyBorder="1" applyAlignment="1" applyProtection="1">
      <alignment horizontal="right" vertical="center"/>
    </xf>
    <xf numFmtId="0" fontId="1" fillId="0" borderId="24" xfId="2" applyNumberFormat="1" applyFont="1" applyBorder="1" applyAlignment="1" applyProtection="1">
      <alignment vertic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/>
    <xf numFmtId="0" fontId="1" fillId="2" borderId="13" xfId="0" applyFont="1" applyFill="1" applyBorder="1"/>
    <xf numFmtId="0" fontId="1" fillId="0" borderId="1" xfId="0" applyFont="1" applyBorder="1" applyAlignment="1">
      <alignment horizontal="center"/>
    </xf>
    <xf numFmtId="0" fontId="1" fillId="2" borderId="0" xfId="0" applyFont="1" applyFill="1"/>
    <xf numFmtId="0" fontId="1" fillId="0" borderId="4" xfId="0" applyFont="1" applyFill="1" applyBorder="1" applyAlignment="1"/>
    <xf numFmtId="0" fontId="1" fillId="0" borderId="5" xfId="0" applyFont="1" applyFill="1" applyBorder="1" applyAlignment="1"/>
    <xf numFmtId="0" fontId="1" fillId="0" borderId="5" xfId="0" applyFont="1" applyFill="1" applyBorder="1" applyAlignment="1">
      <alignment horizontal="center"/>
    </xf>
    <xf numFmtId="0" fontId="1" fillId="0" borderId="5" xfId="1" applyNumberFormat="1" applyFont="1" applyFill="1" applyBorder="1" applyAlignment="1" applyProtection="1"/>
    <xf numFmtId="0" fontId="1" fillId="0" borderId="6" xfId="0" applyFont="1" applyFill="1" applyBorder="1" applyAlignment="1"/>
    <xf numFmtId="0" fontId="1" fillId="0" borderId="7" xfId="0" applyFont="1" applyFill="1" applyBorder="1" applyAlignment="1"/>
    <xf numFmtId="0" fontId="1" fillId="0" borderId="8" xfId="0" applyFont="1" applyFill="1" applyBorder="1" applyAlignment="1"/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/>
    <xf numFmtId="0" fontId="1" fillId="0" borderId="18" xfId="0" applyFont="1" applyBorder="1" applyAlignment="1">
      <alignment horizontal="center"/>
    </xf>
    <xf numFmtId="0" fontId="1" fillId="0" borderId="19" xfId="0" applyFont="1" applyBorder="1"/>
    <xf numFmtId="0" fontId="1" fillId="0" borderId="0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6">
    <cellStyle name="桁区切り 2" xfId="1"/>
    <cellStyle name="桁区切り 2 2" xfId="2"/>
    <cellStyle name="標準" xfId="0" builtinId="0"/>
    <cellStyle name="標準 2" xfId="3"/>
    <cellStyle name="標準 2 2" xfId="4"/>
    <cellStyle name="標準 3" xf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34"/>
  <sheetViews>
    <sheetView tabSelected="1" zoomScaleNormal="100" workbookViewId="0"/>
  </sheetViews>
  <sheetFormatPr defaultColWidth="12.625" defaultRowHeight="13.5" x14ac:dyDescent="0.15"/>
  <cols>
    <col min="1" max="1" width="12.625" style="1"/>
    <col min="2" max="4" width="16.125" style="1" customWidth="1"/>
    <col min="5" max="16384" width="12.625" style="1"/>
  </cols>
  <sheetData>
    <row r="1" spans="1:4" x14ac:dyDescent="0.15">
      <c r="A1" s="1" t="s">
        <v>0</v>
      </c>
    </row>
    <row r="2" spans="1:4" x14ac:dyDescent="0.15">
      <c r="D2" s="1" t="s">
        <v>1</v>
      </c>
    </row>
    <row r="3" spans="1:4" x14ac:dyDescent="0.15">
      <c r="A3" s="2" t="s">
        <v>2</v>
      </c>
      <c r="B3" s="3" t="s">
        <v>3</v>
      </c>
      <c r="C3" s="3" t="s">
        <v>4</v>
      </c>
      <c r="D3" s="4" t="s">
        <v>5</v>
      </c>
    </row>
    <row r="4" spans="1:4" x14ac:dyDescent="0.15">
      <c r="A4" s="5">
        <v>27</v>
      </c>
      <c r="B4" s="6">
        <v>38439</v>
      </c>
      <c r="C4" s="6">
        <v>49341</v>
      </c>
      <c r="D4" s="7">
        <v>2.17</v>
      </c>
    </row>
    <row r="5" spans="1:4" x14ac:dyDescent="0.15">
      <c r="A5" s="5">
        <v>28</v>
      </c>
      <c r="B5" s="6">
        <v>38562</v>
      </c>
      <c r="C5" s="6">
        <v>49183</v>
      </c>
      <c r="D5" s="7">
        <v>2.14</v>
      </c>
    </row>
    <row r="6" spans="1:4" x14ac:dyDescent="0.15">
      <c r="A6" s="5">
        <v>29</v>
      </c>
      <c r="B6" s="6">
        <v>38551</v>
      </c>
      <c r="C6" s="6">
        <v>48663</v>
      </c>
      <c r="D6" s="7">
        <v>2.11</v>
      </c>
    </row>
    <row r="7" spans="1:4" x14ac:dyDescent="0.15">
      <c r="A7" s="5">
        <v>30</v>
      </c>
      <c r="B7" s="6">
        <v>38326</v>
      </c>
      <c r="C7" s="6">
        <v>47878</v>
      </c>
      <c r="D7" s="7">
        <v>2.0699999999999998</v>
      </c>
    </row>
    <row r="8" spans="1:4" x14ac:dyDescent="0.15">
      <c r="A8" s="8" t="s">
        <v>6</v>
      </c>
      <c r="B8" s="6">
        <v>38281</v>
      </c>
      <c r="C8" s="6">
        <v>47439</v>
      </c>
      <c r="D8" s="7">
        <v>2.04</v>
      </c>
    </row>
    <row r="9" spans="1:4" x14ac:dyDescent="0.15">
      <c r="A9" s="8">
        <v>2</v>
      </c>
      <c r="B9" s="9">
        <v>38546</v>
      </c>
      <c r="C9" s="9">
        <v>47396</v>
      </c>
      <c r="D9" s="10">
        <v>2.04</v>
      </c>
    </row>
    <row r="10" spans="1:4" x14ac:dyDescent="0.15">
      <c r="A10" s="8">
        <v>3</v>
      </c>
      <c r="B10" s="9">
        <v>38557</v>
      </c>
      <c r="C10" s="9">
        <v>47030</v>
      </c>
      <c r="D10" s="10">
        <v>2.02</v>
      </c>
    </row>
    <row r="11" spans="1:4" x14ac:dyDescent="0.15">
      <c r="A11" s="8">
        <v>4</v>
      </c>
      <c r="B11" s="9">
        <v>38332</v>
      </c>
      <c r="C11" s="9">
        <v>46444</v>
      </c>
      <c r="D11" s="10">
        <v>2</v>
      </c>
    </row>
    <row r="12" spans="1:4" x14ac:dyDescent="0.15">
      <c r="A12" s="8" t="s">
        <v>7</v>
      </c>
      <c r="B12" s="9">
        <v>2423</v>
      </c>
      <c r="C12" s="9">
        <v>2839</v>
      </c>
      <c r="D12" s="10">
        <v>1.72</v>
      </c>
    </row>
    <row r="13" spans="1:4" x14ac:dyDescent="0.15">
      <c r="A13" s="8" t="s">
        <v>8</v>
      </c>
      <c r="B13" s="9">
        <v>837</v>
      </c>
      <c r="C13" s="9">
        <v>968</v>
      </c>
      <c r="D13" s="10">
        <v>1.1399999999999999</v>
      </c>
    </row>
    <row r="14" spans="1:4" x14ac:dyDescent="0.15">
      <c r="A14" s="8" t="s">
        <v>9</v>
      </c>
      <c r="B14" s="9">
        <v>3197</v>
      </c>
      <c r="C14" s="9">
        <v>3996</v>
      </c>
      <c r="D14" s="10">
        <v>2.46</v>
      </c>
    </row>
    <row r="15" spans="1:4" x14ac:dyDescent="0.15">
      <c r="A15" s="8" t="s">
        <v>10</v>
      </c>
      <c r="B15" s="9">
        <v>2380</v>
      </c>
      <c r="C15" s="9">
        <v>2855</v>
      </c>
      <c r="D15" s="10">
        <v>1.9</v>
      </c>
    </row>
    <row r="16" spans="1:4" x14ac:dyDescent="0.15">
      <c r="A16" s="8" t="s">
        <v>11</v>
      </c>
      <c r="B16" s="9">
        <v>4277</v>
      </c>
      <c r="C16" s="9">
        <v>4769</v>
      </c>
      <c r="D16" s="10">
        <v>3.45</v>
      </c>
    </row>
    <row r="17" spans="1:4" x14ac:dyDescent="0.15">
      <c r="A17" s="8" t="s">
        <v>12</v>
      </c>
      <c r="B17" s="9">
        <v>1604</v>
      </c>
      <c r="C17" s="9">
        <v>1847</v>
      </c>
      <c r="D17" s="10">
        <v>1.97</v>
      </c>
    </row>
    <row r="18" spans="1:4" x14ac:dyDescent="0.15">
      <c r="A18" s="8" t="s">
        <v>13</v>
      </c>
      <c r="B18" s="9">
        <v>1353</v>
      </c>
      <c r="C18" s="9">
        <v>1503</v>
      </c>
      <c r="D18" s="10">
        <v>1.4</v>
      </c>
    </row>
    <row r="19" spans="1:4" x14ac:dyDescent="0.15">
      <c r="A19" s="8" t="s">
        <v>14</v>
      </c>
      <c r="B19" s="9">
        <v>1347</v>
      </c>
      <c r="C19" s="9">
        <v>1562</v>
      </c>
      <c r="D19" s="10">
        <v>1.45</v>
      </c>
    </row>
    <row r="20" spans="1:4" x14ac:dyDescent="0.15">
      <c r="A20" s="8" t="s">
        <v>15</v>
      </c>
      <c r="B20" s="9">
        <v>998</v>
      </c>
      <c r="C20" s="9">
        <v>1113</v>
      </c>
      <c r="D20" s="10">
        <v>1.67</v>
      </c>
    </row>
    <row r="21" spans="1:4" x14ac:dyDescent="0.15">
      <c r="A21" s="8" t="s">
        <v>16</v>
      </c>
      <c r="B21" s="9">
        <v>4040</v>
      </c>
      <c r="C21" s="9">
        <v>5270</v>
      </c>
      <c r="D21" s="10">
        <v>2.4</v>
      </c>
    </row>
    <row r="22" spans="1:4" x14ac:dyDescent="0.15">
      <c r="A22" s="8" t="s">
        <v>17</v>
      </c>
      <c r="B22" s="9">
        <v>2989</v>
      </c>
      <c r="C22" s="9">
        <v>4129</v>
      </c>
      <c r="D22" s="10">
        <v>2.9</v>
      </c>
    </row>
    <row r="23" spans="1:4" x14ac:dyDescent="0.15">
      <c r="A23" s="8" t="s">
        <v>18</v>
      </c>
      <c r="B23" s="9">
        <v>4264</v>
      </c>
      <c r="C23" s="9">
        <v>5182</v>
      </c>
      <c r="D23" s="10">
        <v>3.9</v>
      </c>
    </row>
    <row r="24" spans="1:4" x14ac:dyDescent="0.15">
      <c r="A24" s="8" t="s">
        <v>19</v>
      </c>
      <c r="B24" s="9">
        <v>2575</v>
      </c>
      <c r="C24" s="9">
        <v>3069</v>
      </c>
      <c r="D24" s="10">
        <v>1.74</v>
      </c>
    </row>
    <row r="25" spans="1:4" x14ac:dyDescent="0.15">
      <c r="A25" s="8" t="s">
        <v>20</v>
      </c>
      <c r="B25" s="9">
        <v>2075</v>
      </c>
      <c r="C25" s="9">
        <v>2592</v>
      </c>
      <c r="D25" s="10">
        <v>1.04</v>
      </c>
    </row>
    <row r="26" spans="1:4" x14ac:dyDescent="0.15">
      <c r="A26" s="8" t="s">
        <v>21</v>
      </c>
      <c r="B26" s="9">
        <v>2106</v>
      </c>
      <c r="C26" s="9">
        <v>2590</v>
      </c>
      <c r="D26" s="10">
        <v>1.58</v>
      </c>
    </row>
    <row r="27" spans="1:4" x14ac:dyDescent="0.15">
      <c r="A27" s="11" t="s">
        <v>22</v>
      </c>
      <c r="B27" s="79">
        <v>1869</v>
      </c>
      <c r="C27" s="79">
        <v>2160</v>
      </c>
      <c r="D27" s="12">
        <v>1.31</v>
      </c>
    </row>
    <row r="28" spans="1:4" x14ac:dyDescent="0.15">
      <c r="A28" s="1" t="s">
        <v>23</v>
      </c>
    </row>
    <row r="34" spans="4:4" x14ac:dyDescent="0.15">
      <c r="D34" s="13"/>
    </row>
  </sheetData>
  <phoneticPr fontId="6"/>
  <pageMargins left="0.7" right="0.7" top="0.75" bottom="0.75" header="0.511811023622047" footer="0.511811023622047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32"/>
  <sheetViews>
    <sheetView zoomScale="90" zoomScaleNormal="90" workbookViewId="0"/>
  </sheetViews>
  <sheetFormatPr defaultColWidth="9" defaultRowHeight="13.5" x14ac:dyDescent="0.15"/>
  <cols>
    <col min="1" max="1" width="9" style="1"/>
    <col min="2" max="6" width="15.125" style="1" customWidth="1"/>
    <col min="7" max="16384" width="9" style="1"/>
  </cols>
  <sheetData>
    <row r="1" spans="1:6" x14ac:dyDescent="0.15">
      <c r="A1" s="1" t="s">
        <v>223</v>
      </c>
    </row>
    <row r="2" spans="1:6" ht="14.25" thickBot="1" x14ac:dyDescent="0.2">
      <c r="F2" s="1" t="s">
        <v>224</v>
      </c>
    </row>
    <row r="3" spans="1:6" x14ac:dyDescent="0.15">
      <c r="A3" s="2" t="s">
        <v>102</v>
      </c>
      <c r="B3" s="72" t="s">
        <v>106</v>
      </c>
      <c r="C3" s="72" t="s">
        <v>107</v>
      </c>
      <c r="D3" s="72" t="s">
        <v>108</v>
      </c>
      <c r="E3" s="72" t="s">
        <v>109</v>
      </c>
      <c r="F3" s="73" t="s">
        <v>110</v>
      </c>
    </row>
    <row r="4" spans="1:6" x14ac:dyDescent="0.15">
      <c r="A4" s="5">
        <v>27</v>
      </c>
      <c r="B4" s="6">
        <v>29722777036</v>
      </c>
      <c r="C4" s="6">
        <v>13086709110</v>
      </c>
      <c r="D4" s="6">
        <v>385948690</v>
      </c>
      <c r="E4" s="6">
        <v>1933116199</v>
      </c>
      <c r="F4" s="7">
        <v>38852144058</v>
      </c>
    </row>
    <row r="5" spans="1:6" x14ac:dyDescent="0.15">
      <c r="A5" s="5">
        <v>28</v>
      </c>
      <c r="B5" s="6">
        <v>29570376543</v>
      </c>
      <c r="C5" s="6">
        <v>13181332196</v>
      </c>
      <c r="D5" s="6">
        <v>377566906</v>
      </c>
      <c r="E5" s="6">
        <v>2025632074</v>
      </c>
      <c r="F5" s="7">
        <v>38179982400</v>
      </c>
    </row>
    <row r="6" spans="1:6" x14ac:dyDescent="0.15">
      <c r="A6" s="5">
        <v>29</v>
      </c>
      <c r="B6" s="6">
        <v>28699353523</v>
      </c>
      <c r="C6" s="6">
        <v>13191808200</v>
      </c>
      <c r="D6" s="6">
        <v>354166760</v>
      </c>
      <c r="E6" s="6">
        <v>2017551692</v>
      </c>
      <c r="F6" s="7">
        <v>38872732636</v>
      </c>
    </row>
    <row r="7" spans="1:6" x14ac:dyDescent="0.15">
      <c r="A7" s="5">
        <v>30</v>
      </c>
      <c r="B7" s="6">
        <v>27185804580</v>
      </c>
      <c r="C7" s="6">
        <v>13122648322</v>
      </c>
      <c r="D7" s="6">
        <v>290074637</v>
      </c>
      <c r="E7" s="6">
        <v>1982105983</v>
      </c>
      <c r="F7" s="7">
        <v>38484823520</v>
      </c>
    </row>
    <row r="8" spans="1:6" x14ac:dyDescent="0.15">
      <c r="A8" s="8" t="s">
        <v>6</v>
      </c>
      <c r="B8" s="6">
        <v>26121931409</v>
      </c>
      <c r="C8" s="6">
        <v>13028156680</v>
      </c>
      <c r="D8" s="6">
        <v>225236940</v>
      </c>
      <c r="E8" s="6">
        <v>2065433813</v>
      </c>
      <c r="F8" s="7">
        <v>39119120654</v>
      </c>
    </row>
    <row r="9" spans="1:6" x14ac:dyDescent="0.15">
      <c r="A9" s="8">
        <v>2</v>
      </c>
      <c r="B9" s="27">
        <v>25781009063</v>
      </c>
      <c r="C9" s="27">
        <v>13173628779</v>
      </c>
      <c r="D9" s="27">
        <v>251412909</v>
      </c>
      <c r="E9" s="27">
        <v>2108846692</v>
      </c>
      <c r="F9" s="47">
        <v>38926379798</v>
      </c>
    </row>
    <row r="10" spans="1:6" x14ac:dyDescent="0.15">
      <c r="A10" s="8">
        <v>3</v>
      </c>
      <c r="B10" s="27">
        <v>25326695152</v>
      </c>
      <c r="C10" s="27">
        <v>13239036609</v>
      </c>
      <c r="D10" s="27">
        <v>220282621</v>
      </c>
      <c r="E10" s="27">
        <v>2114582804</v>
      </c>
      <c r="F10" s="47">
        <v>39990107900</v>
      </c>
    </row>
    <row r="11" spans="1:6" ht="14.25" thickBot="1" x14ac:dyDescent="0.2">
      <c r="A11" s="108">
        <v>4</v>
      </c>
      <c r="B11" s="109">
        <v>25030179987</v>
      </c>
      <c r="C11" s="109">
        <v>13194902323</v>
      </c>
      <c r="D11" s="109">
        <v>206900568</v>
      </c>
      <c r="E11" s="109">
        <v>2127926905</v>
      </c>
      <c r="F11" s="110">
        <v>39672141035</v>
      </c>
    </row>
    <row r="12" spans="1:6" x14ac:dyDescent="0.15">
      <c r="A12" s="111" t="s">
        <v>102</v>
      </c>
      <c r="B12" s="21" t="s">
        <v>111</v>
      </c>
      <c r="C12" s="21" t="s">
        <v>112</v>
      </c>
      <c r="D12" s="21" t="s">
        <v>113</v>
      </c>
      <c r="E12" s="21" t="s">
        <v>225</v>
      </c>
      <c r="F12" s="22" t="s">
        <v>226</v>
      </c>
    </row>
    <row r="13" spans="1:6" x14ac:dyDescent="0.15">
      <c r="A13" s="8">
        <v>27</v>
      </c>
      <c r="B13" s="27">
        <v>1741250</v>
      </c>
      <c r="C13" s="27">
        <v>174224464</v>
      </c>
      <c r="D13" s="27">
        <v>213430162</v>
      </c>
      <c r="E13" s="27">
        <v>387935978</v>
      </c>
      <c r="F13" s="47">
        <v>29529149</v>
      </c>
    </row>
    <row r="14" spans="1:6" x14ac:dyDescent="0.15">
      <c r="A14" s="8">
        <v>28</v>
      </c>
      <c r="B14" s="27">
        <v>3961454</v>
      </c>
      <c r="C14" s="27">
        <v>174815088</v>
      </c>
      <c r="D14" s="27">
        <v>261254686</v>
      </c>
      <c r="E14" s="27">
        <v>400613532</v>
      </c>
      <c r="F14" s="47">
        <v>25964457</v>
      </c>
    </row>
    <row r="15" spans="1:6" x14ac:dyDescent="0.15">
      <c r="A15" s="8">
        <v>29</v>
      </c>
      <c r="B15" s="27">
        <v>914838</v>
      </c>
      <c r="C15" s="27">
        <v>175269046</v>
      </c>
      <c r="D15" s="27">
        <v>247575347</v>
      </c>
      <c r="E15" s="27">
        <v>394087399</v>
      </c>
      <c r="F15" s="47">
        <v>23927743</v>
      </c>
    </row>
    <row r="16" spans="1:6" x14ac:dyDescent="0.15">
      <c r="A16" s="8">
        <v>30</v>
      </c>
      <c r="B16" s="27">
        <v>2742897</v>
      </c>
      <c r="C16" s="27">
        <v>147735679</v>
      </c>
      <c r="D16" s="27">
        <v>260539990</v>
      </c>
      <c r="E16" s="27">
        <v>383746966</v>
      </c>
      <c r="F16" s="47">
        <v>23943828</v>
      </c>
    </row>
    <row r="17" spans="1:6" x14ac:dyDescent="0.15">
      <c r="A17" s="8" t="s">
        <v>6</v>
      </c>
      <c r="B17" s="27">
        <v>2383710</v>
      </c>
      <c r="C17" s="27">
        <v>132156380</v>
      </c>
      <c r="D17" s="27">
        <v>284610570</v>
      </c>
      <c r="E17" s="27">
        <v>391714591</v>
      </c>
      <c r="F17" s="47">
        <v>26283151</v>
      </c>
    </row>
    <row r="18" spans="1:6" x14ac:dyDescent="0.15">
      <c r="A18" s="8">
        <v>2</v>
      </c>
      <c r="B18" s="27">
        <v>2321176</v>
      </c>
      <c r="C18" s="27">
        <v>122020834</v>
      </c>
      <c r="D18" s="27">
        <v>286571295</v>
      </c>
      <c r="E18" s="27">
        <v>393372719</v>
      </c>
      <c r="F18" s="47">
        <v>23851469</v>
      </c>
    </row>
    <row r="19" spans="1:6" x14ac:dyDescent="0.15">
      <c r="A19" s="8">
        <v>3</v>
      </c>
      <c r="B19" s="27">
        <v>3176450</v>
      </c>
      <c r="C19" s="27">
        <v>116526914</v>
      </c>
      <c r="D19" s="27">
        <v>284885092</v>
      </c>
      <c r="E19" s="27">
        <v>348264666</v>
      </c>
      <c r="F19" s="47">
        <v>22986245</v>
      </c>
    </row>
    <row r="20" spans="1:6" s="75" customFormat="1" ht="14.25" thickBot="1" x14ac:dyDescent="0.2">
      <c r="A20" s="108">
        <v>4</v>
      </c>
      <c r="B20" s="109">
        <v>1269010</v>
      </c>
      <c r="C20" s="109">
        <v>112952344</v>
      </c>
      <c r="D20" s="109">
        <v>310092194</v>
      </c>
      <c r="E20" s="109">
        <v>331598973</v>
      </c>
      <c r="F20" s="110">
        <v>26627939</v>
      </c>
    </row>
    <row r="21" spans="1:6" x14ac:dyDescent="0.15">
      <c r="A21" s="111" t="s">
        <v>102</v>
      </c>
      <c r="B21" s="21" t="s">
        <v>227</v>
      </c>
      <c r="C21" s="62" t="s">
        <v>228</v>
      </c>
      <c r="D21" s="22" t="s">
        <v>98</v>
      </c>
      <c r="E21" s="13"/>
      <c r="F21" s="13"/>
    </row>
    <row r="22" spans="1:6" x14ac:dyDescent="0.15">
      <c r="A22" s="8">
        <v>27</v>
      </c>
      <c r="B22" s="27"/>
      <c r="C22" s="27"/>
      <c r="D22" s="47">
        <v>84787556096</v>
      </c>
      <c r="E22" s="13"/>
      <c r="F22" s="13"/>
    </row>
    <row r="23" spans="1:6" x14ac:dyDescent="0.15">
      <c r="A23" s="8">
        <v>28</v>
      </c>
      <c r="B23" s="27"/>
      <c r="C23" s="27"/>
      <c r="D23" s="47">
        <v>84201499336</v>
      </c>
      <c r="E23" s="13"/>
      <c r="F23" s="13"/>
    </row>
    <row r="24" spans="1:6" x14ac:dyDescent="0.15">
      <c r="A24" s="8">
        <v>29</v>
      </c>
      <c r="B24" s="27"/>
      <c r="C24" s="27"/>
      <c r="D24" s="47">
        <v>83977387184</v>
      </c>
      <c r="E24" s="13"/>
      <c r="F24" s="13"/>
    </row>
    <row r="25" spans="1:6" x14ac:dyDescent="0.15">
      <c r="A25" s="8">
        <v>30</v>
      </c>
      <c r="B25" s="27">
        <v>11700000</v>
      </c>
      <c r="C25" s="27"/>
      <c r="D25" s="47">
        <v>81895866402</v>
      </c>
      <c r="E25" s="13"/>
      <c r="F25" s="13"/>
    </row>
    <row r="26" spans="1:6" x14ac:dyDescent="0.15">
      <c r="A26" s="8" t="s">
        <v>6</v>
      </c>
      <c r="B26" s="27">
        <v>10000000</v>
      </c>
      <c r="C26" s="27"/>
      <c r="D26" s="47">
        <v>81407027898</v>
      </c>
      <c r="E26" s="13"/>
      <c r="F26" s="13"/>
    </row>
    <row r="27" spans="1:6" x14ac:dyDescent="0.15">
      <c r="A27" s="8">
        <v>2</v>
      </c>
      <c r="B27" s="27">
        <v>11800000</v>
      </c>
      <c r="C27" s="27">
        <v>0</v>
      </c>
      <c r="D27" s="47">
        <v>81081214734</v>
      </c>
      <c r="E27" s="13"/>
      <c r="F27" s="13"/>
    </row>
    <row r="28" spans="1:6" x14ac:dyDescent="0.15">
      <c r="A28" s="8">
        <v>3</v>
      </c>
      <c r="B28" s="27">
        <v>11600000</v>
      </c>
      <c r="C28" s="27">
        <v>0</v>
      </c>
      <c r="D28" s="47">
        <v>81678144453</v>
      </c>
      <c r="E28" s="13"/>
      <c r="F28" s="13"/>
    </row>
    <row r="29" spans="1:6" s="75" customFormat="1" ht="14.25" thickBot="1" x14ac:dyDescent="0.2">
      <c r="A29" s="108">
        <v>4</v>
      </c>
      <c r="B29" s="109">
        <v>12000000</v>
      </c>
      <c r="C29" s="109">
        <v>0</v>
      </c>
      <c r="D29" s="110">
        <v>81026591278</v>
      </c>
      <c r="E29" s="112"/>
      <c r="F29" s="112"/>
    </row>
    <row r="30" spans="1:6" x14ac:dyDescent="0.15">
      <c r="A30" s="1" t="s">
        <v>229</v>
      </c>
    </row>
    <row r="31" spans="1:6" x14ac:dyDescent="0.15">
      <c r="A31" s="1" t="s">
        <v>230</v>
      </c>
    </row>
    <row r="32" spans="1:6" x14ac:dyDescent="0.15">
      <c r="A32" s="63" t="s">
        <v>231</v>
      </c>
    </row>
  </sheetData>
  <phoneticPr fontId="6"/>
  <pageMargins left="0.7" right="0.7" top="0.75" bottom="0.75" header="0.511811023622047" footer="0.511811023622047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9"/>
  <sheetViews>
    <sheetView zoomScaleNormal="100" workbookViewId="0"/>
  </sheetViews>
  <sheetFormatPr defaultColWidth="9" defaultRowHeight="13.5" x14ac:dyDescent="0.15"/>
  <cols>
    <col min="1" max="1" width="13.5" style="1" customWidth="1"/>
    <col min="2" max="2" width="23.125" style="1" customWidth="1"/>
    <col min="3" max="3" width="8.875" style="1" customWidth="1"/>
    <col min="4" max="16384" width="9" style="1"/>
  </cols>
  <sheetData>
    <row r="1" spans="1:11" ht="14.25" thickBot="1" x14ac:dyDescent="0.2">
      <c r="A1" s="1" t="s">
        <v>232</v>
      </c>
    </row>
    <row r="2" spans="1:11" x14ac:dyDescent="0.15">
      <c r="A2" s="2" t="s">
        <v>233</v>
      </c>
      <c r="B2" s="72" t="s">
        <v>234</v>
      </c>
      <c r="C2" s="72" t="s">
        <v>235</v>
      </c>
      <c r="D2" s="125" t="s">
        <v>236</v>
      </c>
      <c r="E2" s="125"/>
      <c r="F2" s="125" t="s">
        <v>237</v>
      </c>
      <c r="G2" s="125"/>
      <c r="H2" s="125" t="s">
        <v>238</v>
      </c>
      <c r="I2" s="125"/>
      <c r="J2" s="126" t="s">
        <v>239</v>
      </c>
      <c r="K2" s="126"/>
    </row>
    <row r="3" spans="1:11" x14ac:dyDescent="0.15">
      <c r="A3" s="5"/>
      <c r="B3" s="14"/>
      <c r="C3" s="14"/>
      <c r="D3" s="14" t="s">
        <v>240</v>
      </c>
      <c r="E3" s="14" t="s">
        <v>74</v>
      </c>
      <c r="F3" s="14" t="s">
        <v>240</v>
      </c>
      <c r="G3" s="14" t="s">
        <v>74</v>
      </c>
      <c r="H3" s="14" t="s">
        <v>240</v>
      </c>
      <c r="I3" s="14" t="s">
        <v>74</v>
      </c>
      <c r="J3" s="14" t="s">
        <v>240</v>
      </c>
      <c r="K3" s="54" t="s">
        <v>74</v>
      </c>
    </row>
    <row r="4" spans="1:11" x14ac:dyDescent="0.15">
      <c r="A4" s="5">
        <v>27</v>
      </c>
      <c r="B4" s="15"/>
      <c r="C4" s="15"/>
      <c r="D4" s="15">
        <v>1008</v>
      </c>
      <c r="E4" s="15">
        <v>27</v>
      </c>
      <c r="F4" s="15">
        <v>519</v>
      </c>
      <c r="G4" s="15">
        <v>21</v>
      </c>
      <c r="H4" s="15">
        <v>5308</v>
      </c>
      <c r="I4" s="15">
        <v>53</v>
      </c>
      <c r="J4" s="15">
        <v>5299</v>
      </c>
      <c r="K4" s="16">
        <v>44</v>
      </c>
    </row>
    <row r="5" spans="1:11" x14ac:dyDescent="0.15">
      <c r="A5" s="5">
        <v>28</v>
      </c>
      <c r="B5" s="15"/>
      <c r="C5" s="15"/>
      <c r="D5" s="15">
        <v>912</v>
      </c>
      <c r="E5" s="15">
        <v>27</v>
      </c>
      <c r="F5" s="15">
        <v>508</v>
      </c>
      <c r="G5" s="15">
        <v>16</v>
      </c>
      <c r="H5" s="15">
        <v>4985</v>
      </c>
      <c r="I5" s="15">
        <v>66</v>
      </c>
      <c r="J5" s="15">
        <v>4996</v>
      </c>
      <c r="K5" s="16">
        <v>71</v>
      </c>
    </row>
    <row r="6" spans="1:11" x14ac:dyDescent="0.15">
      <c r="A6" s="5">
        <v>29</v>
      </c>
      <c r="B6" s="15"/>
      <c r="C6" s="15"/>
      <c r="D6" s="15">
        <v>912</v>
      </c>
      <c r="E6" s="15">
        <v>27</v>
      </c>
      <c r="F6" s="15">
        <v>514</v>
      </c>
      <c r="G6" s="15">
        <v>15</v>
      </c>
      <c r="H6" s="15">
        <v>4844</v>
      </c>
      <c r="I6" s="15">
        <v>63</v>
      </c>
      <c r="J6" s="15">
        <v>4838</v>
      </c>
      <c r="K6" s="16">
        <v>64</v>
      </c>
    </row>
    <row r="7" spans="1:11" x14ac:dyDescent="0.15">
      <c r="A7" s="5">
        <v>30</v>
      </c>
      <c r="B7" s="15"/>
      <c r="C7" s="15"/>
      <c r="D7" s="15">
        <v>912</v>
      </c>
      <c r="E7" s="15">
        <v>27</v>
      </c>
      <c r="F7" s="15">
        <v>472</v>
      </c>
      <c r="G7" s="15">
        <v>13</v>
      </c>
      <c r="H7" s="15">
        <v>4905</v>
      </c>
      <c r="I7" s="15">
        <v>53</v>
      </c>
      <c r="J7" s="15">
        <v>4947</v>
      </c>
      <c r="K7" s="16">
        <v>55</v>
      </c>
    </row>
    <row r="8" spans="1:11" x14ac:dyDescent="0.15">
      <c r="A8" s="8" t="s">
        <v>6</v>
      </c>
      <c r="B8" s="15"/>
      <c r="C8" s="15"/>
      <c r="D8" s="15">
        <v>912</v>
      </c>
      <c r="E8" s="15">
        <v>27</v>
      </c>
      <c r="F8" s="15">
        <v>505</v>
      </c>
      <c r="G8" s="15">
        <v>14</v>
      </c>
      <c r="H8" s="15">
        <v>4876</v>
      </c>
      <c r="I8" s="15">
        <v>62</v>
      </c>
      <c r="J8" s="15">
        <v>4843</v>
      </c>
      <c r="K8" s="16">
        <v>61</v>
      </c>
    </row>
    <row r="9" spans="1:11" x14ac:dyDescent="0.15">
      <c r="A9" s="8">
        <v>2</v>
      </c>
      <c r="B9" s="15"/>
      <c r="C9" s="15"/>
      <c r="D9" s="64">
        <v>912</v>
      </c>
      <c r="E9" s="64">
        <v>27</v>
      </c>
      <c r="F9" s="23">
        <v>476</v>
      </c>
      <c r="G9" s="64">
        <v>8</v>
      </c>
      <c r="H9" s="64">
        <v>4501</v>
      </c>
      <c r="I9" s="64">
        <v>69</v>
      </c>
      <c r="J9" s="64">
        <v>4530</v>
      </c>
      <c r="K9" s="65">
        <v>75</v>
      </c>
    </row>
    <row r="10" spans="1:11" x14ac:dyDescent="0.15">
      <c r="A10" s="8">
        <v>3</v>
      </c>
      <c r="B10" s="15"/>
      <c r="C10" s="15"/>
      <c r="D10" s="64">
        <v>852</v>
      </c>
      <c r="E10" s="64">
        <v>27</v>
      </c>
      <c r="F10" s="23">
        <v>466</v>
      </c>
      <c r="G10" s="64">
        <v>15</v>
      </c>
      <c r="H10" s="64">
        <v>4674</v>
      </c>
      <c r="I10" s="64">
        <v>56</v>
      </c>
      <c r="J10" s="64">
        <v>4683</v>
      </c>
      <c r="K10" s="65">
        <v>49</v>
      </c>
    </row>
    <row r="11" spans="1:11" x14ac:dyDescent="0.15">
      <c r="A11" s="8">
        <v>4</v>
      </c>
      <c r="B11" s="64"/>
      <c r="C11" s="64"/>
      <c r="D11" s="64">
        <f t="shared" ref="D11:K11" si="0">SUM(D12:D19)</f>
        <v>852</v>
      </c>
      <c r="E11" s="64">
        <f t="shared" si="0"/>
        <v>27</v>
      </c>
      <c r="F11" s="64">
        <f t="shared" si="0"/>
        <v>334</v>
      </c>
      <c r="G11" s="64">
        <f t="shared" si="0"/>
        <v>17</v>
      </c>
      <c r="H11" s="64">
        <f t="shared" si="0"/>
        <v>4442</v>
      </c>
      <c r="I11" s="64">
        <f t="shared" si="0"/>
        <v>65</v>
      </c>
      <c r="J11" s="64">
        <f t="shared" si="0"/>
        <v>4575</v>
      </c>
      <c r="K11" s="65">
        <f t="shared" si="0"/>
        <v>63</v>
      </c>
    </row>
    <row r="12" spans="1:11" x14ac:dyDescent="0.15">
      <c r="A12" s="113" t="s">
        <v>241</v>
      </c>
      <c r="B12" s="114" t="s">
        <v>242</v>
      </c>
      <c r="C12" s="115" t="s">
        <v>243</v>
      </c>
      <c r="D12" s="114">
        <v>108</v>
      </c>
      <c r="E12" s="114"/>
      <c r="F12" s="116">
        <v>49</v>
      </c>
      <c r="G12" s="114"/>
      <c r="H12" s="114">
        <v>4</v>
      </c>
      <c r="I12" s="114"/>
      <c r="J12" s="114">
        <v>6</v>
      </c>
      <c r="K12" s="117"/>
    </row>
    <row r="13" spans="1:11" x14ac:dyDescent="0.15">
      <c r="A13" s="113" t="s">
        <v>241</v>
      </c>
      <c r="B13" s="114" t="s">
        <v>244</v>
      </c>
      <c r="C13" s="115" t="s">
        <v>243</v>
      </c>
      <c r="D13" s="114">
        <v>80</v>
      </c>
      <c r="E13" s="114"/>
      <c r="F13" s="116">
        <v>47</v>
      </c>
      <c r="G13" s="114"/>
      <c r="H13" s="114">
        <v>2</v>
      </c>
      <c r="I13" s="114"/>
      <c r="J13" s="114">
        <v>9</v>
      </c>
      <c r="K13" s="117"/>
    </row>
    <row r="14" spans="1:11" x14ac:dyDescent="0.15">
      <c r="A14" s="113" t="s">
        <v>245</v>
      </c>
      <c r="B14" s="114" t="s">
        <v>242</v>
      </c>
      <c r="C14" s="115" t="s">
        <v>243</v>
      </c>
      <c r="D14" s="114">
        <v>112</v>
      </c>
      <c r="E14" s="114"/>
      <c r="F14" s="116">
        <v>31</v>
      </c>
      <c r="G14" s="114"/>
      <c r="H14" s="114">
        <v>86</v>
      </c>
      <c r="I14" s="114"/>
      <c r="J14" s="114">
        <v>96</v>
      </c>
      <c r="K14" s="117"/>
    </row>
    <row r="15" spans="1:11" x14ac:dyDescent="0.15">
      <c r="A15" s="113" t="s">
        <v>245</v>
      </c>
      <c r="B15" s="114" t="s">
        <v>246</v>
      </c>
      <c r="C15" s="115" t="s">
        <v>243</v>
      </c>
      <c r="D15" s="114">
        <v>60</v>
      </c>
      <c r="E15" s="114"/>
      <c r="F15" s="116">
        <v>27</v>
      </c>
      <c r="G15" s="114"/>
      <c r="H15" s="114">
        <v>85</v>
      </c>
      <c r="I15" s="114"/>
      <c r="J15" s="114">
        <v>81</v>
      </c>
      <c r="K15" s="117"/>
    </row>
    <row r="16" spans="1:11" x14ac:dyDescent="0.15">
      <c r="A16" s="113" t="s">
        <v>247</v>
      </c>
      <c r="B16" s="114" t="s">
        <v>244</v>
      </c>
      <c r="C16" s="115" t="s">
        <v>243</v>
      </c>
      <c r="D16" s="114">
        <v>204</v>
      </c>
      <c r="E16" s="114"/>
      <c r="F16" s="116">
        <v>16</v>
      </c>
      <c r="G16" s="114"/>
      <c r="H16" s="114">
        <v>256</v>
      </c>
      <c r="I16" s="114"/>
      <c r="J16" s="114">
        <v>357</v>
      </c>
      <c r="K16" s="117"/>
    </row>
    <row r="17" spans="1:11" x14ac:dyDescent="0.15">
      <c r="A17" s="113" t="s">
        <v>247</v>
      </c>
      <c r="B17" s="114" t="s">
        <v>248</v>
      </c>
      <c r="C17" s="115" t="s">
        <v>249</v>
      </c>
      <c r="D17" s="114">
        <v>198</v>
      </c>
      <c r="E17" s="114"/>
      <c r="F17" s="116">
        <v>124</v>
      </c>
      <c r="G17" s="114"/>
      <c r="H17" s="114">
        <v>3906</v>
      </c>
      <c r="I17" s="114"/>
      <c r="J17" s="114">
        <v>3917</v>
      </c>
      <c r="K17" s="117"/>
    </row>
    <row r="18" spans="1:11" x14ac:dyDescent="0.15">
      <c r="A18" s="113" t="s">
        <v>250</v>
      </c>
      <c r="B18" s="114" t="s">
        <v>251</v>
      </c>
      <c r="C18" s="115" t="s">
        <v>249</v>
      </c>
      <c r="D18" s="114">
        <v>30</v>
      </c>
      <c r="E18" s="114"/>
      <c r="F18" s="116">
        <v>17</v>
      </c>
      <c r="G18" s="114"/>
      <c r="H18" s="114">
        <v>5</v>
      </c>
      <c r="I18" s="114"/>
      <c r="J18" s="114">
        <v>11</v>
      </c>
      <c r="K18" s="117"/>
    </row>
    <row r="19" spans="1:11" ht="14.25" thickBot="1" x14ac:dyDescent="0.2">
      <c r="A19" s="118" t="s">
        <v>252</v>
      </c>
      <c r="B19" s="119" t="s">
        <v>253</v>
      </c>
      <c r="C19" s="120" t="s">
        <v>243</v>
      </c>
      <c r="D19" s="119">
        <v>60</v>
      </c>
      <c r="E19" s="119">
        <v>27</v>
      </c>
      <c r="F19" s="119">
        <v>23</v>
      </c>
      <c r="G19" s="119">
        <v>17</v>
      </c>
      <c r="H19" s="119">
        <v>98</v>
      </c>
      <c r="I19" s="119">
        <v>65</v>
      </c>
      <c r="J19" s="119">
        <v>98</v>
      </c>
      <c r="K19" s="121">
        <v>63</v>
      </c>
    </row>
  </sheetData>
  <mergeCells count="4">
    <mergeCell ref="D2:E2"/>
    <mergeCell ref="F2:G2"/>
    <mergeCell ref="H2:I2"/>
    <mergeCell ref="J2:K2"/>
  </mergeCells>
  <phoneticPr fontId="6"/>
  <pageMargins left="0.7" right="0.7" top="0.75" bottom="0.75" header="0.511811023622047" footer="0.511811023622047"/>
  <pageSetup paperSize="9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34"/>
  <sheetViews>
    <sheetView zoomScaleNormal="100" workbookViewId="0"/>
  </sheetViews>
  <sheetFormatPr defaultColWidth="9" defaultRowHeight="13.5" x14ac:dyDescent="0.15"/>
  <cols>
    <col min="1" max="1" width="20.625" style="1" customWidth="1"/>
    <col min="2" max="2" width="5.25" style="1" customWidth="1"/>
    <col min="3" max="5" width="9" style="1"/>
    <col min="6" max="6" width="11.875" style="1" customWidth="1"/>
    <col min="7" max="16384" width="9" style="1"/>
  </cols>
  <sheetData>
    <row r="1" spans="1:7" x14ac:dyDescent="0.15">
      <c r="A1" s="1" t="s">
        <v>254</v>
      </c>
    </row>
    <row r="2" spans="1:7" x14ac:dyDescent="0.15">
      <c r="A2" s="2" t="s">
        <v>255</v>
      </c>
      <c r="B2" s="3" t="s">
        <v>102</v>
      </c>
      <c r="C2" s="3" t="s">
        <v>256</v>
      </c>
      <c r="D2" s="3"/>
      <c r="E2" s="3" t="s">
        <v>257</v>
      </c>
      <c r="F2" s="3" t="s">
        <v>258</v>
      </c>
      <c r="G2" s="4" t="s">
        <v>259</v>
      </c>
    </row>
    <row r="3" spans="1:7" x14ac:dyDescent="0.15">
      <c r="A3" s="25" t="s">
        <v>260</v>
      </c>
      <c r="B3" s="14">
        <v>27</v>
      </c>
      <c r="C3" s="14" t="s">
        <v>261</v>
      </c>
      <c r="D3" s="6">
        <v>8000</v>
      </c>
      <c r="E3" s="6">
        <v>325</v>
      </c>
      <c r="F3" s="6">
        <v>2600000</v>
      </c>
      <c r="G3" s="7"/>
    </row>
    <row r="4" spans="1:7" x14ac:dyDescent="0.15">
      <c r="A4" s="25"/>
      <c r="B4" s="14"/>
      <c r="C4" s="14" t="s">
        <v>262</v>
      </c>
      <c r="D4" s="6">
        <v>9000</v>
      </c>
      <c r="E4" s="6">
        <v>362</v>
      </c>
      <c r="F4" s="6">
        <v>3258000</v>
      </c>
      <c r="G4" s="7"/>
    </row>
    <row r="5" spans="1:7" x14ac:dyDescent="0.15">
      <c r="A5" s="25"/>
      <c r="B5" s="14">
        <v>28</v>
      </c>
      <c r="C5" s="14" t="s">
        <v>261</v>
      </c>
      <c r="D5" s="6">
        <v>8000</v>
      </c>
      <c r="E5" s="6">
        <v>356</v>
      </c>
      <c r="F5" s="6">
        <v>2848000</v>
      </c>
      <c r="G5" s="7"/>
    </row>
    <row r="6" spans="1:7" x14ac:dyDescent="0.15">
      <c r="A6" s="25"/>
      <c r="B6" s="14"/>
      <c r="C6" s="14" t="s">
        <v>262</v>
      </c>
      <c r="D6" s="6">
        <v>9000</v>
      </c>
      <c r="E6" s="6">
        <v>350</v>
      </c>
      <c r="F6" s="6">
        <v>3150000</v>
      </c>
      <c r="G6" s="7"/>
    </row>
    <row r="7" spans="1:7" x14ac:dyDescent="0.15">
      <c r="A7" s="25"/>
      <c r="B7" s="14">
        <v>29</v>
      </c>
      <c r="C7" s="14" t="s">
        <v>261</v>
      </c>
      <c r="D7" s="6">
        <v>8000</v>
      </c>
      <c r="E7" s="6">
        <v>313</v>
      </c>
      <c r="F7" s="6">
        <v>2504000</v>
      </c>
      <c r="G7" s="7"/>
    </row>
    <row r="8" spans="1:7" x14ac:dyDescent="0.15">
      <c r="A8" s="25"/>
      <c r="B8" s="14"/>
      <c r="C8" s="14" t="s">
        <v>262</v>
      </c>
      <c r="D8" s="6">
        <v>9000</v>
      </c>
      <c r="E8" s="6">
        <v>347</v>
      </c>
      <c r="F8" s="6">
        <v>3123000</v>
      </c>
      <c r="G8" s="7"/>
    </row>
    <row r="9" spans="1:7" x14ac:dyDescent="0.15">
      <c r="A9" s="25"/>
      <c r="B9" s="14">
        <v>30</v>
      </c>
      <c r="C9" s="14" t="s">
        <v>261</v>
      </c>
      <c r="D9" s="6">
        <v>8000</v>
      </c>
      <c r="E9" s="6">
        <v>275</v>
      </c>
      <c r="F9" s="6">
        <v>2200000</v>
      </c>
      <c r="G9" s="7"/>
    </row>
    <row r="10" spans="1:7" x14ac:dyDescent="0.15">
      <c r="A10" s="25"/>
      <c r="B10" s="14"/>
      <c r="C10" s="14" t="s">
        <v>262</v>
      </c>
      <c r="D10" s="6">
        <v>9000</v>
      </c>
      <c r="E10" s="6">
        <v>350</v>
      </c>
      <c r="F10" s="6">
        <v>3150000</v>
      </c>
      <c r="G10" s="7"/>
    </row>
    <row r="11" spans="1:7" x14ac:dyDescent="0.15">
      <c r="A11" s="25"/>
      <c r="B11" s="14" t="s">
        <v>6</v>
      </c>
      <c r="C11" s="14" t="s">
        <v>261</v>
      </c>
      <c r="D11" s="6">
        <v>8000</v>
      </c>
      <c r="E11" s="6">
        <v>291</v>
      </c>
      <c r="F11" s="6">
        <v>2328000</v>
      </c>
      <c r="G11" s="7"/>
    </row>
    <row r="12" spans="1:7" x14ac:dyDescent="0.15">
      <c r="A12" s="25"/>
      <c r="B12" s="14"/>
      <c r="C12" s="14" t="s">
        <v>262</v>
      </c>
      <c r="D12" s="6">
        <v>9000</v>
      </c>
      <c r="E12" s="6">
        <v>293</v>
      </c>
      <c r="F12" s="6">
        <v>2637000</v>
      </c>
      <c r="G12" s="7"/>
    </row>
    <row r="13" spans="1:7" x14ac:dyDescent="0.15">
      <c r="A13" s="25"/>
      <c r="B13" s="66">
        <v>2</v>
      </c>
      <c r="C13" s="66" t="s">
        <v>261</v>
      </c>
      <c r="D13" s="27">
        <v>8000</v>
      </c>
      <c r="E13" s="27">
        <v>301</v>
      </c>
      <c r="F13" s="27">
        <v>2408000</v>
      </c>
      <c r="G13" s="7"/>
    </row>
    <row r="14" spans="1:7" x14ac:dyDescent="0.15">
      <c r="A14" s="25"/>
      <c r="B14" s="66"/>
      <c r="C14" s="66" t="s">
        <v>262</v>
      </c>
      <c r="D14" s="27">
        <v>9000</v>
      </c>
      <c r="E14" s="27">
        <v>274</v>
      </c>
      <c r="F14" s="27">
        <v>2466000</v>
      </c>
      <c r="G14" s="7"/>
    </row>
    <row r="15" spans="1:7" x14ac:dyDescent="0.15">
      <c r="A15" s="25"/>
      <c r="B15" s="66">
        <v>3</v>
      </c>
      <c r="C15" s="66" t="s">
        <v>261</v>
      </c>
      <c r="D15" s="27">
        <v>8000</v>
      </c>
      <c r="E15" s="27">
        <v>247</v>
      </c>
      <c r="F15" s="27">
        <v>1976000</v>
      </c>
      <c r="G15" s="7"/>
    </row>
    <row r="16" spans="1:7" x14ac:dyDescent="0.15">
      <c r="A16" s="25"/>
      <c r="B16" s="66"/>
      <c r="C16" s="66" t="s">
        <v>262</v>
      </c>
      <c r="D16" s="27">
        <v>9000</v>
      </c>
      <c r="E16" s="27">
        <v>284</v>
      </c>
      <c r="F16" s="27">
        <v>2556000</v>
      </c>
      <c r="G16" s="7"/>
    </row>
    <row r="17" spans="1:7" x14ac:dyDescent="0.15">
      <c r="A17" s="25"/>
      <c r="B17" s="66">
        <v>4</v>
      </c>
      <c r="C17" s="66" t="s">
        <v>261</v>
      </c>
      <c r="D17" s="27">
        <v>8000</v>
      </c>
      <c r="E17" s="27">
        <v>220</v>
      </c>
      <c r="F17" s="27">
        <v>1760000</v>
      </c>
      <c r="G17" s="7"/>
    </row>
    <row r="18" spans="1:7" x14ac:dyDescent="0.15">
      <c r="A18" s="25"/>
      <c r="B18" s="66"/>
      <c r="C18" s="66" t="s">
        <v>262</v>
      </c>
      <c r="D18" s="27">
        <v>9000</v>
      </c>
      <c r="E18" s="27">
        <v>289</v>
      </c>
      <c r="F18" s="27">
        <v>2601000</v>
      </c>
      <c r="G18" s="7"/>
    </row>
    <row r="19" spans="1:7" x14ac:dyDescent="0.15">
      <c r="A19" s="25" t="s">
        <v>263</v>
      </c>
      <c r="B19" s="14">
        <v>27</v>
      </c>
      <c r="C19" s="14" t="s">
        <v>261</v>
      </c>
      <c r="D19" s="6">
        <v>3000</v>
      </c>
      <c r="E19" s="6">
        <v>332</v>
      </c>
      <c r="F19" s="6">
        <v>996000</v>
      </c>
      <c r="G19" s="7"/>
    </row>
    <row r="20" spans="1:7" x14ac:dyDescent="0.15">
      <c r="A20" s="25"/>
      <c r="B20" s="14"/>
      <c r="C20" s="14" t="s">
        <v>262</v>
      </c>
      <c r="D20" s="6">
        <v>5000</v>
      </c>
      <c r="E20" s="6">
        <v>359</v>
      </c>
      <c r="F20" s="6">
        <v>1795000</v>
      </c>
      <c r="G20" s="7"/>
    </row>
    <row r="21" spans="1:7" x14ac:dyDescent="0.15">
      <c r="A21" s="25"/>
      <c r="B21" s="14">
        <v>28</v>
      </c>
      <c r="C21" s="14" t="s">
        <v>261</v>
      </c>
      <c r="D21" s="6">
        <v>3000</v>
      </c>
      <c r="E21" s="6">
        <v>355</v>
      </c>
      <c r="F21" s="6">
        <v>1065000</v>
      </c>
      <c r="G21" s="7"/>
    </row>
    <row r="22" spans="1:7" x14ac:dyDescent="0.15">
      <c r="A22" s="25"/>
      <c r="B22" s="14"/>
      <c r="C22" s="14" t="s">
        <v>262</v>
      </c>
      <c r="D22" s="6">
        <v>5000</v>
      </c>
      <c r="E22" s="6">
        <v>378</v>
      </c>
      <c r="F22" s="6">
        <v>1890000</v>
      </c>
      <c r="G22" s="7"/>
    </row>
    <row r="23" spans="1:7" x14ac:dyDescent="0.15">
      <c r="A23" s="25"/>
      <c r="B23" s="14">
        <v>29</v>
      </c>
      <c r="C23" s="14" t="s">
        <v>261</v>
      </c>
      <c r="D23" s="6">
        <v>3000</v>
      </c>
      <c r="E23" s="6">
        <v>296</v>
      </c>
      <c r="F23" s="6">
        <v>888000</v>
      </c>
      <c r="G23" s="7"/>
    </row>
    <row r="24" spans="1:7" x14ac:dyDescent="0.15">
      <c r="A24" s="25"/>
      <c r="B24" s="14"/>
      <c r="C24" s="14" t="s">
        <v>262</v>
      </c>
      <c r="D24" s="6">
        <v>5000</v>
      </c>
      <c r="E24" s="6">
        <v>360</v>
      </c>
      <c r="F24" s="6">
        <v>1800000</v>
      </c>
      <c r="G24" s="7"/>
    </row>
    <row r="25" spans="1:7" x14ac:dyDescent="0.15">
      <c r="A25" s="25"/>
      <c r="B25" s="14">
        <v>30</v>
      </c>
      <c r="C25" s="14" t="s">
        <v>261</v>
      </c>
      <c r="D25" s="6">
        <v>3000</v>
      </c>
      <c r="E25" s="6">
        <v>269</v>
      </c>
      <c r="F25" s="6">
        <v>807000</v>
      </c>
      <c r="G25" s="7"/>
    </row>
    <row r="26" spans="1:7" x14ac:dyDescent="0.15">
      <c r="A26" s="25"/>
      <c r="B26" s="14"/>
      <c r="C26" s="14" t="s">
        <v>262</v>
      </c>
      <c r="D26" s="6">
        <v>5000</v>
      </c>
      <c r="E26" s="6">
        <v>337</v>
      </c>
      <c r="F26" s="6">
        <v>1685000</v>
      </c>
      <c r="G26" s="7"/>
    </row>
    <row r="27" spans="1:7" x14ac:dyDescent="0.15">
      <c r="A27" s="25"/>
      <c r="B27" s="14" t="s">
        <v>6</v>
      </c>
      <c r="C27" s="14" t="s">
        <v>261</v>
      </c>
      <c r="D27" s="6">
        <v>3000</v>
      </c>
      <c r="E27" s="6">
        <v>287</v>
      </c>
      <c r="F27" s="6">
        <v>861000</v>
      </c>
      <c r="G27" s="7"/>
    </row>
    <row r="28" spans="1:7" x14ac:dyDescent="0.15">
      <c r="A28" s="25"/>
      <c r="B28" s="14"/>
      <c r="C28" s="14" t="s">
        <v>262</v>
      </c>
      <c r="D28" s="6">
        <v>5000</v>
      </c>
      <c r="E28" s="6">
        <v>338</v>
      </c>
      <c r="F28" s="6">
        <v>1690000</v>
      </c>
      <c r="G28" s="7"/>
    </row>
    <row r="29" spans="1:7" x14ac:dyDescent="0.15">
      <c r="A29" s="25"/>
      <c r="B29" s="66">
        <v>2</v>
      </c>
      <c r="C29" s="66" t="s">
        <v>261</v>
      </c>
      <c r="D29" s="27">
        <v>3000</v>
      </c>
      <c r="E29" s="27">
        <v>300</v>
      </c>
      <c r="F29" s="27">
        <v>900000</v>
      </c>
      <c r="G29" s="7"/>
    </row>
    <row r="30" spans="1:7" x14ac:dyDescent="0.15">
      <c r="A30" s="37"/>
      <c r="B30" s="67"/>
      <c r="C30" s="66" t="s">
        <v>262</v>
      </c>
      <c r="D30" s="27">
        <v>5000</v>
      </c>
      <c r="E30" s="27">
        <v>301</v>
      </c>
      <c r="F30" s="27">
        <v>1505000</v>
      </c>
      <c r="G30" s="53"/>
    </row>
    <row r="31" spans="1:7" x14ac:dyDescent="0.15">
      <c r="A31" s="37"/>
      <c r="B31" s="67">
        <v>3</v>
      </c>
      <c r="C31" s="68" t="s">
        <v>261</v>
      </c>
      <c r="D31" s="69">
        <v>3000</v>
      </c>
      <c r="E31" s="69">
        <v>245</v>
      </c>
      <c r="F31" s="69">
        <v>735000</v>
      </c>
      <c r="G31" s="53"/>
    </row>
    <row r="32" spans="1:7" x14ac:dyDescent="0.15">
      <c r="A32" s="25"/>
      <c r="B32" s="66"/>
      <c r="C32" s="66" t="s">
        <v>262</v>
      </c>
      <c r="D32" s="27">
        <v>5000</v>
      </c>
      <c r="E32" s="27">
        <v>283</v>
      </c>
      <c r="F32" s="27">
        <v>1415000</v>
      </c>
      <c r="G32" s="7"/>
    </row>
    <row r="33" spans="1:7" x14ac:dyDescent="0.15">
      <c r="A33" s="38"/>
      <c r="B33" s="68">
        <v>4</v>
      </c>
      <c r="C33" s="68" t="s">
        <v>261</v>
      </c>
      <c r="D33" s="69">
        <v>3000</v>
      </c>
      <c r="E33" s="69">
        <v>214</v>
      </c>
      <c r="F33" s="69">
        <v>642000</v>
      </c>
      <c r="G33" s="71"/>
    </row>
    <row r="34" spans="1:7" ht="14.25" thickBot="1" x14ac:dyDescent="0.2">
      <c r="A34" s="29"/>
      <c r="B34" s="80"/>
      <c r="C34" s="80" t="s">
        <v>262</v>
      </c>
      <c r="D34" s="30">
        <v>5000</v>
      </c>
      <c r="E34" s="30">
        <v>281</v>
      </c>
      <c r="F34" s="30">
        <v>1405000</v>
      </c>
      <c r="G34" s="70"/>
    </row>
  </sheetData>
  <phoneticPr fontId="6"/>
  <pageMargins left="0.7" right="0.7" top="0.75" bottom="0.75" header="0.511811023622047" footer="0.511811023622047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R11"/>
  <sheetViews>
    <sheetView zoomScaleNormal="100" workbookViewId="0"/>
  </sheetViews>
  <sheetFormatPr defaultColWidth="9" defaultRowHeight="13.5" x14ac:dyDescent="0.15"/>
  <cols>
    <col min="1" max="2" width="9" style="1"/>
    <col min="3" max="18" width="7.375" style="1" customWidth="1"/>
    <col min="19" max="16384" width="9" style="1"/>
  </cols>
  <sheetData>
    <row r="1" spans="1:18" x14ac:dyDescent="0.15">
      <c r="A1" s="1" t="s">
        <v>264</v>
      </c>
    </row>
    <row r="2" spans="1:18" x14ac:dyDescent="0.15">
      <c r="R2" s="41" t="s">
        <v>265</v>
      </c>
    </row>
    <row r="3" spans="1:18" x14ac:dyDescent="0.15">
      <c r="A3" s="2" t="s">
        <v>102</v>
      </c>
      <c r="B3" s="3" t="s">
        <v>98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" t="s">
        <v>14</v>
      </c>
      <c r="K3" s="3" t="s">
        <v>15</v>
      </c>
      <c r="L3" s="3" t="s">
        <v>16</v>
      </c>
      <c r="M3" s="3" t="s">
        <v>17</v>
      </c>
      <c r="N3" s="3" t="s">
        <v>18</v>
      </c>
      <c r="O3" s="3" t="s">
        <v>19</v>
      </c>
      <c r="P3" s="3" t="s">
        <v>20</v>
      </c>
      <c r="Q3" s="3" t="s">
        <v>21</v>
      </c>
      <c r="R3" s="4" t="s">
        <v>22</v>
      </c>
    </row>
    <row r="4" spans="1:18" x14ac:dyDescent="0.15">
      <c r="A4" s="5">
        <v>27</v>
      </c>
      <c r="B4" s="6">
        <v>22921</v>
      </c>
      <c r="C4" s="6">
        <v>1091</v>
      </c>
      <c r="D4" s="6">
        <v>288</v>
      </c>
      <c r="E4" s="6">
        <v>1691</v>
      </c>
      <c r="F4" s="6">
        <v>1739</v>
      </c>
      <c r="G4" s="6">
        <v>2143</v>
      </c>
      <c r="H4" s="6">
        <v>841</v>
      </c>
      <c r="I4" s="6">
        <v>698</v>
      </c>
      <c r="J4" s="6">
        <v>894</v>
      </c>
      <c r="K4" s="6">
        <v>605</v>
      </c>
      <c r="L4" s="6">
        <v>2702</v>
      </c>
      <c r="M4" s="6">
        <v>2374</v>
      </c>
      <c r="N4" s="6">
        <v>2893</v>
      </c>
      <c r="O4" s="6">
        <v>1226</v>
      </c>
      <c r="P4" s="6">
        <v>1544</v>
      </c>
      <c r="Q4" s="6">
        <v>1303</v>
      </c>
      <c r="R4" s="7">
        <v>889</v>
      </c>
    </row>
    <row r="5" spans="1:18" x14ac:dyDescent="0.15">
      <c r="A5" s="5">
        <v>28</v>
      </c>
      <c r="B5" s="6">
        <v>23314</v>
      </c>
      <c r="C5" s="6">
        <v>1077</v>
      </c>
      <c r="D5" s="6">
        <v>305</v>
      </c>
      <c r="E5" s="6">
        <v>1711</v>
      </c>
      <c r="F5" s="6">
        <v>1717</v>
      </c>
      <c r="G5" s="6">
        <v>2186</v>
      </c>
      <c r="H5" s="6">
        <v>871</v>
      </c>
      <c r="I5" s="6">
        <v>689</v>
      </c>
      <c r="J5" s="6">
        <v>851</v>
      </c>
      <c r="K5" s="6">
        <v>579</v>
      </c>
      <c r="L5" s="6">
        <v>2752</v>
      </c>
      <c r="M5" s="6">
        <v>2358</v>
      </c>
      <c r="N5" s="6">
        <v>3054</v>
      </c>
      <c r="O5" s="6">
        <v>1270</v>
      </c>
      <c r="P5" s="6">
        <v>1610</v>
      </c>
      <c r="Q5" s="6">
        <v>1355</v>
      </c>
      <c r="R5" s="7">
        <v>929</v>
      </c>
    </row>
    <row r="6" spans="1:18" x14ac:dyDescent="0.15">
      <c r="A6" s="5">
        <v>29</v>
      </c>
      <c r="B6" s="6">
        <v>23748</v>
      </c>
      <c r="C6" s="6">
        <v>1107</v>
      </c>
      <c r="D6" s="6">
        <v>333</v>
      </c>
      <c r="E6" s="6">
        <v>1807</v>
      </c>
      <c r="F6" s="6">
        <v>1724</v>
      </c>
      <c r="G6" s="6">
        <v>2359</v>
      </c>
      <c r="H6" s="6">
        <v>903</v>
      </c>
      <c r="I6" s="6">
        <v>754</v>
      </c>
      <c r="J6" s="6">
        <v>811</v>
      </c>
      <c r="K6" s="6">
        <v>608</v>
      </c>
      <c r="L6" s="6">
        <v>2745</v>
      </c>
      <c r="M6" s="6">
        <v>2336</v>
      </c>
      <c r="N6" s="6">
        <v>3039</v>
      </c>
      <c r="O6" s="6">
        <v>1307</v>
      </c>
      <c r="P6" s="6">
        <v>1594</v>
      </c>
      <c r="Q6" s="6">
        <v>1419</v>
      </c>
      <c r="R6" s="7">
        <v>902</v>
      </c>
    </row>
    <row r="7" spans="1:18" x14ac:dyDescent="0.15">
      <c r="A7" s="5">
        <v>30</v>
      </c>
      <c r="B7" s="6">
        <v>23785</v>
      </c>
      <c r="C7" s="6">
        <v>1144</v>
      </c>
      <c r="D7" s="6">
        <v>343</v>
      </c>
      <c r="E7" s="6">
        <v>1807</v>
      </c>
      <c r="F7" s="6">
        <v>1718</v>
      </c>
      <c r="G7" s="6">
        <v>2470</v>
      </c>
      <c r="H7" s="6">
        <v>696</v>
      </c>
      <c r="I7" s="6">
        <v>789</v>
      </c>
      <c r="J7" s="6">
        <v>857</v>
      </c>
      <c r="K7" s="6">
        <v>588</v>
      </c>
      <c r="L7" s="6">
        <v>2761</v>
      </c>
      <c r="M7" s="6">
        <v>2250</v>
      </c>
      <c r="N7" s="6">
        <v>3119</v>
      </c>
      <c r="O7" s="6">
        <v>1311</v>
      </c>
      <c r="P7" s="6">
        <v>1591</v>
      </c>
      <c r="Q7" s="6">
        <v>1439</v>
      </c>
      <c r="R7" s="7">
        <v>902</v>
      </c>
    </row>
    <row r="8" spans="1:18" x14ac:dyDescent="0.15">
      <c r="A8" s="8" t="s">
        <v>6</v>
      </c>
      <c r="B8" s="6">
        <v>23870</v>
      </c>
      <c r="C8" s="6">
        <v>1180</v>
      </c>
      <c r="D8" s="6">
        <v>363</v>
      </c>
      <c r="E8" s="6">
        <v>1894</v>
      </c>
      <c r="F8" s="6">
        <v>1696</v>
      </c>
      <c r="G8" s="6">
        <v>2447</v>
      </c>
      <c r="H8" s="6">
        <v>691</v>
      </c>
      <c r="I8" s="6">
        <v>735</v>
      </c>
      <c r="J8" s="6">
        <v>858</v>
      </c>
      <c r="K8" s="6">
        <v>576</v>
      </c>
      <c r="L8" s="6">
        <v>2835</v>
      </c>
      <c r="M8" s="6">
        <v>2249</v>
      </c>
      <c r="N8" s="6">
        <v>2975</v>
      </c>
      <c r="O8" s="6">
        <v>1347</v>
      </c>
      <c r="P8" s="6">
        <v>1620</v>
      </c>
      <c r="Q8" s="6">
        <v>1436</v>
      </c>
      <c r="R8" s="7">
        <v>968</v>
      </c>
    </row>
    <row r="9" spans="1:18" x14ac:dyDescent="0.15">
      <c r="A9" s="8">
        <v>2</v>
      </c>
      <c r="B9" s="27">
        <v>24350</v>
      </c>
      <c r="C9" s="27">
        <v>1187</v>
      </c>
      <c r="D9" s="27">
        <v>372</v>
      </c>
      <c r="E9" s="27">
        <v>1954</v>
      </c>
      <c r="F9" s="27">
        <v>1742</v>
      </c>
      <c r="G9" s="27">
        <v>2643</v>
      </c>
      <c r="H9" s="27">
        <v>723</v>
      </c>
      <c r="I9" s="27">
        <v>700</v>
      </c>
      <c r="J9" s="27">
        <v>807</v>
      </c>
      <c r="K9" s="27">
        <v>560</v>
      </c>
      <c r="L9" s="27">
        <v>2877</v>
      </c>
      <c r="M9" s="27">
        <v>2284</v>
      </c>
      <c r="N9" s="27">
        <v>3151</v>
      </c>
      <c r="O9" s="27">
        <v>1362</v>
      </c>
      <c r="P9" s="27">
        <v>1632</v>
      </c>
      <c r="Q9" s="27">
        <v>1388</v>
      </c>
      <c r="R9" s="47">
        <v>968</v>
      </c>
    </row>
    <row r="10" spans="1:18" x14ac:dyDescent="0.15">
      <c r="A10" s="8">
        <v>3</v>
      </c>
      <c r="B10" s="27">
        <v>24107</v>
      </c>
      <c r="C10" s="27">
        <v>1320</v>
      </c>
      <c r="D10" s="27">
        <v>364</v>
      </c>
      <c r="E10" s="27">
        <v>1974</v>
      </c>
      <c r="F10" s="27">
        <v>1697</v>
      </c>
      <c r="G10" s="27">
        <v>2491</v>
      </c>
      <c r="H10" s="27">
        <v>707</v>
      </c>
      <c r="I10" s="27">
        <v>712</v>
      </c>
      <c r="J10" s="27">
        <v>770</v>
      </c>
      <c r="K10" s="27">
        <v>584</v>
      </c>
      <c r="L10" s="27">
        <v>2804</v>
      </c>
      <c r="M10" s="27">
        <v>2293</v>
      </c>
      <c r="N10" s="27">
        <v>3045</v>
      </c>
      <c r="O10" s="27">
        <v>1355</v>
      </c>
      <c r="P10" s="27">
        <v>1598</v>
      </c>
      <c r="Q10" s="27">
        <v>1358</v>
      </c>
      <c r="R10" s="47">
        <v>1035</v>
      </c>
    </row>
    <row r="11" spans="1:18" ht="14.25" thickBot="1" x14ac:dyDescent="0.2">
      <c r="A11" s="122">
        <v>4</v>
      </c>
      <c r="B11" s="123">
        <v>24155</v>
      </c>
      <c r="C11" s="30">
        <v>1328</v>
      </c>
      <c r="D11" s="30">
        <v>400</v>
      </c>
      <c r="E11" s="30">
        <v>2027</v>
      </c>
      <c r="F11" s="30">
        <v>1624</v>
      </c>
      <c r="G11" s="30">
        <v>2435</v>
      </c>
      <c r="H11" s="30">
        <v>715</v>
      </c>
      <c r="I11" s="30">
        <v>660</v>
      </c>
      <c r="J11" s="30">
        <v>807</v>
      </c>
      <c r="K11" s="30">
        <v>580</v>
      </c>
      <c r="L11" s="30">
        <v>2785</v>
      </c>
      <c r="M11" s="30">
        <v>2364</v>
      </c>
      <c r="N11" s="30">
        <v>3016</v>
      </c>
      <c r="O11" s="30">
        <v>1352</v>
      </c>
      <c r="P11" s="30">
        <v>1550</v>
      </c>
      <c r="Q11" s="30">
        <v>1453</v>
      </c>
      <c r="R11" s="89">
        <v>1059</v>
      </c>
    </row>
  </sheetData>
  <phoneticPr fontId="6"/>
  <pageMargins left="0.70833333333333304" right="0.70833333333333304" top="0.74791666666666701" bottom="0.74791666666666701" header="0.511811023622047" footer="0.511811023622047"/>
  <pageSetup paperSize="9" scale="96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12"/>
  <sheetViews>
    <sheetView zoomScaleNormal="100" workbookViewId="0"/>
  </sheetViews>
  <sheetFormatPr defaultColWidth="9" defaultRowHeight="13.5" x14ac:dyDescent="0.15"/>
  <cols>
    <col min="1" max="4" width="13.375" style="1" customWidth="1"/>
    <col min="5" max="16384" width="9" style="1"/>
  </cols>
  <sheetData>
    <row r="1" spans="1:4" x14ac:dyDescent="0.15">
      <c r="A1" s="1" t="s">
        <v>24</v>
      </c>
    </row>
    <row r="2" spans="1:4" ht="14.25" thickBot="1" x14ac:dyDescent="0.2">
      <c r="D2" s="1" t="s">
        <v>25</v>
      </c>
    </row>
    <row r="3" spans="1:4" x14ac:dyDescent="0.15">
      <c r="A3" s="2" t="s">
        <v>26</v>
      </c>
      <c r="B3" s="72" t="s">
        <v>27</v>
      </c>
      <c r="C3" s="72" t="s">
        <v>28</v>
      </c>
      <c r="D3" s="73" t="s">
        <v>29</v>
      </c>
    </row>
    <row r="4" spans="1:4" x14ac:dyDescent="0.15">
      <c r="A4" s="5" t="s">
        <v>30</v>
      </c>
      <c r="B4" s="14" t="s">
        <v>31</v>
      </c>
      <c r="C4" s="15">
        <v>155840</v>
      </c>
      <c r="D4" s="16">
        <v>99.4</v>
      </c>
    </row>
    <row r="5" spans="1:4" x14ac:dyDescent="0.15">
      <c r="A5" s="5" t="s">
        <v>32</v>
      </c>
      <c r="B5" s="14" t="s">
        <v>33</v>
      </c>
      <c r="C5" s="15">
        <v>150110</v>
      </c>
      <c r="D5" s="16">
        <v>96.3</v>
      </c>
    </row>
    <row r="6" spans="1:4" x14ac:dyDescent="0.15">
      <c r="A6" s="5" t="s">
        <v>34</v>
      </c>
      <c r="B6" s="14" t="s">
        <v>35</v>
      </c>
      <c r="C6" s="15">
        <v>150110</v>
      </c>
      <c r="D6" s="16">
        <v>100</v>
      </c>
    </row>
    <row r="7" spans="1:4" x14ac:dyDescent="0.15">
      <c r="A7" s="5" t="s">
        <v>36</v>
      </c>
      <c r="B7" s="14" t="s">
        <v>37</v>
      </c>
      <c r="C7" s="15">
        <v>150110</v>
      </c>
      <c r="D7" s="16">
        <v>100</v>
      </c>
    </row>
    <row r="8" spans="1:4" x14ac:dyDescent="0.15">
      <c r="A8" s="5" t="s">
        <v>38</v>
      </c>
      <c r="B8" s="14" t="s">
        <v>39</v>
      </c>
      <c r="C8" s="15">
        <v>150110</v>
      </c>
      <c r="D8" s="16">
        <v>100</v>
      </c>
    </row>
    <row r="9" spans="1:4" x14ac:dyDescent="0.15">
      <c r="A9" s="5" t="s">
        <v>40</v>
      </c>
      <c r="B9" s="14" t="s">
        <v>41</v>
      </c>
      <c r="C9" s="15">
        <v>148900</v>
      </c>
      <c r="D9" s="16">
        <v>99.2</v>
      </c>
    </row>
    <row r="10" spans="1:4" x14ac:dyDescent="0.15">
      <c r="A10" s="17" t="s">
        <v>42</v>
      </c>
      <c r="B10" s="18" t="s">
        <v>43</v>
      </c>
      <c r="C10" s="19">
        <v>149790</v>
      </c>
      <c r="D10" s="20">
        <v>100.6</v>
      </c>
    </row>
    <row r="11" spans="1:4" x14ac:dyDescent="0.15">
      <c r="A11" s="17" t="s">
        <v>44</v>
      </c>
      <c r="B11" s="18" t="s">
        <v>45</v>
      </c>
      <c r="C11" s="19">
        <v>148570</v>
      </c>
      <c r="D11" s="20">
        <v>99.2</v>
      </c>
    </row>
    <row r="12" spans="1:4" ht="14.25" thickBot="1" x14ac:dyDescent="0.2">
      <c r="A12" s="11" t="s">
        <v>266</v>
      </c>
      <c r="B12" s="80" t="s">
        <v>267</v>
      </c>
      <c r="C12" s="81">
        <v>148570</v>
      </c>
      <c r="D12" s="82">
        <v>100</v>
      </c>
    </row>
  </sheetData>
  <phoneticPr fontId="6"/>
  <pageMargins left="0.7" right="0.7" top="0.75" bottom="0.75" header="0.511811023622047" footer="0.511811023622047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26"/>
  <sheetViews>
    <sheetView zoomScaleNormal="100" workbookViewId="0"/>
  </sheetViews>
  <sheetFormatPr defaultColWidth="9" defaultRowHeight="13.5" x14ac:dyDescent="0.15"/>
  <cols>
    <col min="1" max="4" width="15.5" style="1" customWidth="1"/>
    <col min="5" max="16384" width="9" style="1"/>
  </cols>
  <sheetData>
    <row r="1" spans="1:4" x14ac:dyDescent="0.15">
      <c r="A1" s="1" t="s">
        <v>46</v>
      </c>
    </row>
    <row r="2" spans="1:4" x14ac:dyDescent="0.15">
      <c r="D2" s="1" t="s">
        <v>272</v>
      </c>
    </row>
    <row r="3" spans="1:4" x14ac:dyDescent="0.15">
      <c r="A3" s="2" t="s">
        <v>47</v>
      </c>
      <c r="B3" s="21" t="s">
        <v>3</v>
      </c>
      <c r="C3" s="21" t="s">
        <v>4</v>
      </c>
      <c r="D3" s="22" t="s">
        <v>48</v>
      </c>
    </row>
    <row r="4" spans="1:4" x14ac:dyDescent="0.15">
      <c r="A4" s="5" t="s">
        <v>49</v>
      </c>
      <c r="B4" s="23">
        <v>38285</v>
      </c>
      <c r="C4" s="23">
        <v>46377</v>
      </c>
      <c r="D4" s="83">
        <v>1.99</v>
      </c>
    </row>
    <row r="5" spans="1:4" x14ac:dyDescent="0.15">
      <c r="A5" s="5" t="s">
        <v>50</v>
      </c>
      <c r="B5" s="23">
        <v>56605</v>
      </c>
      <c r="C5" s="23">
        <v>71136</v>
      </c>
      <c r="D5" s="83">
        <v>3.61</v>
      </c>
    </row>
    <row r="6" spans="1:4" x14ac:dyDescent="0.15">
      <c r="A6" s="5" t="s">
        <v>51</v>
      </c>
      <c r="B6" s="23">
        <v>14839</v>
      </c>
      <c r="C6" s="23">
        <v>18827</v>
      </c>
      <c r="D6" s="83">
        <v>1.72</v>
      </c>
    </row>
    <row r="7" spans="1:4" x14ac:dyDescent="0.15">
      <c r="A7" s="5" t="s">
        <v>52</v>
      </c>
      <c r="B7" s="23">
        <v>15655</v>
      </c>
      <c r="C7" s="23">
        <v>19318</v>
      </c>
      <c r="D7" s="83">
        <v>1.45</v>
      </c>
    </row>
    <row r="8" spans="1:4" x14ac:dyDescent="0.15">
      <c r="A8" s="5" t="s">
        <v>53</v>
      </c>
      <c r="B8" s="23">
        <v>17811</v>
      </c>
      <c r="C8" s="23">
        <v>21531</v>
      </c>
      <c r="D8" s="83">
        <v>2.2000000000000002</v>
      </c>
    </row>
    <row r="9" spans="1:4" x14ac:dyDescent="0.15">
      <c r="A9" s="5" t="s">
        <v>54</v>
      </c>
      <c r="B9" s="23">
        <v>223633</v>
      </c>
      <c r="C9" s="23">
        <v>268227</v>
      </c>
      <c r="D9" s="83">
        <v>1.99</v>
      </c>
    </row>
    <row r="10" spans="1:4" x14ac:dyDescent="0.15">
      <c r="A10" s="5" t="s">
        <v>55</v>
      </c>
      <c r="B10" s="23">
        <v>55452</v>
      </c>
      <c r="C10" s="23">
        <v>68840</v>
      </c>
      <c r="D10" s="83">
        <v>1.82</v>
      </c>
    </row>
    <row r="11" spans="1:4" x14ac:dyDescent="0.15">
      <c r="A11" s="5" t="s">
        <v>56</v>
      </c>
      <c r="B11" s="23">
        <v>23289</v>
      </c>
      <c r="C11" s="23">
        <v>28586</v>
      </c>
      <c r="D11" s="83">
        <v>1.86</v>
      </c>
    </row>
    <row r="12" spans="1:4" x14ac:dyDescent="0.15">
      <c r="A12" s="5" t="s">
        <v>57</v>
      </c>
      <c r="B12" s="23">
        <v>11084</v>
      </c>
      <c r="C12" s="23">
        <v>14149</v>
      </c>
      <c r="D12" s="83">
        <v>1.95</v>
      </c>
    </row>
    <row r="13" spans="1:4" x14ac:dyDescent="0.15">
      <c r="A13" s="5" t="s">
        <v>58</v>
      </c>
      <c r="B13" s="23">
        <v>9357</v>
      </c>
      <c r="C13" s="23">
        <v>11723</v>
      </c>
      <c r="D13" s="83">
        <v>1.5</v>
      </c>
    </row>
    <row r="14" spans="1:4" x14ac:dyDescent="0.15">
      <c r="A14" s="5" t="s">
        <v>59</v>
      </c>
      <c r="B14" s="23">
        <v>7717</v>
      </c>
      <c r="C14" s="23">
        <v>9530</v>
      </c>
      <c r="D14" s="83">
        <v>1.38</v>
      </c>
    </row>
    <row r="15" spans="1:4" x14ac:dyDescent="0.15">
      <c r="A15" s="5" t="s">
        <v>60</v>
      </c>
      <c r="B15" s="23">
        <v>5847</v>
      </c>
      <c r="C15" s="23">
        <v>7175</v>
      </c>
      <c r="D15" s="83">
        <v>0.91</v>
      </c>
    </row>
    <row r="16" spans="1:4" x14ac:dyDescent="0.15">
      <c r="A16" s="5" t="s">
        <v>61</v>
      </c>
      <c r="B16" s="23">
        <v>31722</v>
      </c>
      <c r="C16" s="23">
        <v>40554</v>
      </c>
      <c r="D16" s="83">
        <v>2.79</v>
      </c>
    </row>
    <row r="17" spans="1:4" x14ac:dyDescent="0.15">
      <c r="A17" s="5" t="s">
        <v>62</v>
      </c>
      <c r="B17" s="23">
        <v>111373</v>
      </c>
      <c r="C17" s="23">
        <v>131268</v>
      </c>
      <c r="D17" s="83">
        <v>4.7699999999999996</v>
      </c>
    </row>
    <row r="18" spans="1:4" x14ac:dyDescent="0.15">
      <c r="A18" s="5" t="s">
        <v>63</v>
      </c>
      <c r="B18" s="23">
        <v>19317</v>
      </c>
      <c r="C18" s="23">
        <v>24454</v>
      </c>
      <c r="D18" s="83">
        <v>2.97</v>
      </c>
    </row>
    <row r="19" spans="1:4" x14ac:dyDescent="0.15">
      <c r="A19" s="5" t="s">
        <v>64</v>
      </c>
      <c r="B19" s="23">
        <v>33483</v>
      </c>
      <c r="C19" s="23">
        <v>42721</v>
      </c>
      <c r="D19" s="83">
        <v>2.82</v>
      </c>
    </row>
    <row r="20" spans="1:4" x14ac:dyDescent="0.15">
      <c r="A20" s="5" t="s">
        <v>65</v>
      </c>
      <c r="B20" s="23">
        <v>9872</v>
      </c>
      <c r="C20" s="23">
        <v>12559</v>
      </c>
      <c r="D20" s="83">
        <v>1.74</v>
      </c>
    </row>
    <row r="21" spans="1:4" x14ac:dyDescent="0.15">
      <c r="A21" s="5" t="s">
        <v>66</v>
      </c>
      <c r="B21" s="23">
        <v>18341</v>
      </c>
      <c r="C21" s="23">
        <v>23220</v>
      </c>
      <c r="D21" s="83">
        <v>1.94</v>
      </c>
    </row>
    <row r="22" spans="1:4" x14ac:dyDescent="0.15">
      <c r="A22" s="5" t="s">
        <v>67</v>
      </c>
      <c r="B22" s="23">
        <v>18174</v>
      </c>
      <c r="C22" s="23">
        <v>22262</v>
      </c>
      <c r="D22" s="83">
        <v>2.39</v>
      </c>
    </row>
    <row r="23" spans="1:4" x14ac:dyDescent="0.15">
      <c r="A23" s="5" t="s">
        <v>68</v>
      </c>
      <c r="B23" s="23">
        <v>33960</v>
      </c>
      <c r="C23" s="23">
        <v>42379</v>
      </c>
      <c r="D23" s="83">
        <v>2.62</v>
      </c>
    </row>
    <row r="24" spans="1:4" x14ac:dyDescent="0.15">
      <c r="A24" s="5" t="s">
        <v>69</v>
      </c>
      <c r="B24" s="23">
        <v>12147</v>
      </c>
      <c r="C24" s="23">
        <v>14999</v>
      </c>
      <c r="D24" s="83">
        <v>2.0299999999999998</v>
      </c>
    </row>
    <row r="25" spans="1:4" x14ac:dyDescent="0.15">
      <c r="A25" s="5" t="s">
        <v>70</v>
      </c>
      <c r="B25" s="23">
        <v>15426</v>
      </c>
      <c r="C25" s="23">
        <v>19037</v>
      </c>
      <c r="D25" s="83">
        <v>0.52</v>
      </c>
    </row>
    <row r="26" spans="1:4" x14ac:dyDescent="0.15">
      <c r="A26" s="24" t="s">
        <v>71</v>
      </c>
      <c r="B26" s="84">
        <v>1644381</v>
      </c>
      <c r="C26" s="84">
        <v>2024195</v>
      </c>
      <c r="D26" s="85">
        <v>1.62</v>
      </c>
    </row>
  </sheetData>
  <phoneticPr fontId="6"/>
  <pageMargins left="0.7" right="0.7" top="0.75" bottom="0.75" header="0.511811023622047" footer="0.511811023622047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8"/>
  <sheetViews>
    <sheetView zoomScaleNormal="100" workbookViewId="0"/>
  </sheetViews>
  <sheetFormatPr defaultColWidth="9.5" defaultRowHeight="13.5" x14ac:dyDescent="0.15"/>
  <cols>
    <col min="1" max="1" width="34.25" style="1" customWidth="1"/>
    <col min="2" max="3" width="9.5" style="1"/>
    <col min="4" max="4" width="28.875" style="1" customWidth="1"/>
    <col min="5" max="16384" width="9.5" style="1"/>
  </cols>
  <sheetData>
    <row r="1" spans="1:6" x14ac:dyDescent="0.15">
      <c r="A1" s="1" t="s">
        <v>72</v>
      </c>
    </row>
    <row r="3" spans="1:6" x14ac:dyDescent="0.15">
      <c r="A3" s="2" t="s">
        <v>73</v>
      </c>
      <c r="B3" s="3" t="s">
        <v>74</v>
      </c>
      <c r="C3" s="3" t="s">
        <v>75</v>
      </c>
      <c r="D3" s="3" t="s">
        <v>76</v>
      </c>
      <c r="E3" s="3" t="s">
        <v>74</v>
      </c>
      <c r="F3" s="4" t="s">
        <v>75</v>
      </c>
    </row>
    <row r="4" spans="1:6" x14ac:dyDescent="0.15">
      <c r="A4" s="25" t="s">
        <v>77</v>
      </c>
      <c r="B4" s="9">
        <v>84</v>
      </c>
      <c r="C4" s="27">
        <v>17.3</v>
      </c>
      <c r="D4" s="27" t="s">
        <v>78</v>
      </c>
      <c r="E4" s="9">
        <v>3</v>
      </c>
      <c r="F4" s="86">
        <v>0.84745762711864403</v>
      </c>
    </row>
    <row r="5" spans="1:6" x14ac:dyDescent="0.15">
      <c r="A5" s="25" t="s">
        <v>79</v>
      </c>
      <c r="B5" s="9">
        <v>4</v>
      </c>
      <c r="C5" s="27">
        <v>0.8</v>
      </c>
      <c r="D5" s="27" t="s">
        <v>80</v>
      </c>
      <c r="E5" s="9">
        <v>0</v>
      </c>
      <c r="F5" s="86">
        <v>0</v>
      </c>
    </row>
    <row r="6" spans="1:6" x14ac:dyDescent="0.15">
      <c r="A6" s="25" t="s">
        <v>81</v>
      </c>
      <c r="B6" s="9">
        <v>0</v>
      </c>
      <c r="C6" s="27">
        <v>0</v>
      </c>
      <c r="D6" s="27" t="s">
        <v>82</v>
      </c>
      <c r="E6" s="9">
        <v>170</v>
      </c>
      <c r="F6" s="86">
        <v>48.022598870056498</v>
      </c>
    </row>
    <row r="7" spans="1:6" x14ac:dyDescent="0.15">
      <c r="A7" s="25" t="s">
        <v>83</v>
      </c>
      <c r="B7" s="9">
        <v>3</v>
      </c>
      <c r="C7" s="27">
        <v>0.6</v>
      </c>
      <c r="D7" s="27" t="s">
        <v>84</v>
      </c>
      <c r="E7" s="9">
        <v>20</v>
      </c>
      <c r="F7" s="86">
        <v>5.6497175141242941</v>
      </c>
    </row>
    <row r="8" spans="1:6" x14ac:dyDescent="0.15">
      <c r="A8" s="25" t="s">
        <v>85</v>
      </c>
      <c r="B8" s="9">
        <v>40</v>
      </c>
      <c r="C8" s="27">
        <v>8.1999999999999993</v>
      </c>
      <c r="D8" s="27" t="s">
        <v>86</v>
      </c>
      <c r="E8" s="9">
        <v>1</v>
      </c>
      <c r="F8" s="86">
        <v>0.2824858757062147</v>
      </c>
    </row>
    <row r="9" spans="1:6" x14ac:dyDescent="0.15">
      <c r="A9" s="25" t="s">
        <v>87</v>
      </c>
      <c r="B9" s="9">
        <v>303</v>
      </c>
      <c r="C9" s="27">
        <v>62.7</v>
      </c>
      <c r="D9" s="27" t="s">
        <v>88</v>
      </c>
      <c r="E9" s="9">
        <v>72</v>
      </c>
      <c r="F9" s="86">
        <v>20.33898305084746</v>
      </c>
    </row>
    <row r="10" spans="1:6" x14ac:dyDescent="0.15">
      <c r="A10" s="25" t="s">
        <v>89</v>
      </c>
      <c r="B10" s="9">
        <v>9</v>
      </c>
      <c r="C10" s="27">
        <v>1.9</v>
      </c>
      <c r="D10" s="27" t="s">
        <v>90</v>
      </c>
      <c r="E10" s="9">
        <v>13</v>
      </c>
      <c r="F10" s="86">
        <v>3.6723163841807911</v>
      </c>
    </row>
    <row r="11" spans="1:6" x14ac:dyDescent="0.15">
      <c r="A11" s="25" t="s">
        <v>91</v>
      </c>
      <c r="B11" s="9">
        <v>3</v>
      </c>
      <c r="C11" s="27">
        <v>0.6</v>
      </c>
      <c r="D11" s="27" t="s">
        <v>92</v>
      </c>
      <c r="E11" s="9">
        <v>0</v>
      </c>
      <c r="F11" s="86">
        <v>0</v>
      </c>
    </row>
    <row r="12" spans="1:6" x14ac:dyDescent="0.15">
      <c r="A12" s="25" t="s">
        <v>93</v>
      </c>
      <c r="B12" s="9">
        <v>6</v>
      </c>
      <c r="C12" s="27">
        <v>1.2</v>
      </c>
      <c r="D12" s="27" t="s">
        <v>94</v>
      </c>
      <c r="E12" s="9">
        <v>8</v>
      </c>
      <c r="F12" s="86">
        <v>2.2598870056497176</v>
      </c>
    </row>
    <row r="13" spans="1:6" x14ac:dyDescent="0.15">
      <c r="A13" s="25" t="s">
        <v>95</v>
      </c>
      <c r="B13" s="9">
        <v>31</v>
      </c>
      <c r="C13" s="27">
        <v>6.4</v>
      </c>
      <c r="D13" s="27" t="s">
        <v>96</v>
      </c>
      <c r="E13" s="9">
        <v>2</v>
      </c>
      <c r="F13" s="86">
        <v>0.56497175141242939</v>
      </c>
    </row>
    <row r="14" spans="1:6" x14ac:dyDescent="0.15">
      <c r="A14" s="25"/>
      <c r="B14" s="27"/>
      <c r="C14" s="27"/>
      <c r="D14" s="27" t="s">
        <v>97</v>
      </c>
      <c r="E14" s="9">
        <v>3</v>
      </c>
      <c r="F14" s="86">
        <v>0.84745762711864403</v>
      </c>
    </row>
    <row r="15" spans="1:6" x14ac:dyDescent="0.15">
      <c r="A15" s="25"/>
      <c r="B15" s="27"/>
      <c r="C15" s="27"/>
      <c r="D15" s="27" t="s">
        <v>95</v>
      </c>
      <c r="E15" s="9">
        <v>62</v>
      </c>
      <c r="F15" s="86">
        <v>17.514124293785311</v>
      </c>
    </row>
    <row r="16" spans="1:6" x14ac:dyDescent="0.15">
      <c r="A16" s="29" t="s">
        <v>98</v>
      </c>
      <c r="B16" s="30">
        <v>483</v>
      </c>
      <c r="C16" s="30">
        <v>100</v>
      </c>
      <c r="D16" s="30" t="s">
        <v>98</v>
      </c>
      <c r="E16" s="30">
        <v>354</v>
      </c>
      <c r="F16" s="31">
        <v>100</v>
      </c>
    </row>
    <row r="17" spans="1:1" x14ac:dyDescent="0.15">
      <c r="A17" s="1" t="s">
        <v>273</v>
      </c>
    </row>
    <row r="18" spans="1:1" x14ac:dyDescent="0.15">
      <c r="A18" s="1" t="s">
        <v>99</v>
      </c>
    </row>
  </sheetData>
  <phoneticPr fontId="6"/>
  <pageMargins left="0.7" right="0.7" top="0.75" bottom="0.75" header="0.511811023622047" footer="0.511811023622047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25"/>
  <sheetViews>
    <sheetView zoomScaleNormal="100" workbookViewId="0"/>
  </sheetViews>
  <sheetFormatPr defaultColWidth="9" defaultRowHeight="13.5" x14ac:dyDescent="0.15"/>
  <cols>
    <col min="1" max="1" width="12.625" style="1" customWidth="1"/>
    <col min="2" max="2" width="6.375" style="1" customWidth="1"/>
    <col min="3" max="8" width="11.5" style="1" customWidth="1"/>
    <col min="9" max="9" width="9" style="1" customWidth="1"/>
    <col min="10" max="16384" width="9" style="1"/>
  </cols>
  <sheetData>
    <row r="1" spans="1:10" x14ac:dyDescent="0.15">
      <c r="A1" s="1" t="s">
        <v>100</v>
      </c>
    </row>
    <row r="2" spans="1:10" ht="14.25" thickBot="1" x14ac:dyDescent="0.2">
      <c r="H2" s="32" t="s">
        <v>101</v>
      </c>
    </row>
    <row r="3" spans="1:10" x14ac:dyDescent="0.15">
      <c r="A3" s="33" t="s">
        <v>102</v>
      </c>
      <c r="B3" s="34"/>
      <c r="C3" s="3">
        <v>27</v>
      </c>
      <c r="D3" s="3">
        <v>28</v>
      </c>
      <c r="E3" s="3">
        <v>29</v>
      </c>
      <c r="F3" s="3">
        <v>30</v>
      </c>
      <c r="G3" s="3" t="s">
        <v>6</v>
      </c>
      <c r="H3" s="22">
        <v>2</v>
      </c>
      <c r="I3" s="22">
        <v>3</v>
      </c>
      <c r="J3" s="74">
        <v>4</v>
      </c>
    </row>
    <row r="4" spans="1:10" x14ac:dyDescent="0.15">
      <c r="A4" s="35" t="s">
        <v>103</v>
      </c>
      <c r="B4" s="25"/>
      <c r="C4" s="6">
        <v>38439</v>
      </c>
      <c r="D4" s="6">
        <v>38562</v>
      </c>
      <c r="E4" s="6">
        <v>38551</v>
      </c>
      <c r="F4" s="6">
        <v>38326</v>
      </c>
      <c r="G4" s="6">
        <v>38281</v>
      </c>
      <c r="H4" s="10">
        <v>38546</v>
      </c>
      <c r="I4" s="10">
        <v>38557</v>
      </c>
      <c r="J4" s="87">
        <v>38332</v>
      </c>
    </row>
    <row r="5" spans="1:10" x14ac:dyDescent="0.15">
      <c r="A5" s="35" t="s">
        <v>4</v>
      </c>
      <c r="B5" s="25"/>
      <c r="C5" s="6">
        <v>49341</v>
      </c>
      <c r="D5" s="6">
        <v>49183</v>
      </c>
      <c r="E5" s="6">
        <v>48663</v>
      </c>
      <c r="F5" s="6">
        <v>47878</v>
      </c>
      <c r="G5" s="6">
        <v>47439</v>
      </c>
      <c r="H5" s="10">
        <v>47396</v>
      </c>
      <c r="I5" s="10">
        <v>47030</v>
      </c>
      <c r="J5" s="87">
        <v>46444</v>
      </c>
    </row>
    <row r="6" spans="1:10" x14ac:dyDescent="0.15">
      <c r="A6" s="35" t="s">
        <v>97</v>
      </c>
      <c r="B6" s="25"/>
      <c r="C6" s="6">
        <v>263</v>
      </c>
      <c r="D6" s="6">
        <v>250</v>
      </c>
      <c r="E6" s="6">
        <v>249</v>
      </c>
      <c r="F6" s="6">
        <v>232</v>
      </c>
      <c r="G6" s="6">
        <v>243</v>
      </c>
      <c r="H6" s="28">
        <v>239</v>
      </c>
      <c r="I6" s="28">
        <v>208</v>
      </c>
      <c r="J6" s="7">
        <v>203</v>
      </c>
    </row>
    <row r="7" spans="1:10" x14ac:dyDescent="0.15">
      <c r="A7" s="35" t="s">
        <v>104</v>
      </c>
      <c r="B7" s="25"/>
      <c r="C7" s="6"/>
      <c r="D7" s="6"/>
      <c r="E7" s="6"/>
      <c r="F7" s="6"/>
      <c r="G7" s="6"/>
      <c r="H7" s="28"/>
      <c r="I7" s="36"/>
      <c r="J7" s="7"/>
    </row>
    <row r="8" spans="1:10" x14ac:dyDescent="0.15">
      <c r="A8" s="37" t="s">
        <v>105</v>
      </c>
      <c r="B8" s="6" t="s">
        <v>106</v>
      </c>
      <c r="C8" s="6">
        <v>43325</v>
      </c>
      <c r="D8" s="6">
        <v>43151</v>
      </c>
      <c r="E8" s="6">
        <v>42629</v>
      </c>
      <c r="F8" s="6">
        <v>41672</v>
      </c>
      <c r="G8" s="6">
        <v>40842</v>
      </c>
      <c r="H8" s="10">
        <v>40730</v>
      </c>
      <c r="I8" s="10">
        <v>40316</v>
      </c>
      <c r="J8" s="87">
        <v>39886</v>
      </c>
    </row>
    <row r="9" spans="1:10" x14ac:dyDescent="0.15">
      <c r="A9" s="38"/>
      <c r="B9" s="6" t="s">
        <v>107</v>
      </c>
      <c r="C9" s="6">
        <v>44085</v>
      </c>
      <c r="D9" s="6">
        <v>43975</v>
      </c>
      <c r="E9" s="6">
        <v>43574</v>
      </c>
      <c r="F9" s="6">
        <v>42972</v>
      </c>
      <c r="G9" s="6">
        <v>42384</v>
      </c>
      <c r="H9" s="10">
        <v>42319</v>
      </c>
      <c r="I9" s="10">
        <v>42120</v>
      </c>
      <c r="J9" s="87">
        <v>41724</v>
      </c>
    </row>
    <row r="10" spans="1:10" x14ac:dyDescent="0.15">
      <c r="A10" s="38"/>
      <c r="B10" s="6" t="s">
        <v>108</v>
      </c>
      <c r="C10" s="6">
        <v>3013</v>
      </c>
      <c r="D10" s="6">
        <v>2950</v>
      </c>
      <c r="E10" s="6">
        <v>2738</v>
      </c>
      <c r="F10" s="6">
        <v>2546</v>
      </c>
      <c r="G10" s="6">
        <v>2371</v>
      </c>
      <c r="H10" s="10">
        <v>2246</v>
      </c>
      <c r="I10" s="10">
        <v>2115</v>
      </c>
      <c r="J10" s="87">
        <v>1960</v>
      </c>
    </row>
    <row r="11" spans="1:10" x14ac:dyDescent="0.15">
      <c r="A11" s="38"/>
      <c r="B11" s="6" t="s">
        <v>109</v>
      </c>
      <c r="C11" s="6">
        <v>6847</v>
      </c>
      <c r="D11" s="6">
        <v>7257</v>
      </c>
      <c r="E11" s="6">
        <v>7617</v>
      </c>
      <c r="F11" s="6">
        <v>7842</v>
      </c>
      <c r="G11" s="6">
        <v>8171</v>
      </c>
      <c r="H11" s="10">
        <v>8406</v>
      </c>
      <c r="I11" s="10">
        <v>8565</v>
      </c>
      <c r="J11" s="87">
        <v>8401</v>
      </c>
    </row>
    <row r="12" spans="1:10" x14ac:dyDescent="0.15">
      <c r="A12" s="38"/>
      <c r="B12" s="6" t="s">
        <v>110</v>
      </c>
      <c r="C12" s="6">
        <v>35358</v>
      </c>
      <c r="D12" s="6">
        <v>35547</v>
      </c>
      <c r="E12" s="6">
        <v>35622</v>
      </c>
      <c r="F12" s="6">
        <v>35569</v>
      </c>
      <c r="G12" s="6">
        <v>35554</v>
      </c>
      <c r="H12" s="10">
        <v>35152</v>
      </c>
      <c r="I12" s="10">
        <v>35279</v>
      </c>
      <c r="J12" s="87">
        <v>35267</v>
      </c>
    </row>
    <row r="13" spans="1:10" x14ac:dyDescent="0.15">
      <c r="A13" s="38"/>
      <c r="B13" s="6" t="s">
        <v>111</v>
      </c>
      <c r="C13" s="6">
        <v>1</v>
      </c>
      <c r="D13" s="6">
        <v>1</v>
      </c>
      <c r="E13" s="6">
        <v>1</v>
      </c>
      <c r="F13" s="6">
        <v>1</v>
      </c>
      <c r="G13" s="6">
        <v>1</v>
      </c>
      <c r="H13" s="10">
        <v>1</v>
      </c>
      <c r="I13" s="10">
        <v>1</v>
      </c>
      <c r="J13" s="87">
        <v>1</v>
      </c>
    </row>
    <row r="14" spans="1:10" x14ac:dyDescent="0.15">
      <c r="A14" s="38"/>
      <c r="B14" s="6" t="s">
        <v>112</v>
      </c>
      <c r="C14" s="6">
        <v>843</v>
      </c>
      <c r="D14" s="6">
        <v>832</v>
      </c>
      <c r="E14" s="6">
        <v>821</v>
      </c>
      <c r="F14" s="6">
        <v>819</v>
      </c>
      <c r="G14" s="6">
        <v>791</v>
      </c>
      <c r="H14" s="10">
        <v>765</v>
      </c>
      <c r="I14" s="10">
        <v>737</v>
      </c>
      <c r="J14" s="87">
        <v>695</v>
      </c>
    </row>
    <row r="15" spans="1:10" x14ac:dyDescent="0.15">
      <c r="A15" s="39"/>
      <c r="B15" s="6" t="s">
        <v>113</v>
      </c>
      <c r="C15" s="6">
        <v>102</v>
      </c>
      <c r="D15" s="6">
        <v>122</v>
      </c>
      <c r="E15" s="6">
        <v>118</v>
      </c>
      <c r="F15" s="6">
        <v>119</v>
      </c>
      <c r="G15" s="6">
        <v>133</v>
      </c>
      <c r="H15" s="10">
        <v>131</v>
      </c>
      <c r="I15" s="10">
        <v>130</v>
      </c>
      <c r="J15" s="87">
        <v>141</v>
      </c>
    </row>
    <row r="16" spans="1:10" x14ac:dyDescent="0.15">
      <c r="A16" s="37" t="s">
        <v>114</v>
      </c>
      <c r="B16" s="6" t="s">
        <v>115</v>
      </c>
      <c r="C16" s="6">
        <v>601</v>
      </c>
      <c r="D16" s="6">
        <v>572</v>
      </c>
      <c r="E16" s="6">
        <v>538</v>
      </c>
      <c r="F16" s="6">
        <v>513</v>
      </c>
      <c r="G16" s="6">
        <v>533</v>
      </c>
      <c r="H16" s="10">
        <v>547</v>
      </c>
      <c r="I16" s="10">
        <v>505</v>
      </c>
      <c r="J16" s="87">
        <v>532</v>
      </c>
    </row>
    <row r="17" spans="1:10" x14ac:dyDescent="0.15">
      <c r="A17" s="39"/>
      <c r="B17" s="6" t="s">
        <v>116</v>
      </c>
      <c r="C17" s="6">
        <v>757</v>
      </c>
      <c r="D17" s="6">
        <v>715</v>
      </c>
      <c r="E17" s="6">
        <v>660</v>
      </c>
      <c r="F17" s="6">
        <v>622</v>
      </c>
      <c r="G17" s="6">
        <v>641</v>
      </c>
      <c r="H17" s="10">
        <v>652</v>
      </c>
      <c r="I17" s="10">
        <v>601</v>
      </c>
      <c r="J17" s="87">
        <v>633</v>
      </c>
    </row>
    <row r="18" spans="1:10" x14ac:dyDescent="0.15">
      <c r="A18" s="37" t="s">
        <v>117</v>
      </c>
      <c r="B18" s="6" t="s">
        <v>115</v>
      </c>
      <c r="C18" s="6">
        <v>578</v>
      </c>
      <c r="D18" s="6">
        <v>570</v>
      </c>
      <c r="E18" s="6">
        <v>544</v>
      </c>
      <c r="F18" s="6">
        <v>527</v>
      </c>
      <c r="G18" s="6">
        <v>528</v>
      </c>
      <c r="H18" s="10">
        <v>521</v>
      </c>
      <c r="I18" s="10">
        <v>525</v>
      </c>
      <c r="J18" s="87">
        <v>531</v>
      </c>
    </row>
    <row r="19" spans="1:10" x14ac:dyDescent="0.15">
      <c r="A19" s="39"/>
      <c r="B19" s="6" t="s">
        <v>116</v>
      </c>
      <c r="C19" s="6">
        <v>697</v>
      </c>
      <c r="D19" s="6">
        <v>693</v>
      </c>
      <c r="E19" s="6">
        <v>660</v>
      </c>
      <c r="F19" s="6">
        <v>628</v>
      </c>
      <c r="G19" s="6">
        <v>622</v>
      </c>
      <c r="H19" s="10">
        <v>601</v>
      </c>
      <c r="I19" s="10">
        <v>605</v>
      </c>
      <c r="J19" s="87">
        <v>607</v>
      </c>
    </row>
    <row r="20" spans="1:10" x14ac:dyDescent="0.15">
      <c r="A20" s="37" t="s">
        <v>118</v>
      </c>
      <c r="B20" s="6" t="s">
        <v>115</v>
      </c>
      <c r="C20" s="6">
        <v>235</v>
      </c>
      <c r="D20" s="6">
        <v>248</v>
      </c>
      <c r="E20" s="6">
        <v>214</v>
      </c>
      <c r="F20" s="6">
        <v>195</v>
      </c>
      <c r="G20" s="6">
        <v>220</v>
      </c>
      <c r="H20" s="10">
        <v>238</v>
      </c>
      <c r="I20" s="10">
        <v>252</v>
      </c>
      <c r="J20" s="87">
        <v>211</v>
      </c>
    </row>
    <row r="21" spans="1:10" x14ac:dyDescent="0.15">
      <c r="A21" s="39"/>
      <c r="B21" s="6" t="s">
        <v>116</v>
      </c>
      <c r="C21" s="6">
        <v>304</v>
      </c>
      <c r="D21" s="6">
        <v>315</v>
      </c>
      <c r="E21" s="6">
        <v>284</v>
      </c>
      <c r="F21" s="6">
        <v>246</v>
      </c>
      <c r="G21" s="6">
        <v>275</v>
      </c>
      <c r="H21" s="10">
        <v>285</v>
      </c>
      <c r="I21" s="10">
        <v>306</v>
      </c>
      <c r="J21" s="87">
        <v>262</v>
      </c>
    </row>
    <row r="22" spans="1:10" x14ac:dyDescent="0.15">
      <c r="A22" s="25" t="s">
        <v>5</v>
      </c>
      <c r="B22" s="6"/>
      <c r="C22" s="6">
        <v>2.17</v>
      </c>
      <c r="D22" s="6">
        <v>2.14</v>
      </c>
      <c r="E22" s="6">
        <v>2.11</v>
      </c>
      <c r="F22" s="6">
        <v>2.0699999999999998</v>
      </c>
      <c r="G22" s="6">
        <v>2.04</v>
      </c>
      <c r="H22" s="10">
        <v>2.04</v>
      </c>
      <c r="I22" s="10">
        <v>2.02</v>
      </c>
      <c r="J22" s="87">
        <v>2</v>
      </c>
    </row>
    <row r="23" spans="1:10" x14ac:dyDescent="0.15">
      <c r="A23" s="25" t="s">
        <v>119</v>
      </c>
      <c r="B23" s="6"/>
      <c r="C23" s="6">
        <v>3505</v>
      </c>
      <c r="D23" s="6">
        <v>3524</v>
      </c>
      <c r="E23" s="6">
        <v>3450</v>
      </c>
      <c r="F23" s="6">
        <v>3309</v>
      </c>
      <c r="G23" s="6">
        <v>3270</v>
      </c>
      <c r="H23" s="10">
        <v>3373</v>
      </c>
      <c r="I23" s="10">
        <v>3418</v>
      </c>
      <c r="J23" s="87">
        <v>3311</v>
      </c>
    </row>
    <row r="24" spans="1:10" x14ac:dyDescent="0.15">
      <c r="A24" s="25" t="s">
        <v>120</v>
      </c>
      <c r="B24" s="6"/>
      <c r="C24" s="6">
        <v>386</v>
      </c>
      <c r="D24" s="6">
        <v>353</v>
      </c>
      <c r="E24" s="6">
        <v>323</v>
      </c>
      <c r="F24" s="6">
        <v>264</v>
      </c>
      <c r="G24" s="6">
        <v>227</v>
      </c>
      <c r="H24" s="10">
        <v>212</v>
      </c>
      <c r="I24" s="10">
        <v>226</v>
      </c>
      <c r="J24" s="87">
        <v>218</v>
      </c>
    </row>
    <row r="25" spans="1:10" ht="14.25" thickBot="1" x14ac:dyDescent="0.2">
      <c r="A25" s="29" t="s">
        <v>121</v>
      </c>
      <c r="B25" s="40"/>
      <c r="C25" s="40">
        <v>634</v>
      </c>
      <c r="D25" s="40">
        <v>614</v>
      </c>
      <c r="E25" s="40">
        <v>573</v>
      </c>
      <c r="F25" s="40">
        <v>548</v>
      </c>
      <c r="G25" s="40">
        <v>572</v>
      </c>
      <c r="H25" s="12">
        <v>582</v>
      </c>
      <c r="I25" s="12">
        <v>548</v>
      </c>
      <c r="J25" s="88">
        <v>588</v>
      </c>
    </row>
  </sheetData>
  <phoneticPr fontId="6"/>
  <pageMargins left="0.7" right="0.7" top="0.75" bottom="0.75" header="0.511811023622047" footer="0.511811023622047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18"/>
  <sheetViews>
    <sheetView zoomScale="70" zoomScaleNormal="70" workbookViewId="0"/>
  </sheetViews>
  <sheetFormatPr defaultColWidth="9" defaultRowHeight="13.5" x14ac:dyDescent="0.15"/>
  <cols>
    <col min="1" max="1" width="9" style="1"/>
    <col min="2" max="2" width="14.5" style="1" customWidth="1"/>
    <col min="3" max="10" width="13.25" style="1" customWidth="1"/>
    <col min="11" max="16384" width="9" style="1"/>
  </cols>
  <sheetData>
    <row r="1" spans="1:10" x14ac:dyDescent="0.15">
      <c r="A1" s="1" t="s">
        <v>122</v>
      </c>
    </row>
    <row r="2" spans="1:10" x14ac:dyDescent="0.15">
      <c r="J2" s="41" t="s">
        <v>123</v>
      </c>
    </row>
    <row r="3" spans="1:10" x14ac:dyDescent="0.15">
      <c r="A3" s="34" t="s">
        <v>124</v>
      </c>
      <c r="B3" s="42"/>
      <c r="C3" s="42" t="s">
        <v>98</v>
      </c>
      <c r="D3" s="42" t="s">
        <v>125</v>
      </c>
      <c r="E3" s="42"/>
      <c r="F3" s="42"/>
      <c r="G3" s="42" t="s">
        <v>126</v>
      </c>
      <c r="H3" s="42"/>
      <c r="I3" s="42"/>
      <c r="J3" s="43"/>
    </row>
    <row r="4" spans="1:10" x14ac:dyDescent="0.15">
      <c r="A4" s="25"/>
      <c r="B4" s="6"/>
      <c r="C4" s="6"/>
      <c r="D4" s="44" t="s">
        <v>127</v>
      </c>
      <c r="E4" s="44" t="s">
        <v>128</v>
      </c>
      <c r="F4" s="44" t="s">
        <v>129</v>
      </c>
      <c r="G4" s="44" t="s">
        <v>127</v>
      </c>
      <c r="H4" s="44" t="s">
        <v>130</v>
      </c>
      <c r="I4" s="44" t="s">
        <v>128</v>
      </c>
      <c r="J4" s="45" t="s">
        <v>129</v>
      </c>
    </row>
    <row r="5" spans="1:10" x14ac:dyDescent="0.15">
      <c r="A5" s="25">
        <v>27</v>
      </c>
      <c r="B5" s="6"/>
      <c r="C5" s="6">
        <v>38393</v>
      </c>
      <c r="D5" s="6">
        <v>17219</v>
      </c>
      <c r="E5" s="6">
        <v>8322</v>
      </c>
      <c r="F5" s="6">
        <v>5729</v>
      </c>
      <c r="G5" s="6">
        <v>1615</v>
      </c>
      <c r="H5" s="6">
        <v>2142</v>
      </c>
      <c r="I5" s="6">
        <v>1669</v>
      </c>
      <c r="J5" s="7">
        <v>1697</v>
      </c>
    </row>
    <row r="6" spans="1:10" x14ac:dyDescent="0.15">
      <c r="A6" s="25">
        <v>28</v>
      </c>
      <c r="B6" s="6"/>
      <c r="C6" s="6">
        <v>38353</v>
      </c>
      <c r="D6" s="6">
        <v>17834</v>
      </c>
      <c r="E6" s="6">
        <v>8009</v>
      </c>
      <c r="F6" s="6">
        <v>5589</v>
      </c>
      <c r="G6" s="6">
        <v>1616</v>
      </c>
      <c r="H6" s="6">
        <v>2050</v>
      </c>
      <c r="I6" s="6">
        <v>1590</v>
      </c>
      <c r="J6" s="7">
        <v>1665</v>
      </c>
    </row>
    <row r="7" spans="1:10" x14ac:dyDescent="0.15">
      <c r="A7" s="25">
        <v>29</v>
      </c>
      <c r="B7" s="6"/>
      <c r="C7" s="6">
        <v>38256</v>
      </c>
      <c r="D7" s="6">
        <v>18277</v>
      </c>
      <c r="E7" s="6">
        <v>7891</v>
      </c>
      <c r="F7" s="6">
        <v>5454</v>
      </c>
      <c r="G7" s="6">
        <v>1604</v>
      </c>
      <c r="H7" s="6">
        <v>1906</v>
      </c>
      <c r="I7" s="6">
        <v>1520</v>
      </c>
      <c r="J7" s="7">
        <v>1604</v>
      </c>
    </row>
    <row r="8" spans="1:10" x14ac:dyDescent="0.15">
      <c r="A8" s="25">
        <v>30</v>
      </c>
      <c r="B8" s="6"/>
      <c r="C8" s="6">
        <v>38040</v>
      </c>
      <c r="D8" s="6">
        <v>18614</v>
      </c>
      <c r="E8" s="6">
        <v>7936</v>
      </c>
      <c r="F8" s="6">
        <v>5153</v>
      </c>
      <c r="G8" s="6">
        <v>1557</v>
      </c>
      <c r="H8" s="6">
        <v>1773</v>
      </c>
      <c r="I8" s="6">
        <v>1447</v>
      </c>
      <c r="J8" s="7">
        <v>1560</v>
      </c>
    </row>
    <row r="9" spans="1:10" x14ac:dyDescent="0.15">
      <c r="A9" s="46" t="s">
        <v>6</v>
      </c>
      <c r="B9" s="6"/>
      <c r="C9" s="6">
        <v>38079</v>
      </c>
      <c r="D9" s="6">
        <v>18769</v>
      </c>
      <c r="E9" s="6">
        <v>8108</v>
      </c>
      <c r="F9" s="6">
        <v>5035</v>
      </c>
      <c r="G9" s="6">
        <v>1552</v>
      </c>
      <c r="H9" s="6">
        <v>1702</v>
      </c>
      <c r="I9" s="6">
        <v>1352</v>
      </c>
      <c r="J9" s="7">
        <v>1561</v>
      </c>
    </row>
    <row r="10" spans="1:10" x14ac:dyDescent="0.15">
      <c r="A10" s="46">
        <v>2</v>
      </c>
      <c r="B10" s="6"/>
      <c r="C10" s="27">
        <v>38426</v>
      </c>
      <c r="D10" s="27">
        <v>18940</v>
      </c>
      <c r="E10" s="27">
        <v>8216</v>
      </c>
      <c r="F10" s="27">
        <v>5253</v>
      </c>
      <c r="G10" s="27">
        <v>1503</v>
      </c>
      <c r="H10" s="27">
        <v>1617</v>
      </c>
      <c r="I10" s="27">
        <v>1348</v>
      </c>
      <c r="J10" s="47">
        <v>1549</v>
      </c>
    </row>
    <row r="11" spans="1:10" s="48" customFormat="1" x14ac:dyDescent="0.15">
      <c r="A11" s="46">
        <v>3</v>
      </c>
      <c r="B11" s="27"/>
      <c r="C11" s="27">
        <v>38210</v>
      </c>
      <c r="D11" s="27">
        <v>18924</v>
      </c>
      <c r="E11" s="27">
        <v>8265</v>
      </c>
      <c r="F11" s="27">
        <v>5271</v>
      </c>
      <c r="G11" s="27">
        <v>1451</v>
      </c>
      <c r="H11" s="27">
        <v>1507</v>
      </c>
      <c r="I11" s="27">
        <v>1296</v>
      </c>
      <c r="J11" s="47">
        <v>1496</v>
      </c>
    </row>
    <row r="12" spans="1:10" s="48" customFormat="1" x14ac:dyDescent="0.15">
      <c r="A12" s="46">
        <v>4</v>
      </c>
      <c r="B12" s="27"/>
      <c r="C12" s="27">
        <v>38281</v>
      </c>
      <c r="D12" s="27">
        <v>18945</v>
      </c>
      <c r="E12" s="27">
        <v>8410</v>
      </c>
      <c r="F12" s="27">
        <v>5323</v>
      </c>
      <c r="G12" s="27">
        <v>1385</v>
      </c>
      <c r="H12" s="27">
        <v>1440</v>
      </c>
      <c r="I12" s="27">
        <v>1281</v>
      </c>
      <c r="J12" s="47">
        <v>1497</v>
      </c>
    </row>
    <row r="13" spans="1:10" x14ac:dyDescent="0.15">
      <c r="A13" s="49" t="s">
        <v>131</v>
      </c>
      <c r="B13" s="27" t="s">
        <v>132</v>
      </c>
      <c r="C13" s="27">
        <v>4486</v>
      </c>
      <c r="D13" s="27">
        <v>607</v>
      </c>
      <c r="E13" s="27">
        <v>958</v>
      </c>
      <c r="F13" s="27">
        <v>1885</v>
      </c>
      <c r="G13" s="27">
        <v>50</v>
      </c>
      <c r="H13" s="27">
        <v>544</v>
      </c>
      <c r="I13" s="27">
        <v>78</v>
      </c>
      <c r="J13" s="47">
        <v>364</v>
      </c>
    </row>
    <row r="14" spans="1:10" x14ac:dyDescent="0.15">
      <c r="A14" s="49"/>
      <c r="B14" s="27" t="s">
        <v>133</v>
      </c>
      <c r="C14" s="27">
        <v>212</v>
      </c>
      <c r="D14" s="27">
        <v>30</v>
      </c>
      <c r="E14" s="27">
        <v>45</v>
      </c>
      <c r="F14" s="27">
        <v>92</v>
      </c>
      <c r="G14" s="27">
        <v>2</v>
      </c>
      <c r="H14" s="27">
        <v>18</v>
      </c>
      <c r="I14" s="27">
        <v>4</v>
      </c>
      <c r="J14" s="47">
        <v>21</v>
      </c>
    </row>
    <row r="15" spans="1:10" x14ac:dyDescent="0.15">
      <c r="A15" s="49"/>
      <c r="B15" s="27" t="s">
        <v>134</v>
      </c>
      <c r="C15" s="27">
        <v>65</v>
      </c>
      <c r="D15" s="27">
        <v>17</v>
      </c>
      <c r="E15" s="27">
        <v>13</v>
      </c>
      <c r="F15" s="27">
        <v>15</v>
      </c>
      <c r="G15" s="27">
        <v>2</v>
      </c>
      <c r="H15" s="27">
        <v>10</v>
      </c>
      <c r="I15" s="27">
        <v>3</v>
      </c>
      <c r="J15" s="47">
        <v>5</v>
      </c>
    </row>
    <row r="16" spans="1:10" x14ac:dyDescent="0.15">
      <c r="A16" s="49"/>
      <c r="B16" s="27" t="s">
        <v>135</v>
      </c>
      <c r="C16" s="27">
        <v>418</v>
      </c>
      <c r="D16" s="27">
        <v>66</v>
      </c>
      <c r="E16" s="27">
        <v>196</v>
      </c>
      <c r="F16" s="27">
        <v>106</v>
      </c>
      <c r="G16" s="27">
        <v>2</v>
      </c>
      <c r="H16" s="27">
        <v>20</v>
      </c>
      <c r="I16" s="27">
        <v>9</v>
      </c>
      <c r="J16" s="47">
        <v>19</v>
      </c>
    </row>
    <row r="17" spans="1:10" x14ac:dyDescent="0.15">
      <c r="A17" s="49" t="s">
        <v>136</v>
      </c>
      <c r="B17" s="27"/>
      <c r="C17" s="27">
        <v>607</v>
      </c>
      <c r="D17" s="27">
        <v>0</v>
      </c>
      <c r="E17" s="27">
        <v>0</v>
      </c>
      <c r="F17" s="27">
        <v>0</v>
      </c>
      <c r="G17" s="27">
        <v>53</v>
      </c>
      <c r="H17" s="27">
        <v>67</v>
      </c>
      <c r="I17" s="27">
        <v>233</v>
      </c>
      <c r="J17" s="47">
        <v>254</v>
      </c>
    </row>
    <row r="18" spans="1:10" x14ac:dyDescent="0.15">
      <c r="A18" s="50" t="s">
        <v>137</v>
      </c>
      <c r="B18" s="30"/>
      <c r="C18" s="30">
        <v>32493</v>
      </c>
      <c r="D18" s="30">
        <v>18225</v>
      </c>
      <c r="E18" s="30">
        <v>7198</v>
      </c>
      <c r="F18" s="30">
        <v>3225</v>
      </c>
      <c r="G18" s="30">
        <v>1276</v>
      </c>
      <c r="H18" s="30">
        <v>781</v>
      </c>
      <c r="I18" s="30">
        <v>954</v>
      </c>
      <c r="J18" s="89">
        <v>834</v>
      </c>
    </row>
  </sheetData>
  <phoneticPr fontId="6"/>
  <pageMargins left="0.7" right="0.7" top="0.75" bottom="0.75" header="0.511811023622047" footer="0.511811023622047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13"/>
  <sheetViews>
    <sheetView zoomScaleNormal="100" workbookViewId="0"/>
  </sheetViews>
  <sheetFormatPr defaultColWidth="9" defaultRowHeight="13.5" x14ac:dyDescent="0.15"/>
  <cols>
    <col min="1" max="16384" width="9" style="1"/>
  </cols>
  <sheetData>
    <row r="1" spans="1:8" x14ac:dyDescent="0.15">
      <c r="A1" s="1" t="s">
        <v>138</v>
      </c>
    </row>
    <row r="2" spans="1:8" x14ac:dyDescent="0.15">
      <c r="H2" s="32" t="s">
        <v>139</v>
      </c>
    </row>
    <row r="3" spans="1:8" x14ac:dyDescent="0.15">
      <c r="A3" s="34" t="s">
        <v>102</v>
      </c>
      <c r="B3" s="42" t="s">
        <v>140</v>
      </c>
      <c r="C3" s="42" t="s">
        <v>141</v>
      </c>
      <c r="D3" s="42"/>
      <c r="E3" s="42"/>
      <c r="F3" s="42" t="s">
        <v>142</v>
      </c>
      <c r="G3" s="42"/>
      <c r="H3" s="43"/>
    </row>
    <row r="4" spans="1:8" x14ac:dyDescent="0.15">
      <c r="A4" s="25"/>
      <c r="B4" s="6"/>
      <c r="C4" s="6" t="s">
        <v>98</v>
      </c>
      <c r="D4" s="6" t="s">
        <v>143</v>
      </c>
      <c r="E4" s="6" t="s">
        <v>95</v>
      </c>
      <c r="F4" s="6" t="s">
        <v>98</v>
      </c>
      <c r="G4" s="6" t="s">
        <v>143</v>
      </c>
      <c r="H4" s="7" t="s">
        <v>95</v>
      </c>
    </row>
    <row r="5" spans="1:8" x14ac:dyDescent="0.15">
      <c r="A5" s="25">
        <v>27</v>
      </c>
      <c r="B5" s="6">
        <v>35358</v>
      </c>
      <c r="C5" s="6">
        <v>2056</v>
      </c>
      <c r="D5" s="6">
        <v>1095</v>
      </c>
      <c r="E5" s="6">
        <v>961</v>
      </c>
      <c r="F5" s="6">
        <v>33302</v>
      </c>
      <c r="G5" s="6">
        <v>1349</v>
      </c>
      <c r="H5" s="7">
        <v>31953</v>
      </c>
    </row>
    <row r="6" spans="1:8" x14ac:dyDescent="0.15">
      <c r="A6" s="25">
        <v>28</v>
      </c>
      <c r="B6" s="6">
        <v>35547</v>
      </c>
      <c r="C6" s="6">
        <v>1991</v>
      </c>
      <c r="D6" s="6">
        <v>1058</v>
      </c>
      <c r="E6" s="6">
        <v>933</v>
      </c>
      <c r="F6" s="6">
        <v>33556</v>
      </c>
      <c r="G6" s="6">
        <v>1308</v>
      </c>
      <c r="H6" s="7">
        <v>32248</v>
      </c>
    </row>
    <row r="7" spans="1:8" x14ac:dyDescent="0.15">
      <c r="A7" s="25">
        <v>29</v>
      </c>
      <c r="B7" s="6">
        <v>35622</v>
      </c>
      <c r="C7" s="6">
        <v>1983</v>
      </c>
      <c r="D7" s="6">
        <v>1030</v>
      </c>
      <c r="E7" s="6">
        <v>953</v>
      </c>
      <c r="F7" s="6">
        <v>33639</v>
      </c>
      <c r="G7" s="6">
        <v>1339</v>
      </c>
      <c r="H7" s="7">
        <v>32300</v>
      </c>
    </row>
    <row r="8" spans="1:8" x14ac:dyDescent="0.15">
      <c r="A8" s="25">
        <v>30</v>
      </c>
      <c r="B8" s="6">
        <v>35569</v>
      </c>
      <c r="C8" s="6">
        <v>1959</v>
      </c>
      <c r="D8" s="6">
        <v>1015</v>
      </c>
      <c r="E8" s="6">
        <v>944</v>
      </c>
      <c r="F8" s="6">
        <v>33610</v>
      </c>
      <c r="G8" s="6">
        <v>1431</v>
      </c>
      <c r="H8" s="7">
        <v>32179</v>
      </c>
    </row>
    <row r="9" spans="1:8" x14ac:dyDescent="0.15">
      <c r="A9" s="46" t="s">
        <v>6</v>
      </c>
      <c r="B9" s="6">
        <v>35554</v>
      </c>
      <c r="C9" s="6">
        <v>1892</v>
      </c>
      <c r="D9" s="6">
        <v>957</v>
      </c>
      <c r="E9" s="6">
        <v>935</v>
      </c>
      <c r="F9" s="6">
        <v>33662</v>
      </c>
      <c r="G9" s="6">
        <v>1473</v>
      </c>
      <c r="H9" s="7">
        <v>32189</v>
      </c>
    </row>
    <row r="10" spans="1:8" x14ac:dyDescent="0.15">
      <c r="A10" s="51">
        <v>2</v>
      </c>
      <c r="B10" s="52">
        <v>35152</v>
      </c>
      <c r="C10" s="52">
        <v>1893</v>
      </c>
      <c r="D10" s="52">
        <v>957</v>
      </c>
      <c r="E10" s="52">
        <v>935</v>
      </c>
      <c r="F10" s="52">
        <v>33260</v>
      </c>
      <c r="G10" s="52">
        <v>1413</v>
      </c>
      <c r="H10" s="53">
        <v>31846</v>
      </c>
    </row>
    <row r="11" spans="1:8" x14ac:dyDescent="0.15">
      <c r="A11" s="51">
        <v>3</v>
      </c>
      <c r="B11" s="52">
        <v>35279</v>
      </c>
      <c r="C11" s="52">
        <v>1835</v>
      </c>
      <c r="D11" s="52">
        <v>948</v>
      </c>
      <c r="E11" s="52">
        <v>887</v>
      </c>
      <c r="F11" s="52">
        <v>33444</v>
      </c>
      <c r="G11" s="52">
        <v>1379</v>
      </c>
      <c r="H11" s="53">
        <v>32065</v>
      </c>
    </row>
    <row r="12" spans="1:8" ht="14.25" thickBot="1" x14ac:dyDescent="0.2">
      <c r="A12" s="50">
        <v>4</v>
      </c>
      <c r="B12" s="79">
        <v>35267</v>
      </c>
      <c r="C12" s="79">
        <v>1713</v>
      </c>
      <c r="D12" s="79">
        <v>897</v>
      </c>
      <c r="E12" s="79">
        <v>816</v>
      </c>
      <c r="F12" s="79">
        <v>33554</v>
      </c>
      <c r="G12" s="79">
        <v>1398</v>
      </c>
      <c r="H12" s="12">
        <v>32157</v>
      </c>
    </row>
    <row r="13" spans="1:8" x14ac:dyDescent="0.15">
      <c r="A13" s="1" t="s">
        <v>23</v>
      </c>
    </row>
  </sheetData>
  <phoneticPr fontId="6"/>
  <pageMargins left="0.7" right="0.7" top="0.75" bottom="0.75" header="0.511811023622047" footer="0.511811023622047"/>
  <pageSetup paperSize="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69"/>
  <sheetViews>
    <sheetView zoomScale="70" zoomScaleNormal="70" workbookViewId="0">
      <pane xSplit="2" ySplit="5" topLeftCell="C6" activePane="bottomRight" state="frozen"/>
      <selection pane="topRight" activeCell="C1" sqref="C1"/>
      <selection pane="bottomLeft" activeCell="A51" sqref="A51"/>
      <selection pane="bottomRight"/>
    </sheetView>
  </sheetViews>
  <sheetFormatPr defaultColWidth="9" defaultRowHeight="13.5" x14ac:dyDescent="0.15"/>
  <cols>
    <col min="1" max="2" width="4.5" style="1" customWidth="1"/>
    <col min="3" max="3" width="11.125" style="1" customWidth="1"/>
    <col min="4" max="4" width="12.875" style="1" customWidth="1"/>
    <col min="5" max="5" width="7.625" style="1" customWidth="1"/>
    <col min="6" max="6" width="14.25" style="1" customWidth="1"/>
    <col min="7" max="7" width="9.375" style="1" customWidth="1"/>
    <col min="8" max="8" width="13.75" style="1" customWidth="1"/>
    <col min="9" max="9" width="12.375" style="1" customWidth="1"/>
    <col min="10" max="10" width="17" style="1" customWidth="1"/>
    <col min="11" max="16384" width="9" style="1"/>
  </cols>
  <sheetData>
    <row r="1" spans="1:10" x14ac:dyDescent="0.15">
      <c r="A1" s="1" t="s">
        <v>144</v>
      </c>
    </row>
    <row r="3" spans="1:10" x14ac:dyDescent="0.15">
      <c r="A3" s="2" t="s">
        <v>102</v>
      </c>
      <c r="B3" s="127" t="s">
        <v>268</v>
      </c>
      <c r="C3" s="72" t="s">
        <v>98</v>
      </c>
      <c r="D3" s="72"/>
      <c r="E3" s="72" t="s">
        <v>141</v>
      </c>
      <c r="F3" s="72"/>
      <c r="G3" s="72" t="s">
        <v>142</v>
      </c>
      <c r="H3" s="72"/>
      <c r="I3" s="72" t="s">
        <v>145</v>
      </c>
      <c r="J3" s="73"/>
    </row>
    <row r="4" spans="1:10" x14ac:dyDescent="0.15">
      <c r="A4" s="5" t="s">
        <v>146</v>
      </c>
      <c r="B4" s="14" t="s">
        <v>147</v>
      </c>
      <c r="C4" s="14" t="s">
        <v>148</v>
      </c>
      <c r="D4" s="14" t="s">
        <v>149</v>
      </c>
      <c r="E4" s="14" t="s">
        <v>148</v>
      </c>
      <c r="F4" s="14" t="s">
        <v>149</v>
      </c>
      <c r="G4" s="14" t="s">
        <v>148</v>
      </c>
      <c r="H4" s="14" t="s">
        <v>149</v>
      </c>
      <c r="I4" s="14" t="s">
        <v>148</v>
      </c>
      <c r="J4" s="14" t="s">
        <v>149</v>
      </c>
    </row>
    <row r="5" spans="1:10" x14ac:dyDescent="0.15">
      <c r="A5" s="25"/>
      <c r="B5" s="6"/>
      <c r="C5" s="6"/>
      <c r="D5" s="6"/>
      <c r="E5" s="6"/>
      <c r="F5" s="6"/>
      <c r="G5" s="6"/>
      <c r="H5" s="6"/>
      <c r="I5" s="6"/>
      <c r="J5" s="7"/>
    </row>
    <row r="6" spans="1:10" x14ac:dyDescent="0.15">
      <c r="A6" s="5">
        <v>27</v>
      </c>
      <c r="B6" s="6"/>
      <c r="C6" s="6">
        <v>978189</v>
      </c>
      <c r="D6" s="6">
        <v>38634498779</v>
      </c>
      <c r="E6" s="6">
        <v>36578</v>
      </c>
      <c r="F6" s="6">
        <v>20269993920.5</v>
      </c>
      <c r="G6" s="6">
        <v>505536</v>
      </c>
      <c r="H6" s="6">
        <v>9852744254</v>
      </c>
      <c r="I6" s="6">
        <v>92965</v>
      </c>
      <c r="J6" s="7">
        <v>1627274688.5</v>
      </c>
    </row>
    <row r="7" spans="1:10" x14ac:dyDescent="0.15">
      <c r="A7" s="5"/>
      <c r="B7" s="6"/>
      <c r="C7" s="6"/>
      <c r="D7" s="6"/>
      <c r="E7" s="6"/>
      <c r="F7" s="6"/>
      <c r="G7" s="6"/>
      <c r="H7" s="6"/>
      <c r="I7" s="6">
        <v>339468</v>
      </c>
      <c r="J7" s="7">
        <v>6313617025.5</v>
      </c>
    </row>
    <row r="8" spans="1:10" x14ac:dyDescent="0.15">
      <c r="A8" s="5"/>
      <c r="B8" s="6"/>
      <c r="C8" s="6"/>
      <c r="D8" s="6"/>
      <c r="E8" s="6"/>
      <c r="F8" s="6"/>
      <c r="G8" s="6"/>
      <c r="H8" s="6"/>
      <c r="I8" s="6">
        <v>3642</v>
      </c>
      <c r="J8" s="7">
        <v>570868892</v>
      </c>
    </row>
    <row r="9" spans="1:10" x14ac:dyDescent="0.15">
      <c r="A9" s="5">
        <v>28</v>
      </c>
      <c r="B9" s="6"/>
      <c r="C9" s="6">
        <v>1001571</v>
      </c>
      <c r="D9" s="6">
        <v>37959336081</v>
      </c>
      <c r="E9" s="6">
        <v>36315</v>
      </c>
      <c r="F9" s="6">
        <v>19784080652</v>
      </c>
      <c r="G9" s="6">
        <v>513661</v>
      </c>
      <c r="H9" s="6">
        <v>9738946360</v>
      </c>
      <c r="I9" s="6">
        <v>95231</v>
      </c>
      <c r="J9" s="7">
        <v>1656662089</v>
      </c>
    </row>
    <row r="10" spans="1:10" x14ac:dyDescent="0.15">
      <c r="A10" s="5"/>
      <c r="B10" s="6"/>
      <c r="C10" s="6"/>
      <c r="D10" s="6"/>
      <c r="E10" s="6"/>
      <c r="F10" s="6"/>
      <c r="G10" s="6"/>
      <c r="H10" s="6"/>
      <c r="I10" s="6">
        <v>352168</v>
      </c>
      <c r="J10" s="7">
        <v>6127649276</v>
      </c>
    </row>
    <row r="11" spans="1:10" x14ac:dyDescent="0.15">
      <c r="A11" s="5"/>
      <c r="B11" s="6"/>
      <c r="C11" s="6"/>
      <c r="D11" s="6"/>
      <c r="E11" s="6"/>
      <c r="F11" s="6"/>
      <c r="G11" s="6"/>
      <c r="H11" s="6"/>
      <c r="I11" s="6">
        <v>4196</v>
      </c>
      <c r="J11" s="7">
        <v>651997707</v>
      </c>
    </row>
    <row r="12" spans="1:10" x14ac:dyDescent="0.15">
      <c r="A12" s="5">
        <v>29</v>
      </c>
      <c r="B12" s="6"/>
      <c r="C12" s="6">
        <v>1008696</v>
      </c>
      <c r="D12" s="6">
        <v>38665740603</v>
      </c>
      <c r="E12" s="6">
        <v>36037</v>
      </c>
      <c r="F12" s="6">
        <v>20295967520</v>
      </c>
      <c r="G12" s="6">
        <v>513693</v>
      </c>
      <c r="H12" s="6">
        <v>9717998590</v>
      </c>
      <c r="I12" s="6">
        <v>96893</v>
      </c>
      <c r="J12" s="7">
        <v>1657440960</v>
      </c>
    </row>
    <row r="13" spans="1:10" x14ac:dyDescent="0.15">
      <c r="A13" s="5"/>
      <c r="B13" s="6"/>
      <c r="C13" s="6"/>
      <c r="D13" s="6"/>
      <c r="E13" s="6"/>
      <c r="F13" s="6"/>
      <c r="G13" s="6"/>
      <c r="H13" s="6"/>
      <c r="I13" s="6">
        <v>357290</v>
      </c>
      <c r="J13" s="7">
        <v>6209908435</v>
      </c>
    </row>
    <row r="14" spans="1:10" x14ac:dyDescent="0.15">
      <c r="A14" s="5"/>
      <c r="B14" s="6"/>
      <c r="C14" s="6"/>
      <c r="D14" s="6"/>
      <c r="E14" s="6"/>
      <c r="F14" s="6"/>
      <c r="G14" s="6"/>
      <c r="H14" s="6"/>
      <c r="I14" s="6">
        <v>4783</v>
      </c>
      <c r="J14" s="7">
        <v>784425098</v>
      </c>
    </row>
    <row r="15" spans="1:10" x14ac:dyDescent="0.15">
      <c r="A15" s="5">
        <v>30</v>
      </c>
      <c r="B15" s="6"/>
      <c r="C15" s="6">
        <v>1014542</v>
      </c>
      <c r="D15" s="6">
        <v>38266347305</v>
      </c>
      <c r="E15" s="6">
        <v>34926</v>
      </c>
      <c r="F15" s="6">
        <v>20027328885.5</v>
      </c>
      <c r="G15" s="6">
        <v>511850</v>
      </c>
      <c r="H15" s="6">
        <v>9775595584</v>
      </c>
      <c r="I15" s="6">
        <v>98501</v>
      </c>
      <c r="J15" s="7">
        <v>1682140898</v>
      </c>
    </row>
    <row r="16" spans="1:10" x14ac:dyDescent="0.15">
      <c r="A16" s="5"/>
      <c r="B16" s="6"/>
      <c r="C16" s="6"/>
      <c r="D16" s="6"/>
      <c r="E16" s="6"/>
      <c r="F16" s="6"/>
      <c r="G16" s="6"/>
      <c r="H16" s="6"/>
      <c r="I16" s="6">
        <v>363714</v>
      </c>
      <c r="J16" s="7">
        <v>5946008756.5</v>
      </c>
    </row>
    <row r="17" spans="1:10" x14ac:dyDescent="0.15">
      <c r="A17" s="5"/>
      <c r="B17" s="6"/>
      <c r="C17" s="6"/>
      <c r="D17" s="6"/>
      <c r="E17" s="6"/>
      <c r="F17" s="6"/>
      <c r="G17" s="6"/>
      <c r="H17" s="6"/>
      <c r="I17" s="6">
        <v>5551</v>
      </c>
      <c r="J17" s="7">
        <v>835273181</v>
      </c>
    </row>
    <row r="18" spans="1:10" x14ac:dyDescent="0.15">
      <c r="A18" s="5" t="s">
        <v>6</v>
      </c>
      <c r="B18" s="6"/>
      <c r="C18" s="6">
        <v>1016287</v>
      </c>
      <c r="D18" s="6">
        <v>38894463400</v>
      </c>
      <c r="E18" s="6">
        <v>34226</v>
      </c>
      <c r="F18" s="6">
        <v>20381399481.5</v>
      </c>
      <c r="G18" s="6">
        <v>508529</v>
      </c>
      <c r="H18" s="6">
        <v>9846611335.5</v>
      </c>
      <c r="I18" s="6">
        <v>100461</v>
      </c>
      <c r="J18" s="7">
        <v>1732397794</v>
      </c>
    </row>
    <row r="19" spans="1:10" x14ac:dyDescent="0.15">
      <c r="A19" s="5"/>
      <c r="B19" s="6"/>
      <c r="C19" s="6"/>
      <c r="D19" s="6"/>
      <c r="E19" s="6"/>
      <c r="F19" s="6"/>
      <c r="G19" s="6"/>
      <c r="H19" s="6"/>
      <c r="I19" s="6">
        <v>366717</v>
      </c>
      <c r="J19" s="7">
        <v>5890360058.5</v>
      </c>
    </row>
    <row r="20" spans="1:10" x14ac:dyDescent="0.15">
      <c r="A20" s="5"/>
      <c r="B20" s="6"/>
      <c r="C20" s="6"/>
      <c r="D20" s="6"/>
      <c r="E20" s="6"/>
      <c r="F20" s="6"/>
      <c r="G20" s="6"/>
      <c r="H20" s="6"/>
      <c r="I20" s="6">
        <v>6354</v>
      </c>
      <c r="J20" s="7">
        <v>1043694726</v>
      </c>
    </row>
    <row r="21" spans="1:10" x14ac:dyDescent="0.15">
      <c r="A21" s="5">
        <v>2</v>
      </c>
      <c r="B21" s="6"/>
      <c r="C21" s="9">
        <v>960838</v>
      </c>
      <c r="D21" s="9">
        <v>38704818338</v>
      </c>
      <c r="E21" s="9">
        <v>33146</v>
      </c>
      <c r="F21" s="9">
        <v>20756561376</v>
      </c>
      <c r="G21" s="9">
        <v>475936</v>
      </c>
      <c r="H21" s="9">
        <v>9431549586.5</v>
      </c>
      <c r="I21" s="9">
        <v>92601</v>
      </c>
      <c r="J21" s="10">
        <v>1680398288</v>
      </c>
    </row>
    <row r="22" spans="1:10" x14ac:dyDescent="0.15">
      <c r="A22" s="25"/>
      <c r="B22" s="6"/>
      <c r="C22" s="27"/>
      <c r="D22" s="27"/>
      <c r="E22" s="27"/>
      <c r="F22" s="27"/>
      <c r="G22" s="27"/>
      <c r="H22" s="27"/>
      <c r="I22" s="9">
        <v>351605</v>
      </c>
      <c r="J22" s="10">
        <v>5605549164.5</v>
      </c>
    </row>
    <row r="23" spans="1:10" x14ac:dyDescent="0.15">
      <c r="A23" s="25"/>
      <c r="B23" s="6"/>
      <c r="C23" s="27"/>
      <c r="D23" s="27"/>
      <c r="E23" s="27"/>
      <c r="F23" s="27"/>
      <c r="G23" s="27"/>
      <c r="H23" s="27"/>
      <c r="I23" s="9">
        <v>7550</v>
      </c>
      <c r="J23" s="10">
        <v>1230759928</v>
      </c>
    </row>
    <row r="24" spans="1:10" x14ac:dyDescent="0.15">
      <c r="A24" s="5">
        <v>3</v>
      </c>
      <c r="B24" s="6"/>
      <c r="C24" s="27">
        <v>995328</v>
      </c>
      <c r="D24" s="27">
        <v>39738906852</v>
      </c>
      <c r="E24" s="27">
        <v>32793</v>
      </c>
      <c r="F24" s="27">
        <v>20605657858</v>
      </c>
      <c r="G24" s="27">
        <v>489111</v>
      </c>
      <c r="H24" s="27">
        <v>10035339527</v>
      </c>
      <c r="I24" s="9">
        <v>98994</v>
      </c>
      <c r="J24" s="10">
        <v>1785936476</v>
      </c>
    </row>
    <row r="25" spans="1:10" x14ac:dyDescent="0.15">
      <c r="A25" s="5"/>
      <c r="B25" s="6"/>
      <c r="C25" s="27"/>
      <c r="D25" s="27"/>
      <c r="E25" s="27"/>
      <c r="F25" s="27"/>
      <c r="G25" s="27"/>
      <c r="H25" s="27"/>
      <c r="I25" s="9">
        <v>365102</v>
      </c>
      <c r="J25" s="10">
        <v>5698029263</v>
      </c>
    </row>
    <row r="26" spans="1:10" x14ac:dyDescent="0.15">
      <c r="A26" s="25"/>
      <c r="B26" s="6"/>
      <c r="C26" s="27"/>
      <c r="D26" s="27"/>
      <c r="E26" s="27"/>
      <c r="F26" s="27"/>
      <c r="G26" s="27"/>
      <c r="H26" s="27"/>
      <c r="I26" s="9">
        <v>9328</v>
      </c>
      <c r="J26" s="10">
        <v>1613943731</v>
      </c>
    </row>
    <row r="27" spans="1:10" s="75" customFormat="1" x14ac:dyDescent="0.15">
      <c r="A27" s="90">
        <v>4</v>
      </c>
      <c r="B27" s="91"/>
      <c r="C27" s="92">
        <v>995328</v>
      </c>
      <c r="D27" s="92">
        <v>39738906852</v>
      </c>
      <c r="E27" s="92">
        <v>32793</v>
      </c>
      <c r="F27" s="92">
        <v>20605657860.5</v>
      </c>
      <c r="G27" s="92">
        <v>489111</v>
      </c>
      <c r="H27" s="92">
        <v>10035339529</v>
      </c>
      <c r="I27" s="92">
        <v>98994</v>
      </c>
      <c r="J27" s="93">
        <v>1785936476</v>
      </c>
    </row>
    <row r="28" spans="1:10" s="75" customFormat="1" x14ac:dyDescent="0.15">
      <c r="A28" s="94"/>
      <c r="B28" s="91"/>
      <c r="C28" s="92"/>
      <c r="D28" s="92"/>
      <c r="E28" s="92"/>
      <c r="F28" s="92"/>
      <c r="G28" s="92"/>
      <c r="H28" s="92"/>
      <c r="I28" s="92">
        <v>365102</v>
      </c>
      <c r="J28" s="93">
        <v>5698029266</v>
      </c>
    </row>
    <row r="29" spans="1:10" s="75" customFormat="1" x14ac:dyDescent="0.15">
      <c r="A29" s="94"/>
      <c r="B29" s="91"/>
      <c r="C29" s="92"/>
      <c r="D29" s="92"/>
      <c r="E29" s="92"/>
      <c r="F29" s="92"/>
      <c r="G29" s="92"/>
      <c r="H29" s="92"/>
      <c r="I29" s="92">
        <v>9328</v>
      </c>
      <c r="J29" s="93">
        <v>1613943731</v>
      </c>
    </row>
    <row r="30" spans="1:10" x14ac:dyDescent="0.15">
      <c r="A30" s="8" t="s">
        <v>269</v>
      </c>
      <c r="B30" s="27">
        <v>3</v>
      </c>
      <c r="C30" s="9">
        <v>86080</v>
      </c>
      <c r="D30" s="9">
        <v>3336898828</v>
      </c>
      <c r="E30" s="9">
        <v>2717</v>
      </c>
      <c r="F30" s="9">
        <v>1646658114</v>
      </c>
      <c r="G30" s="9">
        <v>42018</v>
      </c>
      <c r="H30" s="9">
        <v>876094781</v>
      </c>
      <c r="I30" s="9">
        <v>8662</v>
      </c>
      <c r="J30" s="95">
        <v>157042455</v>
      </c>
    </row>
    <row r="31" spans="1:10" x14ac:dyDescent="0.15">
      <c r="A31" s="49"/>
      <c r="B31" s="27"/>
      <c r="C31" s="9"/>
      <c r="D31" s="9"/>
      <c r="E31" s="9"/>
      <c r="F31" s="9"/>
      <c r="G31" s="9"/>
      <c r="H31" s="9"/>
      <c r="I31" s="9">
        <v>31934</v>
      </c>
      <c r="J31" s="95">
        <v>517573533</v>
      </c>
    </row>
    <row r="32" spans="1:10" x14ac:dyDescent="0.15">
      <c r="A32" s="49"/>
      <c r="B32" s="27"/>
      <c r="C32" s="9"/>
      <c r="D32" s="9"/>
      <c r="E32" s="9"/>
      <c r="F32" s="9"/>
      <c r="G32" s="9"/>
      <c r="H32" s="9"/>
      <c r="I32" s="9">
        <v>749</v>
      </c>
      <c r="J32" s="95">
        <v>139529946</v>
      </c>
    </row>
    <row r="33" spans="1:10" x14ac:dyDescent="0.15">
      <c r="A33" s="49"/>
      <c r="B33" s="27">
        <v>4</v>
      </c>
      <c r="C33" s="9">
        <v>84540</v>
      </c>
      <c r="D33" s="9">
        <v>3150225887</v>
      </c>
      <c r="E33" s="9">
        <v>2635</v>
      </c>
      <c r="F33" s="9">
        <v>1548215078.5</v>
      </c>
      <c r="G33" s="9">
        <v>41618</v>
      </c>
      <c r="H33" s="9">
        <v>831546015</v>
      </c>
      <c r="I33" s="9">
        <v>8505</v>
      </c>
      <c r="J33" s="95">
        <v>154766390</v>
      </c>
    </row>
    <row r="34" spans="1:10" x14ac:dyDescent="0.15">
      <c r="A34" s="49"/>
      <c r="B34" s="27"/>
      <c r="C34" s="9"/>
      <c r="D34" s="9"/>
      <c r="E34" s="9"/>
      <c r="F34" s="9"/>
      <c r="G34" s="9"/>
      <c r="H34" s="9"/>
      <c r="I34" s="9">
        <v>30988</v>
      </c>
      <c r="J34" s="95">
        <v>479272434</v>
      </c>
    </row>
    <row r="35" spans="1:10" x14ac:dyDescent="0.15">
      <c r="A35" s="49"/>
      <c r="B35" s="27"/>
      <c r="C35" s="9"/>
      <c r="D35" s="9"/>
      <c r="E35" s="9"/>
      <c r="F35" s="9"/>
      <c r="G35" s="9"/>
      <c r="H35" s="9"/>
      <c r="I35" s="9">
        <v>794</v>
      </c>
      <c r="J35" s="95">
        <v>136425970</v>
      </c>
    </row>
    <row r="36" spans="1:10" x14ac:dyDescent="0.15">
      <c r="A36" s="49"/>
      <c r="B36" s="27">
        <v>5</v>
      </c>
      <c r="C36" s="9">
        <v>84899</v>
      </c>
      <c r="D36" s="9">
        <v>3488859182</v>
      </c>
      <c r="E36" s="9">
        <v>2826</v>
      </c>
      <c r="F36" s="9">
        <v>1867634211</v>
      </c>
      <c r="G36" s="9">
        <v>41489</v>
      </c>
      <c r="H36" s="9">
        <v>846850089</v>
      </c>
      <c r="I36" s="9">
        <v>8506</v>
      </c>
      <c r="J36" s="95">
        <v>155295960</v>
      </c>
    </row>
    <row r="37" spans="1:10" x14ac:dyDescent="0.15">
      <c r="A37" s="49"/>
      <c r="B37" s="27"/>
      <c r="C37" s="9"/>
      <c r="D37" s="9"/>
      <c r="E37" s="9"/>
      <c r="F37" s="9"/>
      <c r="G37" s="9"/>
      <c r="H37" s="9"/>
      <c r="I37" s="9">
        <v>31152</v>
      </c>
      <c r="J37" s="95">
        <v>459394782</v>
      </c>
    </row>
    <row r="38" spans="1:10" x14ac:dyDescent="0.15">
      <c r="A38" s="49"/>
      <c r="B38" s="27"/>
      <c r="C38" s="9"/>
      <c r="D38" s="9"/>
      <c r="E38" s="9"/>
      <c r="F38" s="9"/>
      <c r="G38" s="9"/>
      <c r="H38" s="9"/>
      <c r="I38" s="9">
        <v>926</v>
      </c>
      <c r="J38" s="95">
        <v>159684141</v>
      </c>
    </row>
    <row r="39" spans="1:10" x14ac:dyDescent="0.15">
      <c r="A39" s="49"/>
      <c r="B39" s="27">
        <v>6</v>
      </c>
      <c r="C39" s="9">
        <v>85891</v>
      </c>
      <c r="D39" s="9">
        <v>3291457898</v>
      </c>
      <c r="E39" s="9">
        <v>2673</v>
      </c>
      <c r="F39" s="9">
        <v>1620254088</v>
      </c>
      <c r="G39" s="9">
        <v>42205</v>
      </c>
      <c r="H39" s="9">
        <v>890927132</v>
      </c>
      <c r="I39" s="9">
        <v>8851</v>
      </c>
      <c r="J39" s="95">
        <v>164782331</v>
      </c>
    </row>
    <row r="40" spans="1:10" x14ac:dyDescent="0.15">
      <c r="A40" s="49"/>
      <c r="B40" s="27"/>
      <c r="C40" s="9"/>
      <c r="D40" s="9"/>
      <c r="E40" s="9"/>
      <c r="F40" s="9"/>
      <c r="G40" s="9"/>
      <c r="H40" s="9"/>
      <c r="I40" s="9">
        <v>31338</v>
      </c>
      <c r="J40" s="95">
        <v>470814227</v>
      </c>
    </row>
    <row r="41" spans="1:10" x14ac:dyDescent="0.15">
      <c r="A41" s="49"/>
      <c r="B41" s="27"/>
      <c r="C41" s="9"/>
      <c r="D41" s="9"/>
      <c r="E41" s="9"/>
      <c r="F41" s="9"/>
      <c r="G41" s="9"/>
      <c r="H41" s="9"/>
      <c r="I41" s="9">
        <v>824</v>
      </c>
      <c r="J41" s="95">
        <v>144680121</v>
      </c>
    </row>
    <row r="42" spans="1:10" x14ac:dyDescent="0.15">
      <c r="A42" s="49"/>
      <c r="B42" s="27">
        <v>7</v>
      </c>
      <c r="C42" s="9">
        <v>84730</v>
      </c>
      <c r="D42" s="9">
        <v>3285429276</v>
      </c>
      <c r="E42" s="9">
        <v>2775</v>
      </c>
      <c r="F42" s="9">
        <v>1679120317</v>
      </c>
      <c r="G42" s="9">
        <v>41596</v>
      </c>
      <c r="H42" s="9">
        <v>830672835</v>
      </c>
      <c r="I42" s="9">
        <v>8482</v>
      </c>
      <c r="J42" s="95">
        <v>155954270</v>
      </c>
    </row>
    <row r="43" spans="1:10" x14ac:dyDescent="0.15">
      <c r="A43" s="49"/>
      <c r="B43" s="27"/>
      <c r="C43" s="9"/>
      <c r="D43" s="9"/>
      <c r="E43" s="9"/>
      <c r="F43" s="9"/>
      <c r="G43" s="9"/>
      <c r="H43" s="9"/>
      <c r="I43" s="9">
        <v>31017</v>
      </c>
      <c r="J43" s="95">
        <v>464446312</v>
      </c>
    </row>
    <row r="44" spans="1:10" x14ac:dyDescent="0.15">
      <c r="A44" s="49"/>
      <c r="B44" s="27"/>
      <c r="C44" s="9"/>
      <c r="D44" s="9"/>
      <c r="E44" s="9"/>
      <c r="F44" s="9"/>
      <c r="G44" s="9"/>
      <c r="H44" s="9"/>
      <c r="I44" s="9">
        <v>860</v>
      </c>
      <c r="J44" s="95">
        <v>155235543</v>
      </c>
    </row>
    <row r="45" spans="1:10" x14ac:dyDescent="0.15">
      <c r="A45" s="49"/>
      <c r="B45" s="27">
        <v>8</v>
      </c>
      <c r="C45" s="9">
        <v>84362</v>
      </c>
      <c r="D45" s="9">
        <v>3323216430</v>
      </c>
      <c r="E45" s="9">
        <v>2624</v>
      </c>
      <c r="F45" s="9">
        <v>1667846425.5</v>
      </c>
      <c r="G45" s="9">
        <v>41743</v>
      </c>
      <c r="H45" s="9">
        <v>866716684</v>
      </c>
      <c r="I45" s="9">
        <v>8010</v>
      </c>
      <c r="J45" s="95">
        <v>142906657</v>
      </c>
    </row>
    <row r="46" spans="1:10" x14ac:dyDescent="0.15">
      <c r="A46" s="49"/>
      <c r="B46" s="27"/>
      <c r="C46" s="9"/>
      <c r="D46" s="9"/>
      <c r="E46" s="9"/>
      <c r="F46" s="9"/>
      <c r="G46" s="9"/>
      <c r="H46" s="9"/>
      <c r="I46" s="9">
        <v>31085</v>
      </c>
      <c r="J46" s="95">
        <v>490981005</v>
      </c>
    </row>
    <row r="47" spans="1:10" x14ac:dyDescent="0.15">
      <c r="A47" s="49"/>
      <c r="B47" s="27"/>
      <c r="C47" s="9"/>
      <c r="D47" s="9"/>
      <c r="E47" s="9"/>
      <c r="F47" s="9"/>
      <c r="G47" s="9"/>
      <c r="H47" s="9"/>
      <c r="I47" s="9">
        <v>900</v>
      </c>
      <c r="J47" s="95">
        <v>154765659</v>
      </c>
    </row>
    <row r="48" spans="1:10" x14ac:dyDescent="0.15">
      <c r="A48" s="49"/>
      <c r="B48" s="27">
        <v>9</v>
      </c>
      <c r="C48" s="9">
        <v>83930</v>
      </c>
      <c r="D48" s="9">
        <v>3262710890</v>
      </c>
      <c r="E48" s="9">
        <v>2697</v>
      </c>
      <c r="F48" s="9">
        <v>1658939417.5</v>
      </c>
      <c r="G48" s="9">
        <v>41202</v>
      </c>
      <c r="H48" s="9">
        <v>836483610</v>
      </c>
      <c r="I48" s="9">
        <v>8326</v>
      </c>
      <c r="J48" s="95">
        <v>148895729</v>
      </c>
    </row>
    <row r="49" spans="1:10" x14ac:dyDescent="0.15">
      <c r="A49" s="49"/>
      <c r="B49" s="27"/>
      <c r="C49" s="9"/>
      <c r="D49" s="9"/>
      <c r="E49" s="9"/>
      <c r="F49" s="9"/>
      <c r="G49" s="9"/>
      <c r="H49" s="9"/>
      <c r="I49" s="9">
        <v>30815</v>
      </c>
      <c r="J49" s="95">
        <v>468205182</v>
      </c>
    </row>
    <row r="50" spans="1:10" x14ac:dyDescent="0.15">
      <c r="A50" s="49"/>
      <c r="B50" s="27"/>
      <c r="C50" s="9"/>
      <c r="D50" s="9"/>
      <c r="E50" s="9"/>
      <c r="F50" s="9"/>
      <c r="G50" s="9"/>
      <c r="H50" s="9"/>
      <c r="I50" s="9">
        <v>890</v>
      </c>
      <c r="J50" s="95">
        <v>150186953</v>
      </c>
    </row>
    <row r="51" spans="1:10" x14ac:dyDescent="0.15">
      <c r="A51" s="49"/>
      <c r="B51" s="27">
        <v>10</v>
      </c>
      <c r="C51" s="9">
        <v>85588</v>
      </c>
      <c r="D51" s="9">
        <v>3375512145</v>
      </c>
      <c r="E51" s="9">
        <v>2839</v>
      </c>
      <c r="F51" s="9">
        <v>1730281460.5</v>
      </c>
      <c r="G51" s="9">
        <v>41581</v>
      </c>
      <c r="H51" s="9">
        <v>854345321</v>
      </c>
      <c r="I51" s="9">
        <v>8770</v>
      </c>
      <c r="J51" s="95">
        <v>156633685</v>
      </c>
    </row>
    <row r="52" spans="1:10" x14ac:dyDescent="0.15">
      <c r="A52" s="49"/>
      <c r="B52" s="27"/>
      <c r="C52" s="9"/>
      <c r="D52" s="9"/>
      <c r="E52" s="9"/>
      <c r="F52" s="9"/>
      <c r="G52" s="9"/>
      <c r="H52" s="9"/>
      <c r="I52" s="9">
        <v>31547</v>
      </c>
      <c r="J52" s="95">
        <v>474266570</v>
      </c>
    </row>
    <row r="53" spans="1:10" x14ac:dyDescent="0.15">
      <c r="A53" s="49"/>
      <c r="B53" s="27"/>
      <c r="C53" s="9"/>
      <c r="D53" s="9"/>
      <c r="E53" s="9"/>
      <c r="F53" s="9"/>
      <c r="G53" s="9"/>
      <c r="H53" s="9"/>
      <c r="I53" s="9">
        <v>851</v>
      </c>
      <c r="J53" s="95">
        <v>159985109</v>
      </c>
    </row>
    <row r="54" spans="1:10" x14ac:dyDescent="0.15">
      <c r="A54" s="49"/>
      <c r="B54" s="27">
        <v>11</v>
      </c>
      <c r="C54" s="9">
        <v>85077</v>
      </c>
      <c r="D54" s="9">
        <v>3229694289</v>
      </c>
      <c r="E54" s="9">
        <v>2652</v>
      </c>
      <c r="F54" s="9">
        <v>1604880467</v>
      </c>
      <c r="G54" s="9">
        <v>41254</v>
      </c>
      <c r="H54" s="9">
        <v>842653193</v>
      </c>
      <c r="I54" s="9">
        <v>8890</v>
      </c>
      <c r="J54" s="95">
        <v>157301288</v>
      </c>
    </row>
    <row r="55" spans="1:10" x14ac:dyDescent="0.15">
      <c r="A55" s="49"/>
      <c r="B55" s="27"/>
      <c r="C55" s="9"/>
      <c r="D55" s="9"/>
      <c r="E55" s="9"/>
      <c r="F55" s="9"/>
      <c r="G55" s="9"/>
      <c r="H55" s="9"/>
      <c r="I55" s="9">
        <v>31407</v>
      </c>
      <c r="J55" s="95">
        <v>473368004</v>
      </c>
    </row>
    <row r="56" spans="1:10" x14ac:dyDescent="0.15">
      <c r="A56" s="49"/>
      <c r="B56" s="27"/>
      <c r="C56" s="9"/>
      <c r="D56" s="9"/>
      <c r="E56" s="9"/>
      <c r="F56" s="9"/>
      <c r="G56" s="9"/>
      <c r="H56" s="9"/>
      <c r="I56" s="9">
        <v>874</v>
      </c>
      <c r="J56" s="95">
        <v>151491337</v>
      </c>
    </row>
    <row r="57" spans="1:10" x14ac:dyDescent="0.15">
      <c r="A57" s="49"/>
      <c r="B57" s="27">
        <v>12</v>
      </c>
      <c r="C57" s="9">
        <v>85365</v>
      </c>
      <c r="D57" s="9">
        <v>3114201505</v>
      </c>
      <c r="E57" s="9">
        <v>2430</v>
      </c>
      <c r="F57" s="9">
        <v>1445665021</v>
      </c>
      <c r="G57" s="9">
        <v>41796</v>
      </c>
      <c r="H57" s="9">
        <v>859675070</v>
      </c>
      <c r="I57" s="9">
        <v>8609</v>
      </c>
      <c r="J57" s="95">
        <v>152765359</v>
      </c>
    </row>
    <row r="58" spans="1:10" x14ac:dyDescent="0.15">
      <c r="A58" s="49"/>
      <c r="B58" s="27"/>
      <c r="C58" s="9"/>
      <c r="D58" s="9"/>
      <c r="E58" s="9"/>
      <c r="F58" s="9"/>
      <c r="G58" s="9"/>
      <c r="H58" s="9"/>
      <c r="I58" s="9">
        <v>31605</v>
      </c>
      <c r="J58" s="95">
        <v>496833077</v>
      </c>
    </row>
    <row r="59" spans="1:10" x14ac:dyDescent="0.15">
      <c r="A59" s="49"/>
      <c r="B59" s="27"/>
      <c r="C59" s="9"/>
      <c r="D59" s="9"/>
      <c r="E59" s="9"/>
      <c r="F59" s="9"/>
      <c r="G59" s="9"/>
      <c r="H59" s="9"/>
      <c r="I59" s="9">
        <v>925</v>
      </c>
      <c r="J59" s="95">
        <v>159262979</v>
      </c>
    </row>
    <row r="60" spans="1:10" x14ac:dyDescent="0.15">
      <c r="A60" s="8" t="s">
        <v>270</v>
      </c>
      <c r="B60" s="27">
        <v>1</v>
      </c>
      <c r="C60" s="9">
        <v>83214</v>
      </c>
      <c r="D60" s="9">
        <v>3283118875</v>
      </c>
      <c r="E60" s="9">
        <v>2613</v>
      </c>
      <c r="F60" s="9">
        <v>1697482738.5</v>
      </c>
      <c r="G60" s="9">
        <v>40442</v>
      </c>
      <c r="H60" s="9">
        <v>835844545</v>
      </c>
      <c r="I60" s="9">
        <v>8271</v>
      </c>
      <c r="J60" s="95">
        <v>139256043</v>
      </c>
    </row>
    <row r="61" spans="1:10" x14ac:dyDescent="0.15">
      <c r="A61" s="49"/>
      <c r="B61" s="27"/>
      <c r="C61" s="9"/>
      <c r="D61" s="9"/>
      <c r="E61" s="9"/>
      <c r="F61" s="9"/>
      <c r="G61" s="9"/>
      <c r="H61" s="9"/>
      <c r="I61" s="9">
        <v>30943</v>
      </c>
      <c r="J61" s="95">
        <v>443801829</v>
      </c>
    </row>
    <row r="62" spans="1:10" x14ac:dyDescent="0.15">
      <c r="A62" s="49"/>
      <c r="B62" s="27"/>
      <c r="C62" s="9"/>
      <c r="D62" s="9"/>
      <c r="E62" s="9"/>
      <c r="F62" s="9"/>
      <c r="G62" s="9"/>
      <c r="H62" s="9"/>
      <c r="I62" s="9">
        <v>945</v>
      </c>
      <c r="J62" s="95">
        <v>166733721</v>
      </c>
    </row>
    <row r="63" spans="1:10" x14ac:dyDescent="0.15">
      <c r="A63" s="49"/>
      <c r="B63" s="27">
        <v>2</v>
      </c>
      <c r="C63" s="9">
        <v>84265</v>
      </c>
      <c r="D63" s="9">
        <v>3263011346</v>
      </c>
      <c r="E63" s="9">
        <v>2880</v>
      </c>
      <c r="F63" s="9">
        <v>1678870098</v>
      </c>
      <c r="G63" s="9">
        <v>40977</v>
      </c>
      <c r="H63" s="9">
        <v>838489956</v>
      </c>
      <c r="I63" s="9">
        <v>8523</v>
      </c>
      <c r="J63" s="95">
        <v>149644154</v>
      </c>
    </row>
    <row r="64" spans="1:10" x14ac:dyDescent="0.15">
      <c r="A64" s="49"/>
      <c r="B64" s="27"/>
      <c r="C64" s="9"/>
      <c r="D64" s="9"/>
      <c r="E64" s="9"/>
      <c r="F64" s="9"/>
      <c r="G64" s="9"/>
      <c r="H64" s="9"/>
      <c r="I64" s="9">
        <v>30962</v>
      </c>
      <c r="J64" s="95">
        <v>449828755</v>
      </c>
    </row>
    <row r="65" spans="1:10" ht="14.25" thickBot="1" x14ac:dyDescent="0.2">
      <c r="A65" s="50"/>
      <c r="B65" s="30"/>
      <c r="C65" s="79"/>
      <c r="D65" s="79"/>
      <c r="E65" s="79"/>
      <c r="F65" s="79"/>
      <c r="G65" s="79"/>
      <c r="H65" s="79"/>
      <c r="I65" s="79">
        <v>923</v>
      </c>
      <c r="J65" s="96">
        <v>146178384</v>
      </c>
    </row>
    <row r="66" spans="1:10" x14ac:dyDescent="0.15">
      <c r="A66" s="76"/>
      <c r="B66" s="76"/>
      <c r="C66" s="77"/>
      <c r="D66" s="77"/>
      <c r="E66" s="77"/>
      <c r="F66" s="77"/>
      <c r="G66" s="77"/>
      <c r="H66" s="77"/>
      <c r="I66" s="77"/>
      <c r="J66" s="78"/>
    </row>
    <row r="67" spans="1:10" x14ac:dyDescent="0.15">
      <c r="A67" s="1" t="s">
        <v>150</v>
      </c>
    </row>
    <row r="68" spans="1:10" x14ac:dyDescent="0.15">
      <c r="A68" s="1" t="s">
        <v>151</v>
      </c>
    </row>
    <row r="69" spans="1:10" x14ac:dyDescent="0.15">
      <c r="A69" s="1" t="s">
        <v>152</v>
      </c>
    </row>
  </sheetData>
  <phoneticPr fontId="6"/>
  <pageMargins left="0.70833333333333304" right="0.31527777777777799" top="0.74791666666666701" bottom="0.74791666666666701" header="0.511811023622047" footer="0.511811023622047"/>
  <pageSetup paperSize="9" scale="8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R66"/>
  <sheetViews>
    <sheetView zoomScale="53" zoomScaleNormal="53" workbookViewId="0">
      <pane xSplit="2" ySplit="4" topLeftCell="C14" activePane="bottomRight" state="frozen"/>
      <selection pane="topRight" activeCell="C1" sqref="C1"/>
      <selection pane="bottomLeft" activeCell="A5" sqref="A5"/>
      <selection pane="bottomRight"/>
    </sheetView>
  </sheetViews>
  <sheetFormatPr defaultColWidth="9" defaultRowHeight="13.5" x14ac:dyDescent="0.15"/>
  <cols>
    <col min="1" max="1" width="20.125" style="1" customWidth="1"/>
    <col min="2" max="2" width="24.5" style="1" customWidth="1"/>
    <col min="3" max="3" width="9" style="1"/>
    <col min="4" max="4" width="15.25" style="1" customWidth="1"/>
    <col min="5" max="5" width="9" style="1"/>
    <col min="6" max="6" width="14.125" style="1" customWidth="1"/>
    <col min="7" max="7" width="9" style="1"/>
    <col min="8" max="8" width="13.75" style="1" customWidth="1"/>
    <col min="9" max="9" width="9" style="1"/>
    <col min="10" max="10" width="13.375" style="1" customWidth="1"/>
    <col min="11" max="11" width="9" style="1"/>
    <col min="12" max="12" width="14.625" style="1" customWidth="1"/>
    <col min="13" max="13" width="9" style="1"/>
    <col min="14" max="14" width="14.625" style="1" customWidth="1"/>
    <col min="15" max="15" width="9" style="1"/>
    <col min="16" max="16" width="14.625" style="1" customWidth="1"/>
    <col min="17" max="17" width="9" style="1"/>
    <col min="18" max="18" width="14.625" style="1" customWidth="1"/>
    <col min="19" max="16384" width="9" style="1"/>
  </cols>
  <sheetData>
    <row r="1" spans="1:18" ht="14.25" thickBot="1" x14ac:dyDescent="0.2">
      <c r="A1" s="1" t="s">
        <v>153</v>
      </c>
    </row>
    <row r="2" spans="1:18" x14ac:dyDescent="0.15">
      <c r="A2" s="34"/>
      <c r="B2" s="42"/>
      <c r="C2" s="42" t="s">
        <v>154</v>
      </c>
      <c r="D2" s="42"/>
      <c r="E2" s="42" t="s">
        <v>155</v>
      </c>
      <c r="F2" s="42"/>
      <c r="G2" s="42" t="s">
        <v>156</v>
      </c>
      <c r="H2" s="42"/>
      <c r="I2" s="42" t="s">
        <v>157</v>
      </c>
      <c r="J2" s="42"/>
      <c r="K2" s="42" t="s">
        <v>158</v>
      </c>
      <c r="L2" s="42"/>
      <c r="M2" s="55" t="s">
        <v>159</v>
      </c>
      <c r="N2" s="43"/>
      <c r="O2" s="55" t="s">
        <v>160</v>
      </c>
      <c r="P2" s="43"/>
      <c r="Q2" s="42" t="s">
        <v>271</v>
      </c>
      <c r="R2" s="97"/>
    </row>
    <row r="3" spans="1:18" x14ac:dyDescent="0.15">
      <c r="A3" s="25"/>
      <c r="B3" s="6"/>
      <c r="C3" s="6" t="s">
        <v>148</v>
      </c>
      <c r="D3" s="6" t="s">
        <v>149</v>
      </c>
      <c r="E3" s="6" t="s">
        <v>148</v>
      </c>
      <c r="F3" s="6" t="s">
        <v>149</v>
      </c>
      <c r="G3" s="6" t="s">
        <v>148</v>
      </c>
      <c r="H3" s="6" t="s">
        <v>149</v>
      </c>
      <c r="I3" s="6" t="s">
        <v>148</v>
      </c>
      <c r="J3" s="6" t="s">
        <v>149</v>
      </c>
      <c r="K3" s="6" t="s">
        <v>148</v>
      </c>
      <c r="L3" s="6" t="s">
        <v>149</v>
      </c>
      <c r="M3" s="6" t="s">
        <v>148</v>
      </c>
      <c r="N3" s="7" t="s">
        <v>149</v>
      </c>
      <c r="O3" s="6" t="s">
        <v>148</v>
      </c>
      <c r="P3" s="7" t="s">
        <v>149</v>
      </c>
      <c r="Q3" s="27" t="s">
        <v>148</v>
      </c>
      <c r="R3" s="98" t="s">
        <v>149</v>
      </c>
    </row>
    <row r="4" spans="1:18" x14ac:dyDescent="0.15">
      <c r="A4" s="25"/>
      <c r="B4" s="6" t="s">
        <v>161</v>
      </c>
      <c r="C4" s="6">
        <v>222311</v>
      </c>
      <c r="D4" s="6">
        <v>1933116199</v>
      </c>
      <c r="E4" s="6">
        <v>247716</v>
      </c>
      <c r="F4" s="6">
        <v>2025632074</v>
      </c>
      <c r="G4" s="6">
        <v>265603</v>
      </c>
      <c r="H4" s="6">
        <v>2017551692</v>
      </c>
      <c r="I4" s="6">
        <v>284832</v>
      </c>
      <c r="J4" s="6">
        <v>1982105983</v>
      </c>
      <c r="K4" s="6">
        <v>312904</v>
      </c>
      <c r="L4" s="6">
        <v>2065433813</v>
      </c>
      <c r="M4" s="27">
        <v>311297</v>
      </c>
      <c r="N4" s="47">
        <v>2108866244</v>
      </c>
      <c r="O4" s="27">
        <v>328532</v>
      </c>
      <c r="P4" s="47">
        <v>2114582804</v>
      </c>
      <c r="Q4" s="99"/>
      <c r="R4" s="100">
        <v>2117085821</v>
      </c>
    </row>
    <row r="5" spans="1:18" x14ac:dyDescent="0.15">
      <c r="A5" s="25" t="s">
        <v>162</v>
      </c>
      <c r="B5" s="6" t="s">
        <v>163</v>
      </c>
      <c r="C5" s="6">
        <v>34272</v>
      </c>
      <c r="D5" s="6">
        <v>543191298</v>
      </c>
      <c r="E5" s="6">
        <v>36620</v>
      </c>
      <c r="F5" s="6">
        <v>600650913</v>
      </c>
      <c r="G5" s="6">
        <v>38379</v>
      </c>
      <c r="H5" s="6">
        <v>621527138</v>
      </c>
      <c r="I5" s="6">
        <v>41440</v>
      </c>
      <c r="J5" s="6">
        <v>619252940</v>
      </c>
      <c r="K5" s="6">
        <v>56812</v>
      </c>
      <c r="L5" s="6">
        <v>646037566</v>
      </c>
      <c r="M5" s="56">
        <v>44772</v>
      </c>
      <c r="N5" s="57">
        <v>692114813</v>
      </c>
      <c r="O5" s="56">
        <v>43791</v>
      </c>
      <c r="P5" s="57">
        <v>742978478</v>
      </c>
      <c r="Q5" s="101">
        <v>45930</v>
      </c>
      <c r="R5" s="100">
        <v>820525983</v>
      </c>
    </row>
    <row r="6" spans="1:18" x14ac:dyDescent="0.15">
      <c r="A6" s="25"/>
      <c r="B6" s="6" t="s">
        <v>164</v>
      </c>
      <c r="C6" s="6">
        <v>964</v>
      </c>
      <c r="D6" s="6">
        <v>19258593</v>
      </c>
      <c r="E6" s="6">
        <v>962</v>
      </c>
      <c r="F6" s="6">
        <v>22831320</v>
      </c>
      <c r="G6" s="6">
        <v>984</v>
      </c>
      <c r="H6" s="6">
        <v>25124303</v>
      </c>
      <c r="I6" s="6">
        <v>1013</v>
      </c>
      <c r="J6" s="6">
        <v>28784179</v>
      </c>
      <c r="K6" s="6">
        <v>1062</v>
      </c>
      <c r="L6" s="6">
        <v>28208558</v>
      </c>
      <c r="M6" s="56">
        <v>1182</v>
      </c>
      <c r="N6" s="57">
        <v>30351615</v>
      </c>
      <c r="O6" s="56">
        <v>1308</v>
      </c>
      <c r="P6" s="57">
        <v>34434157</v>
      </c>
      <c r="Q6" s="101">
        <v>1388</v>
      </c>
      <c r="R6" s="100">
        <v>33148759</v>
      </c>
    </row>
    <row r="7" spans="1:18" x14ac:dyDescent="0.15">
      <c r="A7" s="25"/>
      <c r="B7" s="6" t="s">
        <v>165</v>
      </c>
      <c r="C7" s="6">
        <v>12647</v>
      </c>
      <c r="D7" s="6">
        <v>172787821</v>
      </c>
      <c r="E7" s="6">
        <v>15059</v>
      </c>
      <c r="F7" s="6">
        <v>216581669</v>
      </c>
      <c r="G7" s="6">
        <v>16383</v>
      </c>
      <c r="H7" s="6">
        <v>224395033</v>
      </c>
      <c r="I7" s="6">
        <v>17439</v>
      </c>
      <c r="J7" s="6">
        <v>236035655</v>
      </c>
      <c r="K7" s="6">
        <v>19745</v>
      </c>
      <c r="L7" s="6">
        <v>274633361</v>
      </c>
      <c r="M7" s="56">
        <v>22274</v>
      </c>
      <c r="N7" s="57">
        <v>317893562</v>
      </c>
      <c r="O7" s="56">
        <v>23752</v>
      </c>
      <c r="P7" s="57">
        <v>343492086</v>
      </c>
      <c r="Q7" s="101">
        <v>25585</v>
      </c>
      <c r="R7" s="100">
        <v>361778757</v>
      </c>
    </row>
    <row r="8" spans="1:18" x14ac:dyDescent="0.15">
      <c r="A8" s="25"/>
      <c r="B8" s="6" t="s">
        <v>166</v>
      </c>
      <c r="C8" s="6">
        <v>567</v>
      </c>
      <c r="D8" s="6">
        <v>6872324</v>
      </c>
      <c r="E8" s="6">
        <v>666</v>
      </c>
      <c r="F8" s="6">
        <v>7631654</v>
      </c>
      <c r="G8" s="6">
        <v>712</v>
      </c>
      <c r="H8" s="6">
        <v>8285000</v>
      </c>
      <c r="I8" s="6">
        <v>718</v>
      </c>
      <c r="J8" s="6">
        <v>7106732</v>
      </c>
      <c r="K8" s="6">
        <v>698</v>
      </c>
      <c r="L8" s="6">
        <v>9643511</v>
      </c>
      <c r="M8" s="56">
        <v>845</v>
      </c>
      <c r="N8" s="57">
        <v>12694948</v>
      </c>
      <c r="O8" s="56">
        <v>977</v>
      </c>
      <c r="P8" s="57">
        <v>11524274</v>
      </c>
      <c r="Q8" s="101">
        <v>1189</v>
      </c>
      <c r="R8" s="100">
        <v>13918488</v>
      </c>
    </row>
    <row r="9" spans="1:18" x14ac:dyDescent="0.15">
      <c r="A9" s="25"/>
      <c r="B9" s="6" t="s">
        <v>167</v>
      </c>
      <c r="C9" s="6">
        <v>19369</v>
      </c>
      <c r="D9" s="6">
        <v>269090403</v>
      </c>
      <c r="E9" s="6">
        <v>14624</v>
      </c>
      <c r="F9" s="6">
        <v>197759110</v>
      </c>
      <c r="G9" s="6">
        <v>14178</v>
      </c>
      <c r="H9" s="6">
        <v>192911073</v>
      </c>
      <c r="I9" s="6">
        <v>14055</v>
      </c>
      <c r="J9" s="6">
        <v>193861062</v>
      </c>
      <c r="K9" s="6">
        <v>14492</v>
      </c>
      <c r="L9" s="6">
        <v>198047429</v>
      </c>
      <c r="M9" s="56">
        <v>14265</v>
      </c>
      <c r="N9" s="57">
        <v>192313690</v>
      </c>
      <c r="O9" s="56">
        <v>14595</v>
      </c>
      <c r="P9" s="57">
        <v>187761811</v>
      </c>
      <c r="Q9" s="101">
        <v>14227</v>
      </c>
      <c r="R9" s="100">
        <v>179966902</v>
      </c>
    </row>
    <row r="10" spans="1:18" x14ac:dyDescent="0.15">
      <c r="A10" s="25"/>
      <c r="B10" s="6" t="s">
        <v>168</v>
      </c>
      <c r="C10" s="6">
        <v>2914</v>
      </c>
      <c r="D10" s="6">
        <v>55922293</v>
      </c>
      <c r="E10" s="6">
        <v>3081</v>
      </c>
      <c r="F10" s="6">
        <v>60492612</v>
      </c>
      <c r="G10" s="6">
        <v>3311</v>
      </c>
      <c r="H10" s="6">
        <v>64035298</v>
      </c>
      <c r="I10" s="6">
        <v>3451</v>
      </c>
      <c r="J10" s="6">
        <v>60796269</v>
      </c>
      <c r="K10" s="6">
        <v>3746</v>
      </c>
      <c r="L10" s="6">
        <v>63674217</v>
      </c>
      <c r="M10" s="56">
        <v>3219</v>
      </c>
      <c r="N10" s="57">
        <v>53018899</v>
      </c>
      <c r="O10" s="56">
        <v>3240</v>
      </c>
      <c r="P10" s="57">
        <v>48439991</v>
      </c>
      <c r="Q10" s="101">
        <v>3236</v>
      </c>
      <c r="R10" s="100">
        <v>53343856</v>
      </c>
    </row>
    <row r="11" spans="1:18" x14ac:dyDescent="0.15">
      <c r="A11" s="25"/>
      <c r="B11" s="6" t="s">
        <v>169</v>
      </c>
      <c r="C11" s="6">
        <v>30593</v>
      </c>
      <c r="D11" s="6">
        <v>101523561</v>
      </c>
      <c r="E11" s="6">
        <v>32980</v>
      </c>
      <c r="F11" s="6">
        <v>114266139</v>
      </c>
      <c r="G11" s="6">
        <v>34807</v>
      </c>
      <c r="H11" s="6">
        <v>116541487</v>
      </c>
      <c r="I11" s="6">
        <v>36766</v>
      </c>
      <c r="J11" s="6">
        <v>122857698</v>
      </c>
      <c r="K11" s="6">
        <v>39386</v>
      </c>
      <c r="L11" s="6">
        <v>128306883</v>
      </c>
      <c r="M11" s="56">
        <v>41451</v>
      </c>
      <c r="N11" s="57">
        <v>133921294</v>
      </c>
      <c r="O11" s="56">
        <v>44669</v>
      </c>
      <c r="P11" s="57">
        <v>141883594</v>
      </c>
      <c r="Q11" s="102">
        <v>47434</v>
      </c>
      <c r="R11" s="103">
        <v>153284671</v>
      </c>
    </row>
    <row r="12" spans="1:18" x14ac:dyDescent="0.15">
      <c r="A12" s="25"/>
      <c r="B12" s="6" t="s">
        <v>170</v>
      </c>
      <c r="C12" s="6">
        <v>1458</v>
      </c>
      <c r="D12" s="6">
        <v>24015018</v>
      </c>
      <c r="E12" s="6">
        <v>1534</v>
      </c>
      <c r="F12" s="6">
        <v>17393916</v>
      </c>
      <c r="G12" s="6">
        <v>1493</v>
      </c>
      <c r="H12" s="6">
        <v>22431890</v>
      </c>
      <c r="I12" s="6">
        <v>1448</v>
      </c>
      <c r="J12" s="6">
        <v>21530275</v>
      </c>
      <c r="K12" s="6">
        <v>1566</v>
      </c>
      <c r="L12" s="6">
        <v>24232401</v>
      </c>
      <c r="M12" s="56">
        <v>1449</v>
      </c>
      <c r="N12" s="57">
        <v>21588381</v>
      </c>
      <c r="O12" s="56">
        <v>1479</v>
      </c>
      <c r="P12" s="57">
        <v>21133745</v>
      </c>
      <c r="Q12" s="102">
        <v>1386</v>
      </c>
      <c r="R12" s="103">
        <v>22930259</v>
      </c>
    </row>
    <row r="13" spans="1:18" x14ac:dyDescent="0.15">
      <c r="A13" s="25"/>
      <c r="B13" s="6" t="s">
        <v>171</v>
      </c>
      <c r="C13" s="6">
        <v>212</v>
      </c>
      <c r="D13" s="6">
        <v>5019803</v>
      </c>
      <c r="E13" s="6">
        <v>228</v>
      </c>
      <c r="F13" s="6">
        <v>2700817</v>
      </c>
      <c r="G13" s="6">
        <v>242</v>
      </c>
      <c r="H13" s="6">
        <v>3286912</v>
      </c>
      <c r="I13" s="6">
        <v>273</v>
      </c>
      <c r="J13" s="6">
        <v>6214379</v>
      </c>
      <c r="K13" s="6">
        <v>242</v>
      </c>
      <c r="L13" s="6">
        <v>4288150</v>
      </c>
      <c r="M13" s="56">
        <v>191</v>
      </c>
      <c r="N13" s="57">
        <v>2605111</v>
      </c>
      <c r="O13" s="56">
        <v>121</v>
      </c>
      <c r="P13" s="57">
        <v>1601021</v>
      </c>
      <c r="Q13" s="102">
        <v>151</v>
      </c>
      <c r="R13" s="103">
        <v>1462732</v>
      </c>
    </row>
    <row r="14" spans="1:18" x14ac:dyDescent="0.15">
      <c r="A14" s="25"/>
      <c r="B14" s="6" t="s">
        <v>172</v>
      </c>
      <c r="C14" s="6">
        <v>1376</v>
      </c>
      <c r="D14" s="6">
        <v>66200612</v>
      </c>
      <c r="E14" s="6">
        <v>1788</v>
      </c>
      <c r="F14" s="6">
        <v>89496728</v>
      </c>
      <c r="G14" s="6">
        <v>1991</v>
      </c>
      <c r="H14" s="6">
        <v>95168459</v>
      </c>
      <c r="I14" s="6">
        <v>2215</v>
      </c>
      <c r="J14" s="6">
        <v>93981485</v>
      </c>
      <c r="K14" s="6">
        <v>2282</v>
      </c>
      <c r="L14" s="6">
        <v>98985075</v>
      </c>
      <c r="M14" s="56">
        <v>2305</v>
      </c>
      <c r="N14" s="57">
        <v>92131007</v>
      </c>
      <c r="O14" s="56">
        <v>2279</v>
      </c>
      <c r="P14" s="57">
        <v>89277028</v>
      </c>
      <c r="Q14" s="102">
        <v>2118</v>
      </c>
      <c r="R14" s="103">
        <v>74651378</v>
      </c>
    </row>
    <row r="15" spans="1:18" x14ac:dyDescent="0.15">
      <c r="A15" s="25"/>
      <c r="B15" s="6" t="s">
        <v>173</v>
      </c>
      <c r="C15" s="6">
        <v>45281</v>
      </c>
      <c r="D15" s="6">
        <v>62861738</v>
      </c>
      <c r="E15" s="6">
        <v>52764</v>
      </c>
      <c r="F15" s="6">
        <v>73382031</v>
      </c>
      <c r="G15" s="6">
        <v>60143</v>
      </c>
      <c r="H15" s="6">
        <v>79434660</v>
      </c>
      <c r="I15" s="6">
        <v>66710</v>
      </c>
      <c r="J15" s="6">
        <v>87250321</v>
      </c>
      <c r="K15" s="6">
        <v>72327</v>
      </c>
      <c r="L15" s="6">
        <v>98491699</v>
      </c>
      <c r="M15" s="56">
        <v>76287</v>
      </c>
      <c r="N15" s="57">
        <v>105667292</v>
      </c>
      <c r="O15" s="56">
        <v>84579</v>
      </c>
      <c r="P15" s="57">
        <v>118272169</v>
      </c>
      <c r="Q15" s="102">
        <v>91607</v>
      </c>
      <c r="R15" s="103">
        <v>131375033</v>
      </c>
    </row>
    <row r="16" spans="1:18" x14ac:dyDescent="0.15">
      <c r="A16" s="25"/>
      <c r="B16" s="6" t="s">
        <v>174</v>
      </c>
      <c r="C16" s="6">
        <v>572</v>
      </c>
      <c r="D16" s="6">
        <v>2669573</v>
      </c>
      <c r="E16" s="6">
        <v>611</v>
      </c>
      <c r="F16" s="6">
        <v>3326080</v>
      </c>
      <c r="G16" s="6">
        <v>651</v>
      </c>
      <c r="H16" s="6">
        <v>3021257</v>
      </c>
      <c r="I16" s="6">
        <v>670</v>
      </c>
      <c r="J16" s="6">
        <v>4602509</v>
      </c>
      <c r="K16" s="6">
        <v>638</v>
      </c>
      <c r="L16" s="6">
        <v>4000225</v>
      </c>
      <c r="M16" s="56">
        <v>668</v>
      </c>
      <c r="N16" s="57">
        <v>4161097</v>
      </c>
      <c r="O16" s="56">
        <v>687</v>
      </c>
      <c r="P16" s="57">
        <v>4388273</v>
      </c>
      <c r="Q16" s="102">
        <v>654</v>
      </c>
      <c r="R16" s="103">
        <v>5118904</v>
      </c>
    </row>
    <row r="17" spans="1:18" x14ac:dyDescent="0.15">
      <c r="A17" s="25"/>
      <c r="B17" s="6" t="s">
        <v>175</v>
      </c>
      <c r="C17" s="6">
        <v>650</v>
      </c>
      <c r="D17" s="6">
        <v>10255375</v>
      </c>
      <c r="E17" s="6">
        <v>762</v>
      </c>
      <c r="F17" s="6">
        <v>10917323</v>
      </c>
      <c r="G17" s="6">
        <v>724</v>
      </c>
      <c r="H17" s="6">
        <v>9723512</v>
      </c>
      <c r="I17" s="6">
        <v>843</v>
      </c>
      <c r="J17" s="6">
        <v>10447621</v>
      </c>
      <c r="K17" s="6">
        <v>777</v>
      </c>
      <c r="L17" s="6">
        <v>10828424</v>
      </c>
      <c r="M17" s="56">
        <v>767</v>
      </c>
      <c r="N17" s="57">
        <v>11455291</v>
      </c>
      <c r="O17" s="56">
        <v>771</v>
      </c>
      <c r="P17" s="57">
        <v>11739321</v>
      </c>
      <c r="Q17" s="102">
        <v>724</v>
      </c>
      <c r="R17" s="103">
        <v>12128148</v>
      </c>
    </row>
    <row r="18" spans="1:18" x14ac:dyDescent="0.15">
      <c r="A18" s="25"/>
      <c r="B18" s="6" t="s">
        <v>176</v>
      </c>
      <c r="C18" s="6">
        <v>584</v>
      </c>
      <c r="D18" s="6">
        <v>19666691</v>
      </c>
      <c r="E18" s="6">
        <v>596</v>
      </c>
      <c r="F18" s="6">
        <v>19076416</v>
      </c>
      <c r="G18" s="6">
        <v>663</v>
      </c>
      <c r="H18" s="6">
        <v>22676313</v>
      </c>
      <c r="I18" s="6">
        <v>750</v>
      </c>
      <c r="J18" s="6">
        <v>24451211</v>
      </c>
      <c r="K18" s="6">
        <v>741</v>
      </c>
      <c r="L18" s="6">
        <v>24017608</v>
      </c>
      <c r="M18" s="56">
        <v>841</v>
      </c>
      <c r="N18" s="57">
        <v>22454684</v>
      </c>
      <c r="O18" s="56">
        <v>809</v>
      </c>
      <c r="P18" s="57">
        <v>19858992</v>
      </c>
      <c r="Q18" s="102">
        <v>821</v>
      </c>
      <c r="R18" s="103">
        <v>16583756</v>
      </c>
    </row>
    <row r="19" spans="1:18" x14ac:dyDescent="0.15">
      <c r="A19" s="25"/>
      <c r="B19" s="6" t="s">
        <v>177</v>
      </c>
      <c r="C19" s="6">
        <v>6783</v>
      </c>
      <c r="D19" s="6">
        <v>229254647</v>
      </c>
      <c r="E19" s="6">
        <v>6720</v>
      </c>
      <c r="F19" s="6">
        <v>223804192</v>
      </c>
      <c r="G19" s="6">
        <v>6885</v>
      </c>
      <c r="H19" s="6">
        <v>237141572</v>
      </c>
      <c r="I19" s="6">
        <v>7272</v>
      </c>
      <c r="J19" s="6">
        <v>242038873</v>
      </c>
      <c r="K19" s="6">
        <v>7430</v>
      </c>
      <c r="L19" s="6">
        <v>243630641</v>
      </c>
      <c r="M19" s="56">
        <v>6971</v>
      </c>
      <c r="N19" s="57">
        <v>230902893</v>
      </c>
      <c r="O19" s="56">
        <v>6581</v>
      </c>
      <c r="P19" s="57">
        <v>214557632</v>
      </c>
      <c r="Q19" s="102">
        <v>6465</v>
      </c>
      <c r="R19" s="103">
        <v>201706335</v>
      </c>
    </row>
    <row r="20" spans="1:18" x14ac:dyDescent="0.15">
      <c r="A20" s="25"/>
      <c r="B20" s="6" t="s">
        <v>178</v>
      </c>
      <c r="C20" s="6">
        <v>233</v>
      </c>
      <c r="D20" s="6">
        <v>5299902</v>
      </c>
      <c r="E20" s="6">
        <v>223</v>
      </c>
      <c r="F20" s="6">
        <v>5076644</v>
      </c>
      <c r="G20" s="6">
        <v>239</v>
      </c>
      <c r="H20" s="6">
        <v>7809629</v>
      </c>
      <c r="I20" s="6">
        <v>252</v>
      </c>
      <c r="J20" s="6">
        <v>10164479</v>
      </c>
      <c r="K20" s="6">
        <v>231</v>
      </c>
      <c r="L20" s="6">
        <v>6356995</v>
      </c>
      <c r="M20" s="56">
        <v>234</v>
      </c>
      <c r="N20" s="57">
        <v>5527058</v>
      </c>
      <c r="O20" s="56">
        <v>249</v>
      </c>
      <c r="P20" s="57">
        <v>5922816</v>
      </c>
      <c r="Q20" s="102">
        <v>251</v>
      </c>
      <c r="R20" s="103">
        <v>5913376</v>
      </c>
    </row>
    <row r="21" spans="1:18" x14ac:dyDescent="0.15">
      <c r="A21" s="25"/>
      <c r="B21" s="6" t="s">
        <v>179</v>
      </c>
      <c r="C21" s="6">
        <v>43</v>
      </c>
      <c r="D21" s="6">
        <v>753987</v>
      </c>
      <c r="E21" s="6">
        <v>51</v>
      </c>
      <c r="F21" s="6">
        <v>882655</v>
      </c>
      <c r="G21" s="6">
        <v>56</v>
      </c>
      <c r="H21" s="6">
        <v>1069765</v>
      </c>
      <c r="I21" s="6">
        <v>189</v>
      </c>
      <c r="J21" s="6">
        <v>7711285</v>
      </c>
      <c r="K21" s="6">
        <v>322</v>
      </c>
      <c r="L21" s="6">
        <v>15114522</v>
      </c>
      <c r="M21" s="56">
        <v>373</v>
      </c>
      <c r="N21" s="57">
        <v>19041396</v>
      </c>
      <c r="O21" s="56">
        <v>337</v>
      </c>
      <c r="P21" s="57">
        <v>13159882</v>
      </c>
      <c r="Q21" s="102">
        <v>316</v>
      </c>
      <c r="R21" s="103">
        <v>11363699</v>
      </c>
    </row>
    <row r="22" spans="1:18" x14ac:dyDescent="0.15">
      <c r="A22" s="25"/>
      <c r="B22" s="6" t="s">
        <v>180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26">
        <v>0</v>
      </c>
      <c r="N22" s="28">
        <v>0</v>
      </c>
      <c r="O22" s="26">
        <v>0</v>
      </c>
      <c r="P22" s="28">
        <v>0</v>
      </c>
      <c r="Q22" s="102">
        <v>0</v>
      </c>
      <c r="R22" s="103">
        <v>0</v>
      </c>
    </row>
    <row r="23" spans="1:18" x14ac:dyDescent="0.15">
      <c r="A23" s="25"/>
      <c r="B23" s="6" t="s">
        <v>181</v>
      </c>
      <c r="C23" s="6"/>
      <c r="D23" s="6"/>
      <c r="E23" s="6">
        <v>3</v>
      </c>
      <c r="F23" s="6">
        <v>57940</v>
      </c>
      <c r="G23" s="6">
        <v>4</v>
      </c>
      <c r="H23" s="6">
        <v>56896</v>
      </c>
      <c r="I23" s="6">
        <v>13</v>
      </c>
      <c r="J23" s="6">
        <v>208577</v>
      </c>
      <c r="K23" s="6">
        <v>5</v>
      </c>
      <c r="L23" s="6">
        <v>150763</v>
      </c>
      <c r="M23" s="56">
        <v>32</v>
      </c>
      <c r="N23" s="57">
        <v>869730</v>
      </c>
      <c r="O23" s="56">
        <v>46</v>
      </c>
      <c r="P23" s="57">
        <v>1171016</v>
      </c>
      <c r="Q23" s="102">
        <v>72</v>
      </c>
      <c r="R23" s="103">
        <v>1746053</v>
      </c>
    </row>
    <row r="24" spans="1:18" x14ac:dyDescent="0.15">
      <c r="A24" s="25"/>
      <c r="B24" s="6" t="s">
        <v>182</v>
      </c>
      <c r="C24" s="6"/>
      <c r="D24" s="6"/>
      <c r="E24" s="6">
        <v>6695</v>
      </c>
      <c r="F24" s="6">
        <v>84613008</v>
      </c>
      <c r="G24" s="6">
        <v>7799</v>
      </c>
      <c r="H24" s="6">
        <v>93101192</v>
      </c>
      <c r="I24" s="6">
        <v>8666</v>
      </c>
      <c r="J24" s="6">
        <v>93164529</v>
      </c>
      <c r="K24" s="6">
        <v>8960</v>
      </c>
      <c r="L24" s="6">
        <v>95987259</v>
      </c>
      <c r="M24" s="56">
        <v>8523</v>
      </c>
      <c r="N24" s="57">
        <v>95948922</v>
      </c>
      <c r="O24" s="56">
        <v>8476</v>
      </c>
      <c r="P24" s="57">
        <v>92085784</v>
      </c>
      <c r="Q24" s="104">
        <v>8643</v>
      </c>
      <c r="R24" s="105">
        <v>90001179</v>
      </c>
    </row>
    <row r="25" spans="1:18" x14ac:dyDescent="0.15">
      <c r="A25" s="25"/>
      <c r="B25" s="6" t="s">
        <v>183</v>
      </c>
      <c r="C25" s="6">
        <v>158518</v>
      </c>
      <c r="D25" s="6">
        <v>1594643639</v>
      </c>
      <c r="E25" s="6">
        <v>175967</v>
      </c>
      <c r="F25" s="6">
        <v>1750941167</v>
      </c>
      <c r="G25" s="6">
        <v>189644</v>
      </c>
      <c r="H25" s="6">
        <v>1827741389</v>
      </c>
      <c r="I25" s="6">
        <v>204183</v>
      </c>
      <c r="J25" s="6">
        <v>1870460079</v>
      </c>
      <c r="K25" s="6">
        <v>231462</v>
      </c>
      <c r="L25" s="6">
        <v>1974635287</v>
      </c>
      <c r="M25" s="58">
        <v>226649</v>
      </c>
      <c r="N25" s="59">
        <v>2044661683</v>
      </c>
      <c r="O25" s="58">
        <v>238746</v>
      </c>
      <c r="P25" s="59">
        <v>2103682070</v>
      </c>
      <c r="Q25" s="102">
        <f>SUM(Q5:Q24)</f>
        <v>252197</v>
      </c>
      <c r="R25" s="103">
        <f>SUM(R5:R24)</f>
        <v>2190948268</v>
      </c>
    </row>
    <row r="26" spans="1:18" x14ac:dyDescent="0.15">
      <c r="A26" s="25"/>
      <c r="B26" s="6" t="s">
        <v>184</v>
      </c>
      <c r="C26" s="6">
        <v>3669</v>
      </c>
      <c r="D26" s="6">
        <v>54338761</v>
      </c>
      <c r="E26" s="6">
        <v>3877</v>
      </c>
      <c r="F26" s="6">
        <v>57935901</v>
      </c>
      <c r="G26" s="6">
        <v>3722</v>
      </c>
      <c r="H26" s="6">
        <v>55938239</v>
      </c>
      <c r="I26" s="6">
        <v>3651</v>
      </c>
      <c r="J26" s="6">
        <v>55308473</v>
      </c>
      <c r="K26" s="6">
        <v>3670</v>
      </c>
      <c r="L26" s="6">
        <v>56837282</v>
      </c>
      <c r="M26" s="56">
        <v>3917</v>
      </c>
      <c r="N26" s="57">
        <v>60849491</v>
      </c>
      <c r="O26" s="56">
        <v>4117</v>
      </c>
      <c r="P26" s="57">
        <v>67167799</v>
      </c>
      <c r="Q26" s="102">
        <v>4443</v>
      </c>
      <c r="R26" s="103">
        <v>73742342</v>
      </c>
    </row>
    <row r="27" spans="1:18" x14ac:dyDescent="0.15">
      <c r="A27" s="25" t="s">
        <v>185</v>
      </c>
      <c r="B27" s="6" t="s">
        <v>186</v>
      </c>
      <c r="C27" s="6">
        <v>4627</v>
      </c>
      <c r="D27" s="6">
        <v>160900678</v>
      </c>
      <c r="E27" s="6">
        <v>4566</v>
      </c>
      <c r="F27" s="6">
        <v>153388620</v>
      </c>
      <c r="G27" s="6">
        <v>4675</v>
      </c>
      <c r="H27" s="6">
        <v>169450725</v>
      </c>
      <c r="I27" s="6">
        <v>4655</v>
      </c>
      <c r="J27" s="6">
        <v>160385922</v>
      </c>
      <c r="K27" s="6">
        <v>4998</v>
      </c>
      <c r="L27" s="6">
        <v>169244368</v>
      </c>
      <c r="M27" s="56">
        <v>4769</v>
      </c>
      <c r="N27" s="57">
        <v>170080915</v>
      </c>
      <c r="O27" s="56">
        <v>5091</v>
      </c>
      <c r="P27" s="57">
        <v>161526979</v>
      </c>
      <c r="Q27" s="102">
        <v>5168</v>
      </c>
      <c r="R27" s="103">
        <v>155270767</v>
      </c>
    </row>
    <row r="28" spans="1:18" x14ac:dyDescent="0.15">
      <c r="A28" s="25"/>
      <c r="B28" s="6" t="s">
        <v>187</v>
      </c>
      <c r="C28" s="6">
        <v>4478</v>
      </c>
      <c r="D28" s="6">
        <v>272291840</v>
      </c>
      <c r="E28" s="6">
        <v>4453</v>
      </c>
      <c r="F28" s="6">
        <v>253564843</v>
      </c>
      <c r="G28" s="6">
        <v>4125</v>
      </c>
      <c r="H28" s="6">
        <v>223862477</v>
      </c>
      <c r="I28" s="6">
        <v>3876</v>
      </c>
      <c r="J28" s="6">
        <v>189063341</v>
      </c>
      <c r="K28" s="6">
        <v>3857</v>
      </c>
      <c r="L28" s="6">
        <v>176140558</v>
      </c>
      <c r="M28" s="56">
        <v>3641</v>
      </c>
      <c r="N28" s="57">
        <v>178769535</v>
      </c>
      <c r="O28" s="56">
        <v>3353</v>
      </c>
      <c r="P28" s="57">
        <v>162808951</v>
      </c>
      <c r="Q28" s="102">
        <v>3027</v>
      </c>
      <c r="R28" s="103">
        <v>141388726</v>
      </c>
    </row>
    <row r="29" spans="1:18" x14ac:dyDescent="0.15">
      <c r="A29" s="25"/>
      <c r="B29" s="6" t="s">
        <v>188</v>
      </c>
      <c r="C29" s="6">
        <v>709</v>
      </c>
      <c r="D29" s="6">
        <v>51569620</v>
      </c>
      <c r="E29" s="6">
        <v>692</v>
      </c>
      <c r="F29" s="6">
        <v>52109705</v>
      </c>
      <c r="G29" s="6">
        <v>685</v>
      </c>
      <c r="H29" s="6">
        <v>54161131</v>
      </c>
      <c r="I29" s="6">
        <v>582</v>
      </c>
      <c r="J29" s="6">
        <v>45598991</v>
      </c>
      <c r="K29" s="6">
        <v>532</v>
      </c>
      <c r="L29" s="6">
        <v>44907881</v>
      </c>
      <c r="M29" s="56">
        <v>457</v>
      </c>
      <c r="N29" s="57">
        <v>39742831</v>
      </c>
      <c r="O29" s="56">
        <v>355</v>
      </c>
      <c r="P29" s="57">
        <v>31182113</v>
      </c>
      <c r="Q29" s="104">
        <v>103</v>
      </c>
      <c r="R29" s="105">
        <v>3474421</v>
      </c>
    </row>
    <row r="30" spans="1:18" x14ac:dyDescent="0.15">
      <c r="A30" s="25"/>
      <c r="B30" s="6" t="s">
        <v>189</v>
      </c>
      <c r="C30" s="6">
        <v>163</v>
      </c>
      <c r="D30" s="6">
        <v>4602537</v>
      </c>
      <c r="E30" s="6">
        <v>166</v>
      </c>
      <c r="F30" s="6">
        <v>5082595</v>
      </c>
      <c r="G30" s="6">
        <v>172</v>
      </c>
      <c r="H30" s="6">
        <v>3835302</v>
      </c>
      <c r="I30" s="6">
        <v>223</v>
      </c>
      <c r="J30" s="6">
        <v>4535778</v>
      </c>
      <c r="K30" s="6">
        <v>244</v>
      </c>
      <c r="L30" s="6">
        <v>5507292</v>
      </c>
      <c r="M30" s="56">
        <v>213</v>
      </c>
      <c r="N30" s="57">
        <v>4823677</v>
      </c>
      <c r="O30" s="56">
        <v>200</v>
      </c>
      <c r="P30" s="57">
        <v>4597551</v>
      </c>
      <c r="Q30" s="104">
        <v>254</v>
      </c>
      <c r="R30" s="105">
        <v>5981096</v>
      </c>
    </row>
    <row r="31" spans="1:18" x14ac:dyDescent="0.15">
      <c r="A31" s="25"/>
      <c r="B31" s="6" t="s">
        <v>190</v>
      </c>
      <c r="C31" s="6"/>
      <c r="D31" s="6"/>
      <c r="E31" s="6"/>
      <c r="F31" s="6"/>
      <c r="G31" s="6"/>
      <c r="H31" s="6"/>
      <c r="I31" s="6">
        <v>66</v>
      </c>
      <c r="J31" s="6">
        <v>3517949</v>
      </c>
      <c r="K31" s="6">
        <v>112</v>
      </c>
      <c r="L31" s="6">
        <v>9159564</v>
      </c>
      <c r="M31" s="56">
        <v>157</v>
      </c>
      <c r="N31" s="57">
        <v>15404251</v>
      </c>
      <c r="O31" s="56">
        <v>329</v>
      </c>
      <c r="P31" s="57">
        <v>38291313</v>
      </c>
      <c r="Q31" s="104">
        <v>513</v>
      </c>
      <c r="R31" s="105">
        <v>53456774</v>
      </c>
    </row>
    <row r="32" spans="1:18" x14ac:dyDescent="0.15">
      <c r="A32" s="25"/>
      <c r="B32" s="6" t="s">
        <v>183</v>
      </c>
      <c r="C32" s="6">
        <v>9977</v>
      </c>
      <c r="D32" s="6">
        <v>489364675</v>
      </c>
      <c r="E32" s="6">
        <v>9877</v>
      </c>
      <c r="F32" s="6">
        <v>464145763</v>
      </c>
      <c r="G32" s="6">
        <v>9657</v>
      </c>
      <c r="H32" s="6">
        <v>451309635</v>
      </c>
      <c r="I32" s="6">
        <v>9402</v>
      </c>
      <c r="J32" s="6">
        <v>403101981</v>
      </c>
      <c r="K32" s="6">
        <v>9743</v>
      </c>
      <c r="L32" s="6">
        <v>404959663</v>
      </c>
      <c r="M32" s="58">
        <v>9237</v>
      </c>
      <c r="N32" s="59">
        <v>408821209</v>
      </c>
      <c r="O32" s="58">
        <v>9328</v>
      </c>
      <c r="P32" s="59">
        <v>398406907</v>
      </c>
      <c r="Q32" s="104">
        <f>SUM(Q27:Q31)</f>
        <v>9065</v>
      </c>
      <c r="R32" s="105">
        <f>SUM(R27:R31)</f>
        <v>359571784</v>
      </c>
    </row>
    <row r="33" spans="1:18" x14ac:dyDescent="0.15">
      <c r="A33" s="25" t="s">
        <v>191</v>
      </c>
      <c r="B33" s="6" t="s">
        <v>192</v>
      </c>
      <c r="C33" s="6">
        <v>15305</v>
      </c>
      <c r="D33" s="6">
        <v>51782101</v>
      </c>
      <c r="E33" s="6">
        <v>10366</v>
      </c>
      <c r="F33" s="6">
        <v>34604811</v>
      </c>
      <c r="G33" s="6">
        <v>310</v>
      </c>
      <c r="H33" s="6">
        <v>768735</v>
      </c>
      <c r="I33" s="6">
        <v>6</v>
      </c>
      <c r="J33" s="6">
        <v>12187</v>
      </c>
      <c r="K33" s="6">
        <v>0</v>
      </c>
      <c r="L33" s="6">
        <v>0</v>
      </c>
      <c r="M33" s="26">
        <v>0</v>
      </c>
      <c r="N33" s="28">
        <v>0</v>
      </c>
      <c r="O33" s="26">
        <v>0</v>
      </c>
      <c r="P33" s="28">
        <v>0</v>
      </c>
      <c r="Q33" s="102">
        <v>0</v>
      </c>
      <c r="R33" s="103">
        <v>0</v>
      </c>
    </row>
    <row r="34" spans="1:18" x14ac:dyDescent="0.15">
      <c r="A34" s="25"/>
      <c r="B34" s="6" t="s">
        <v>193</v>
      </c>
      <c r="C34" s="6">
        <v>19</v>
      </c>
      <c r="D34" s="6">
        <v>65405</v>
      </c>
      <c r="E34" s="6">
        <v>15</v>
      </c>
      <c r="F34" s="6">
        <v>50252</v>
      </c>
      <c r="G34" s="6">
        <v>27</v>
      </c>
      <c r="H34" s="6">
        <v>476396</v>
      </c>
      <c r="I34" s="6">
        <v>39</v>
      </c>
      <c r="J34" s="6">
        <v>219237</v>
      </c>
      <c r="K34" s="6">
        <v>35</v>
      </c>
      <c r="L34" s="6">
        <v>218623</v>
      </c>
      <c r="M34" s="56">
        <v>40</v>
      </c>
      <c r="N34" s="57">
        <v>275416</v>
      </c>
      <c r="O34" s="56">
        <v>41</v>
      </c>
      <c r="P34" s="57">
        <v>359006</v>
      </c>
      <c r="Q34" s="101">
        <v>31</v>
      </c>
      <c r="R34" s="100">
        <v>306447</v>
      </c>
    </row>
    <row r="35" spans="1:18" x14ac:dyDescent="0.15">
      <c r="A35" s="25"/>
      <c r="B35" s="6" t="s">
        <v>194</v>
      </c>
      <c r="C35" s="6">
        <v>2356</v>
      </c>
      <c r="D35" s="6">
        <v>24188878</v>
      </c>
      <c r="E35" s="6">
        <v>2676</v>
      </c>
      <c r="F35" s="6">
        <v>28853589</v>
      </c>
      <c r="G35" s="6">
        <v>3135</v>
      </c>
      <c r="H35" s="6">
        <v>28400776</v>
      </c>
      <c r="I35" s="6">
        <v>3467</v>
      </c>
      <c r="J35" s="6">
        <v>29332867</v>
      </c>
      <c r="K35" s="6">
        <v>4092</v>
      </c>
      <c r="L35" s="6">
        <v>33266826</v>
      </c>
      <c r="M35" s="56">
        <v>4285</v>
      </c>
      <c r="N35" s="57">
        <v>35981679</v>
      </c>
      <c r="O35" s="56">
        <v>4594</v>
      </c>
      <c r="P35" s="57">
        <v>36863277</v>
      </c>
      <c r="Q35" s="101">
        <v>4790</v>
      </c>
      <c r="R35" s="100">
        <v>37361029</v>
      </c>
    </row>
    <row r="36" spans="1:18" x14ac:dyDescent="0.15">
      <c r="A36" s="25"/>
      <c r="B36" s="6" t="s">
        <v>195</v>
      </c>
      <c r="C36" s="6">
        <v>122</v>
      </c>
      <c r="D36" s="6">
        <v>1112660</v>
      </c>
      <c r="E36" s="6">
        <v>133</v>
      </c>
      <c r="F36" s="6">
        <v>1202337</v>
      </c>
      <c r="G36" s="6">
        <v>175</v>
      </c>
      <c r="H36" s="6">
        <v>2121147</v>
      </c>
      <c r="I36" s="6">
        <v>229</v>
      </c>
      <c r="J36" s="6">
        <v>2294188</v>
      </c>
      <c r="K36" s="6">
        <v>265</v>
      </c>
      <c r="L36" s="6">
        <v>2007259</v>
      </c>
      <c r="M36" s="56">
        <v>304</v>
      </c>
      <c r="N36" s="57">
        <v>2376433</v>
      </c>
      <c r="O36" s="56">
        <v>382</v>
      </c>
      <c r="P36" s="57">
        <v>3714021</v>
      </c>
      <c r="Q36" s="101">
        <v>374</v>
      </c>
      <c r="R36" s="100">
        <v>3527071</v>
      </c>
    </row>
    <row r="37" spans="1:18" x14ac:dyDescent="0.15">
      <c r="A37" s="25"/>
      <c r="B37" s="6" t="s">
        <v>196</v>
      </c>
      <c r="C37" s="6">
        <v>9024</v>
      </c>
      <c r="D37" s="6">
        <v>50104536</v>
      </c>
      <c r="E37" s="6">
        <v>6238</v>
      </c>
      <c r="F37" s="6">
        <v>31391589</v>
      </c>
      <c r="G37" s="6">
        <v>187</v>
      </c>
      <c r="H37" s="6">
        <v>919281</v>
      </c>
      <c r="I37" s="6">
        <v>1</v>
      </c>
      <c r="J37" s="6">
        <v>-1124</v>
      </c>
      <c r="K37" s="6">
        <v>0</v>
      </c>
      <c r="L37" s="6">
        <v>0</v>
      </c>
      <c r="M37" s="56">
        <v>7</v>
      </c>
      <c r="N37" s="57">
        <v>-1750</v>
      </c>
      <c r="O37" s="56">
        <v>0</v>
      </c>
      <c r="P37" s="57">
        <v>0</v>
      </c>
      <c r="Q37" s="101">
        <v>0</v>
      </c>
      <c r="R37" s="100">
        <v>0</v>
      </c>
    </row>
    <row r="38" spans="1:18" x14ac:dyDescent="0.15">
      <c r="A38" s="25"/>
      <c r="B38" s="6" t="s">
        <v>197</v>
      </c>
      <c r="C38" s="6">
        <v>1286</v>
      </c>
      <c r="D38" s="6">
        <v>13325700</v>
      </c>
      <c r="E38" s="6">
        <v>1622</v>
      </c>
      <c r="F38" s="6">
        <v>15333062</v>
      </c>
      <c r="G38" s="6">
        <v>1843</v>
      </c>
      <c r="H38" s="6">
        <v>15273900</v>
      </c>
      <c r="I38" s="6">
        <v>1990</v>
      </c>
      <c r="J38" s="6">
        <v>18573040</v>
      </c>
      <c r="K38" s="6">
        <v>2262</v>
      </c>
      <c r="L38" s="6">
        <v>21551524</v>
      </c>
      <c r="M38" s="56">
        <v>2103</v>
      </c>
      <c r="N38" s="57">
        <v>22180087</v>
      </c>
      <c r="O38" s="56">
        <v>2102</v>
      </c>
      <c r="P38" s="57">
        <v>21077482</v>
      </c>
      <c r="Q38" s="101">
        <v>1930</v>
      </c>
      <c r="R38" s="100">
        <v>17708226</v>
      </c>
    </row>
    <row r="39" spans="1:18" x14ac:dyDescent="0.15">
      <c r="A39" s="25"/>
      <c r="B39" s="6" t="s">
        <v>198</v>
      </c>
      <c r="C39" s="6">
        <v>10089</v>
      </c>
      <c r="D39" s="6">
        <v>17401341</v>
      </c>
      <c r="E39" s="6">
        <v>11252</v>
      </c>
      <c r="F39" s="6">
        <v>19238495</v>
      </c>
      <c r="G39" s="6">
        <v>12489</v>
      </c>
      <c r="H39" s="6">
        <v>21370803</v>
      </c>
      <c r="I39" s="6">
        <v>13357</v>
      </c>
      <c r="J39" s="6">
        <v>23509817</v>
      </c>
      <c r="K39" s="6">
        <v>13932</v>
      </c>
      <c r="L39" s="6">
        <v>24770310</v>
      </c>
      <c r="M39" s="56">
        <v>14634</v>
      </c>
      <c r="N39" s="57">
        <v>29402639</v>
      </c>
      <c r="O39" s="56">
        <v>14828</v>
      </c>
      <c r="P39" s="57">
        <v>29510119</v>
      </c>
      <c r="Q39" s="101">
        <v>15028</v>
      </c>
      <c r="R39" s="100">
        <v>28557792</v>
      </c>
    </row>
    <row r="40" spans="1:18" x14ac:dyDescent="0.15">
      <c r="A40" s="25"/>
      <c r="B40" s="6" t="s">
        <v>199</v>
      </c>
      <c r="C40" s="6">
        <v>29</v>
      </c>
      <c r="D40" s="6">
        <v>81566</v>
      </c>
      <c r="E40" s="6">
        <v>43</v>
      </c>
      <c r="F40" s="6">
        <v>248972</v>
      </c>
      <c r="G40" s="6">
        <v>41</v>
      </c>
      <c r="H40" s="6">
        <v>147794</v>
      </c>
      <c r="I40" s="6">
        <v>53</v>
      </c>
      <c r="J40" s="6">
        <v>234493</v>
      </c>
      <c r="K40" s="6">
        <v>52</v>
      </c>
      <c r="L40" s="6">
        <v>191558</v>
      </c>
      <c r="M40" s="56">
        <v>55</v>
      </c>
      <c r="N40" s="57">
        <v>247669</v>
      </c>
      <c r="O40" s="56">
        <v>68</v>
      </c>
      <c r="P40" s="57">
        <v>392205</v>
      </c>
      <c r="Q40" s="101">
        <v>59</v>
      </c>
      <c r="R40" s="100">
        <v>342680</v>
      </c>
    </row>
    <row r="41" spans="1:18" x14ac:dyDescent="0.15">
      <c r="A41" s="25"/>
      <c r="B41" s="6" t="s">
        <v>200</v>
      </c>
      <c r="C41" s="6">
        <v>4</v>
      </c>
      <c r="D41" s="6">
        <v>10088</v>
      </c>
      <c r="E41" s="6">
        <v>2</v>
      </c>
      <c r="F41" s="6">
        <v>12739</v>
      </c>
      <c r="G41" s="6">
        <v>3</v>
      </c>
      <c r="H41" s="6">
        <v>19772</v>
      </c>
      <c r="I41" s="6">
        <v>0</v>
      </c>
      <c r="J41" s="6">
        <v>0</v>
      </c>
      <c r="K41" s="6">
        <v>13</v>
      </c>
      <c r="L41" s="6">
        <v>86593</v>
      </c>
      <c r="M41" s="56">
        <v>2</v>
      </c>
      <c r="N41" s="57">
        <v>6633</v>
      </c>
      <c r="O41" s="56">
        <v>2</v>
      </c>
      <c r="P41" s="57">
        <v>4802</v>
      </c>
      <c r="Q41" s="101">
        <v>5</v>
      </c>
      <c r="R41" s="100">
        <v>25496</v>
      </c>
    </row>
    <row r="42" spans="1:18" x14ac:dyDescent="0.15">
      <c r="A42" s="25"/>
      <c r="B42" s="6" t="s">
        <v>201</v>
      </c>
      <c r="C42" s="6">
        <v>122</v>
      </c>
      <c r="D42" s="6">
        <v>2906438</v>
      </c>
      <c r="E42" s="6">
        <v>153</v>
      </c>
      <c r="F42" s="6">
        <v>3967276</v>
      </c>
      <c r="G42" s="6">
        <v>306</v>
      </c>
      <c r="H42" s="6">
        <v>6823395</v>
      </c>
      <c r="I42" s="6">
        <v>283</v>
      </c>
      <c r="J42" s="6">
        <v>5589857</v>
      </c>
      <c r="K42" s="6">
        <v>262</v>
      </c>
      <c r="L42" s="6">
        <v>3615893</v>
      </c>
      <c r="M42" s="56">
        <v>278</v>
      </c>
      <c r="N42" s="57">
        <v>4316410</v>
      </c>
      <c r="O42" s="56">
        <v>247</v>
      </c>
      <c r="P42" s="57">
        <v>3516127</v>
      </c>
      <c r="Q42" s="101">
        <v>231</v>
      </c>
      <c r="R42" s="100">
        <v>3360188</v>
      </c>
    </row>
    <row r="43" spans="1:18" x14ac:dyDescent="0.15">
      <c r="A43" s="25"/>
      <c r="B43" s="6" t="s">
        <v>202</v>
      </c>
      <c r="C43" s="6">
        <v>2327</v>
      </c>
      <c r="D43" s="6">
        <v>3348555</v>
      </c>
      <c r="E43" s="6">
        <v>2878</v>
      </c>
      <c r="F43" s="6">
        <v>4518638</v>
      </c>
      <c r="G43" s="6">
        <v>3426</v>
      </c>
      <c r="H43" s="6">
        <v>5392465</v>
      </c>
      <c r="I43" s="6">
        <v>3850</v>
      </c>
      <c r="J43" s="6">
        <v>5774041</v>
      </c>
      <c r="K43" s="6">
        <v>4222</v>
      </c>
      <c r="L43" s="6">
        <v>6746508</v>
      </c>
      <c r="M43" s="56">
        <v>4627</v>
      </c>
      <c r="N43" s="57">
        <v>7222940</v>
      </c>
      <c r="O43" s="56">
        <v>5368</v>
      </c>
      <c r="P43" s="57">
        <v>8119422</v>
      </c>
      <c r="Q43" s="101">
        <v>5679</v>
      </c>
      <c r="R43" s="100">
        <v>9057232</v>
      </c>
    </row>
    <row r="44" spans="1:18" x14ac:dyDescent="0.15">
      <c r="A44" s="25"/>
      <c r="B44" s="6" t="s">
        <v>203</v>
      </c>
      <c r="C44" s="6">
        <v>17</v>
      </c>
      <c r="D44" s="6">
        <v>84785</v>
      </c>
      <c r="E44" s="6">
        <v>11</v>
      </c>
      <c r="F44" s="6">
        <v>61409</v>
      </c>
      <c r="G44" s="6">
        <v>24</v>
      </c>
      <c r="H44" s="6">
        <v>144684</v>
      </c>
      <c r="I44" s="6">
        <v>57</v>
      </c>
      <c r="J44" s="6">
        <v>399401</v>
      </c>
      <c r="K44" s="6">
        <v>62</v>
      </c>
      <c r="L44" s="6">
        <v>415072</v>
      </c>
      <c r="M44" s="56">
        <v>33</v>
      </c>
      <c r="N44" s="57">
        <v>261346</v>
      </c>
      <c r="O44" s="56">
        <v>49</v>
      </c>
      <c r="P44" s="57">
        <v>292572</v>
      </c>
      <c r="Q44" s="101">
        <v>116</v>
      </c>
      <c r="R44" s="100">
        <v>2868680</v>
      </c>
    </row>
    <row r="45" spans="1:18" x14ac:dyDescent="0.15">
      <c r="A45" s="25"/>
      <c r="B45" s="6" t="s">
        <v>204</v>
      </c>
      <c r="C45" s="6">
        <v>123</v>
      </c>
      <c r="D45" s="6">
        <v>836567</v>
      </c>
      <c r="E45" s="6">
        <v>87</v>
      </c>
      <c r="F45" s="6">
        <v>548247</v>
      </c>
      <c r="G45" s="6">
        <v>111</v>
      </c>
      <c r="H45" s="6">
        <v>794373</v>
      </c>
      <c r="I45" s="6">
        <v>79</v>
      </c>
      <c r="J45" s="6">
        <v>575951</v>
      </c>
      <c r="K45" s="6">
        <v>125</v>
      </c>
      <c r="L45" s="6">
        <v>1520337</v>
      </c>
      <c r="M45" s="56">
        <v>151</v>
      </c>
      <c r="N45" s="57">
        <v>1544843</v>
      </c>
      <c r="O45" s="56">
        <v>118</v>
      </c>
      <c r="P45" s="57">
        <v>1786265</v>
      </c>
      <c r="Q45" s="101">
        <v>43</v>
      </c>
      <c r="R45" s="100">
        <v>238878</v>
      </c>
    </row>
    <row r="46" spans="1:18" x14ac:dyDescent="0.15">
      <c r="A46" s="25"/>
      <c r="B46" s="6" t="s">
        <v>205</v>
      </c>
      <c r="C46" s="6">
        <v>38</v>
      </c>
      <c r="D46" s="6">
        <v>1933754</v>
      </c>
      <c r="E46" s="6">
        <v>67</v>
      </c>
      <c r="F46" s="6">
        <v>1690682</v>
      </c>
      <c r="G46" s="6">
        <v>91</v>
      </c>
      <c r="H46" s="6">
        <v>2307727</v>
      </c>
      <c r="I46" s="6">
        <v>146</v>
      </c>
      <c r="J46" s="6">
        <v>5077093</v>
      </c>
      <c r="K46" s="6">
        <v>125</v>
      </c>
      <c r="L46" s="6">
        <v>7344903</v>
      </c>
      <c r="M46" s="56">
        <v>84</v>
      </c>
      <c r="N46" s="57">
        <v>2083294</v>
      </c>
      <c r="O46" s="56">
        <v>122</v>
      </c>
      <c r="P46" s="57">
        <v>2895951</v>
      </c>
      <c r="Q46" s="101">
        <v>128</v>
      </c>
      <c r="R46" s="100">
        <v>1199367</v>
      </c>
    </row>
    <row r="47" spans="1:18" x14ac:dyDescent="0.15">
      <c r="A47" s="25"/>
      <c r="B47" s="6" t="s">
        <v>183</v>
      </c>
      <c r="C47" s="6">
        <v>40861</v>
      </c>
      <c r="D47" s="6">
        <v>167182374</v>
      </c>
      <c r="E47" s="6">
        <v>35543</v>
      </c>
      <c r="F47" s="6">
        <v>141722098</v>
      </c>
      <c r="G47" s="6">
        <v>22168</v>
      </c>
      <c r="H47" s="6">
        <v>84961248</v>
      </c>
      <c r="I47" s="6">
        <v>23557</v>
      </c>
      <c r="J47" s="6">
        <v>91591048</v>
      </c>
      <c r="K47" s="6">
        <v>25447</v>
      </c>
      <c r="L47" s="6">
        <v>101735406</v>
      </c>
      <c r="M47" s="58">
        <v>26603</v>
      </c>
      <c r="N47" s="59">
        <v>105897639</v>
      </c>
      <c r="O47" s="58">
        <v>27921</v>
      </c>
      <c r="P47" s="59">
        <v>108531249</v>
      </c>
      <c r="Q47" s="104">
        <f>SUM(Q33:Q46)</f>
        <v>28414</v>
      </c>
      <c r="R47" s="105">
        <f>SUM(R33:R46)</f>
        <v>104553086</v>
      </c>
    </row>
    <row r="48" spans="1:18" x14ac:dyDescent="0.15">
      <c r="A48" s="25"/>
      <c r="B48" s="6" t="s">
        <v>206</v>
      </c>
      <c r="C48" s="6">
        <v>1581</v>
      </c>
      <c r="D48" s="6">
        <v>7675014</v>
      </c>
      <c r="E48" s="6">
        <v>1453</v>
      </c>
      <c r="F48" s="6">
        <v>7046191</v>
      </c>
      <c r="G48" s="6">
        <v>1187</v>
      </c>
      <c r="H48" s="6">
        <v>5781982</v>
      </c>
      <c r="I48" s="6">
        <v>1183</v>
      </c>
      <c r="J48" s="6">
        <v>5768172</v>
      </c>
      <c r="K48" s="6">
        <v>1338</v>
      </c>
      <c r="L48" s="6">
        <v>6512770</v>
      </c>
      <c r="M48" s="56">
        <v>1444</v>
      </c>
      <c r="N48" s="57">
        <v>6980961</v>
      </c>
      <c r="O48" s="56">
        <v>1443</v>
      </c>
      <c r="P48" s="57">
        <v>7217897</v>
      </c>
      <c r="Q48" s="101">
        <v>1439</v>
      </c>
      <c r="R48" s="100">
        <v>7195371</v>
      </c>
    </row>
    <row r="49" spans="1:18" x14ac:dyDescent="0.15">
      <c r="A49" s="25" t="s">
        <v>207</v>
      </c>
      <c r="B49" s="6" t="s">
        <v>208</v>
      </c>
      <c r="C49" s="6"/>
      <c r="D49" s="6"/>
      <c r="E49" s="6">
        <v>5667</v>
      </c>
      <c r="F49" s="6">
        <v>17440140</v>
      </c>
      <c r="G49" s="6">
        <v>15060</v>
      </c>
      <c r="H49" s="6">
        <v>47374064</v>
      </c>
      <c r="I49" s="6">
        <v>14145</v>
      </c>
      <c r="J49" s="6">
        <v>42978442</v>
      </c>
      <c r="K49" s="6">
        <v>13287</v>
      </c>
      <c r="L49" s="6">
        <v>41792117</v>
      </c>
      <c r="M49" s="56">
        <v>13318</v>
      </c>
      <c r="N49" s="57">
        <v>43888580</v>
      </c>
      <c r="O49" s="56">
        <v>13064</v>
      </c>
      <c r="P49" s="57">
        <v>41918996</v>
      </c>
      <c r="Q49" s="101">
        <v>12793</v>
      </c>
      <c r="R49" s="100">
        <v>41673775</v>
      </c>
    </row>
    <row r="50" spans="1:18" x14ac:dyDescent="0.15">
      <c r="A50" s="25"/>
      <c r="B50" s="6" t="s">
        <v>209</v>
      </c>
      <c r="C50" s="6"/>
      <c r="D50" s="6"/>
      <c r="E50" s="6">
        <v>144</v>
      </c>
      <c r="F50" s="6">
        <v>146783</v>
      </c>
      <c r="G50" s="6">
        <v>1467</v>
      </c>
      <c r="H50" s="6">
        <v>2165454</v>
      </c>
      <c r="I50" s="6">
        <v>3148</v>
      </c>
      <c r="J50" s="6">
        <v>4872945</v>
      </c>
      <c r="K50" s="6">
        <v>3557</v>
      </c>
      <c r="L50" s="6">
        <v>5547189</v>
      </c>
      <c r="M50" s="56">
        <v>3591</v>
      </c>
      <c r="N50" s="57">
        <v>4872359</v>
      </c>
      <c r="O50" s="56">
        <v>3553</v>
      </c>
      <c r="P50" s="57">
        <v>5115633</v>
      </c>
      <c r="Q50" s="101">
        <v>3231</v>
      </c>
      <c r="R50" s="100">
        <v>5056094</v>
      </c>
    </row>
    <row r="51" spans="1:18" x14ac:dyDescent="0.15">
      <c r="A51" s="25"/>
      <c r="B51" s="6" t="s">
        <v>210</v>
      </c>
      <c r="C51" s="6"/>
      <c r="D51" s="6"/>
      <c r="E51" s="6">
        <v>3246</v>
      </c>
      <c r="F51" s="6">
        <v>15978264</v>
      </c>
      <c r="G51" s="6">
        <v>9627</v>
      </c>
      <c r="H51" s="6">
        <v>44061850</v>
      </c>
      <c r="I51" s="6">
        <v>9681</v>
      </c>
      <c r="J51" s="6">
        <v>41440726</v>
      </c>
      <c r="K51" s="6">
        <v>9730</v>
      </c>
      <c r="L51" s="6">
        <v>42353283</v>
      </c>
      <c r="M51" s="56">
        <v>8918</v>
      </c>
      <c r="N51" s="57">
        <v>39069557</v>
      </c>
      <c r="O51" s="56">
        <v>8520</v>
      </c>
      <c r="P51" s="57">
        <v>35433702</v>
      </c>
      <c r="Q51" s="101">
        <v>8492</v>
      </c>
      <c r="R51" s="100">
        <v>37608473</v>
      </c>
    </row>
    <row r="52" spans="1:18" x14ac:dyDescent="0.15">
      <c r="A52" s="25"/>
      <c r="B52" s="6" t="s">
        <v>211</v>
      </c>
      <c r="C52" s="6"/>
      <c r="D52" s="6"/>
      <c r="E52" s="6">
        <v>49</v>
      </c>
      <c r="F52" s="6">
        <v>50965</v>
      </c>
      <c r="G52" s="6">
        <v>141</v>
      </c>
      <c r="H52" s="6">
        <v>176025</v>
      </c>
      <c r="I52" s="6">
        <v>183</v>
      </c>
      <c r="J52" s="6">
        <v>198999</v>
      </c>
      <c r="K52" s="6">
        <v>131</v>
      </c>
      <c r="L52" s="6">
        <v>142231</v>
      </c>
      <c r="M52" s="56">
        <v>159</v>
      </c>
      <c r="N52" s="57">
        <v>171509</v>
      </c>
      <c r="O52" s="56">
        <v>194</v>
      </c>
      <c r="P52" s="57">
        <v>204244</v>
      </c>
      <c r="Q52" s="101">
        <v>235</v>
      </c>
      <c r="R52" s="100">
        <v>296205</v>
      </c>
    </row>
    <row r="53" spans="1:18" x14ac:dyDescent="0.15">
      <c r="A53" s="25"/>
      <c r="B53" s="6" t="s">
        <v>183</v>
      </c>
      <c r="C53" s="6"/>
      <c r="D53" s="6"/>
      <c r="E53" s="6">
        <v>9106</v>
      </c>
      <c r="F53" s="6">
        <v>33616152</v>
      </c>
      <c r="G53" s="6">
        <v>26295</v>
      </c>
      <c r="H53" s="6">
        <v>93777393</v>
      </c>
      <c r="I53" s="6">
        <v>27157</v>
      </c>
      <c r="J53" s="6">
        <v>89491112</v>
      </c>
      <c r="K53" s="6">
        <v>26705</v>
      </c>
      <c r="L53" s="6">
        <v>89834820</v>
      </c>
      <c r="M53" s="56">
        <v>25986</v>
      </c>
      <c r="N53" s="57">
        <v>88002005</v>
      </c>
      <c r="O53" s="56">
        <v>25331</v>
      </c>
      <c r="P53" s="57">
        <v>82672575</v>
      </c>
      <c r="Q53" s="101">
        <f>SUM(Q49:Q52)</f>
        <v>24751</v>
      </c>
      <c r="R53" s="100">
        <f>SUM(R49:R52)</f>
        <v>84634547</v>
      </c>
    </row>
    <row r="54" spans="1:18" x14ac:dyDescent="0.15">
      <c r="A54" s="25"/>
      <c r="B54" s="6" t="s">
        <v>212</v>
      </c>
      <c r="C54" s="6"/>
      <c r="D54" s="6"/>
      <c r="E54" s="6">
        <v>148</v>
      </c>
      <c r="F54" s="6">
        <v>762818</v>
      </c>
      <c r="G54" s="6">
        <v>312</v>
      </c>
      <c r="H54" s="6">
        <v>1547176</v>
      </c>
      <c r="I54" s="6">
        <v>245</v>
      </c>
      <c r="J54" s="6">
        <v>1162895</v>
      </c>
      <c r="K54" s="6">
        <v>225</v>
      </c>
      <c r="L54" s="6">
        <v>1036989</v>
      </c>
      <c r="M54" s="56">
        <v>166</v>
      </c>
      <c r="N54" s="57">
        <v>700856</v>
      </c>
      <c r="O54" s="56">
        <v>211</v>
      </c>
      <c r="P54" s="57">
        <v>1131524</v>
      </c>
      <c r="Q54" s="101">
        <v>169</v>
      </c>
      <c r="R54" s="100">
        <v>900666</v>
      </c>
    </row>
    <row r="55" spans="1:18" x14ac:dyDescent="0.15">
      <c r="A55" s="25"/>
      <c r="B55" s="6" t="s">
        <v>213</v>
      </c>
      <c r="C55" s="6">
        <v>45265</v>
      </c>
      <c r="D55" s="6">
        <v>-526303907</v>
      </c>
      <c r="E55" s="6">
        <v>48111</v>
      </c>
      <c r="F55" s="6">
        <v>-561064963</v>
      </c>
      <c r="G55" s="6">
        <v>50013</v>
      </c>
      <c r="H55" s="6">
        <v>-625180379</v>
      </c>
      <c r="I55" s="6">
        <v>52434</v>
      </c>
      <c r="J55" s="6">
        <v>-644486838</v>
      </c>
      <c r="K55" s="6">
        <v>54550</v>
      </c>
      <c r="L55" s="6">
        <v>-680729246</v>
      </c>
      <c r="M55" s="56">
        <v>56844</v>
      </c>
      <c r="N55" s="57">
        <v>-714227266</v>
      </c>
      <c r="O55" s="56">
        <v>59609</v>
      </c>
      <c r="P55" s="57">
        <v>-756003618</v>
      </c>
      <c r="Q55" s="101">
        <v>59609</v>
      </c>
      <c r="R55" s="100">
        <v>-789105031</v>
      </c>
    </row>
    <row r="56" spans="1:18" x14ac:dyDescent="0.15">
      <c r="A56" s="25"/>
      <c r="B56" s="6" t="s">
        <v>214</v>
      </c>
      <c r="C56" s="6">
        <v>9540</v>
      </c>
      <c r="D56" s="6">
        <v>113669964</v>
      </c>
      <c r="E56" s="6">
        <v>9494</v>
      </c>
      <c r="F56" s="6">
        <v>111368417</v>
      </c>
      <c r="G56" s="6">
        <v>9307</v>
      </c>
      <c r="H56" s="6">
        <v>108411655</v>
      </c>
      <c r="I56" s="6">
        <v>9005</v>
      </c>
      <c r="J56" s="6">
        <v>98214664</v>
      </c>
      <c r="K56" s="6">
        <v>9224</v>
      </c>
      <c r="L56" s="6">
        <v>98483325</v>
      </c>
      <c r="M56" s="56">
        <v>8679</v>
      </c>
      <c r="N56" s="57">
        <v>95280281</v>
      </c>
      <c r="O56" s="56">
        <v>8656</v>
      </c>
      <c r="P56" s="57">
        <v>91502371</v>
      </c>
      <c r="Q56" s="101">
        <v>8483</v>
      </c>
      <c r="R56" s="100">
        <v>84644788</v>
      </c>
    </row>
    <row r="57" spans="1:18" x14ac:dyDescent="0.15">
      <c r="A57" s="25" t="s">
        <v>215</v>
      </c>
      <c r="B57" s="6" t="s">
        <v>216</v>
      </c>
      <c r="C57" s="6">
        <v>673</v>
      </c>
      <c r="D57" s="6">
        <v>24406535</v>
      </c>
      <c r="E57" s="6">
        <v>679</v>
      </c>
      <c r="F57" s="6">
        <v>12325587</v>
      </c>
      <c r="G57" s="6">
        <v>601</v>
      </c>
      <c r="H57" s="6">
        <v>5742012</v>
      </c>
      <c r="I57" s="6">
        <v>568</v>
      </c>
      <c r="J57" s="6">
        <v>4899993</v>
      </c>
      <c r="K57" s="6">
        <v>642</v>
      </c>
      <c r="L57" s="6">
        <v>5207062</v>
      </c>
      <c r="M57" s="56">
        <v>708</v>
      </c>
      <c r="N57" s="57">
        <v>5539199</v>
      </c>
      <c r="O57" s="56">
        <v>667</v>
      </c>
      <c r="P57" s="57">
        <v>4723540</v>
      </c>
      <c r="Q57" s="56">
        <v>649</v>
      </c>
      <c r="R57" s="106">
        <v>4285222</v>
      </c>
    </row>
    <row r="58" spans="1:18" x14ac:dyDescent="0.15">
      <c r="A58" s="25"/>
      <c r="B58" s="6" t="s">
        <v>217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26">
        <v>0</v>
      </c>
      <c r="N58" s="28">
        <v>0</v>
      </c>
      <c r="O58" s="26">
        <v>0</v>
      </c>
      <c r="P58" s="28">
        <v>0</v>
      </c>
      <c r="Q58" s="27">
        <v>0</v>
      </c>
      <c r="R58" s="98">
        <v>0</v>
      </c>
    </row>
    <row r="59" spans="1:18" x14ac:dyDescent="0.15">
      <c r="A59" s="25"/>
      <c r="B59" s="6" t="s">
        <v>218</v>
      </c>
      <c r="C59" s="6">
        <v>283</v>
      </c>
      <c r="D59" s="6">
        <v>4099575</v>
      </c>
      <c r="E59" s="6">
        <v>270</v>
      </c>
      <c r="F59" s="6">
        <v>4044232</v>
      </c>
      <c r="G59" s="6">
        <v>249</v>
      </c>
      <c r="H59" s="6">
        <v>3970543</v>
      </c>
      <c r="I59" s="6">
        <v>208</v>
      </c>
      <c r="J59" s="6">
        <v>2873209</v>
      </c>
      <c r="K59" s="6">
        <v>220</v>
      </c>
      <c r="L59" s="6">
        <v>2488977</v>
      </c>
      <c r="M59" s="56">
        <v>217</v>
      </c>
      <c r="N59" s="57">
        <v>2716496</v>
      </c>
      <c r="O59" s="56">
        <v>227</v>
      </c>
      <c r="P59" s="57">
        <v>2490059</v>
      </c>
      <c r="Q59" s="56">
        <v>217</v>
      </c>
      <c r="R59" s="106">
        <v>2797070</v>
      </c>
    </row>
    <row r="60" spans="1:18" x14ac:dyDescent="0.15">
      <c r="A60" s="25"/>
      <c r="B60" s="6" t="s">
        <v>219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26">
        <v>0</v>
      </c>
      <c r="N60" s="28">
        <v>0</v>
      </c>
      <c r="O60" s="26">
        <v>0</v>
      </c>
      <c r="P60" s="28">
        <v>0</v>
      </c>
      <c r="Q60" s="27">
        <v>0</v>
      </c>
      <c r="R60" s="98">
        <v>0</v>
      </c>
    </row>
    <row r="61" spans="1:18" x14ac:dyDescent="0.15">
      <c r="A61" s="25"/>
      <c r="B61" s="6" t="s">
        <v>220</v>
      </c>
      <c r="C61" s="6">
        <v>94</v>
      </c>
      <c r="D61" s="6">
        <v>256500</v>
      </c>
      <c r="E61" s="6">
        <v>58</v>
      </c>
      <c r="F61" s="6">
        <v>302250</v>
      </c>
      <c r="G61" s="6">
        <v>66</v>
      </c>
      <c r="H61" s="6">
        <v>415870</v>
      </c>
      <c r="I61" s="6">
        <v>81</v>
      </c>
      <c r="J61" s="6">
        <v>487390</v>
      </c>
      <c r="K61" s="6">
        <v>77</v>
      </c>
      <c r="L61" s="6">
        <v>541230</v>
      </c>
      <c r="M61" s="56">
        <v>83</v>
      </c>
      <c r="N61" s="57">
        <v>655830</v>
      </c>
      <c r="O61" s="56">
        <v>86</v>
      </c>
      <c r="P61" s="57">
        <v>744980</v>
      </c>
      <c r="Q61" s="56">
        <v>90</v>
      </c>
      <c r="R61" s="106">
        <v>909930</v>
      </c>
    </row>
    <row r="62" spans="1:18" x14ac:dyDescent="0.15">
      <c r="A62" s="25"/>
      <c r="B62" s="6" t="s">
        <v>221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26">
        <v>0</v>
      </c>
      <c r="N62" s="28">
        <v>0</v>
      </c>
      <c r="O62" s="26">
        <v>0</v>
      </c>
      <c r="P62" s="28">
        <v>0</v>
      </c>
      <c r="Q62" s="27">
        <v>0</v>
      </c>
      <c r="R62" s="98">
        <v>0</v>
      </c>
    </row>
    <row r="63" spans="1:18" x14ac:dyDescent="0.15">
      <c r="A63" s="25"/>
      <c r="B63" s="6" t="s">
        <v>95</v>
      </c>
      <c r="C63" s="6">
        <v>6655</v>
      </c>
      <c r="D63" s="6">
        <v>3783069</v>
      </c>
      <c r="E63" s="6">
        <v>10738</v>
      </c>
      <c r="F63" s="6">
        <v>2486461</v>
      </c>
      <c r="G63" s="6">
        <v>11702</v>
      </c>
      <c r="H63" s="6">
        <v>3134929</v>
      </c>
      <c r="I63" s="6">
        <v>14597</v>
      </c>
      <c r="J63" s="6">
        <v>3233805</v>
      </c>
      <c r="K63" s="6">
        <v>13375</v>
      </c>
      <c r="L63" s="6">
        <v>3890248</v>
      </c>
      <c r="M63" s="56">
        <v>16287</v>
      </c>
      <c r="N63" s="57">
        <v>2987860</v>
      </c>
      <c r="O63" s="56">
        <v>20455</v>
      </c>
      <c r="P63" s="57">
        <v>2315451</v>
      </c>
      <c r="Q63" s="56">
        <v>25864</v>
      </c>
      <c r="R63" s="106">
        <v>2848862</v>
      </c>
    </row>
    <row r="64" spans="1:18" ht="14.25" thickBot="1" x14ac:dyDescent="0.2">
      <c r="A64" s="29"/>
      <c r="B64" s="40" t="s">
        <v>183</v>
      </c>
      <c r="C64" s="40">
        <v>7705</v>
      </c>
      <c r="D64" s="40">
        <v>32545679</v>
      </c>
      <c r="E64" s="40">
        <v>11745</v>
      </c>
      <c r="F64" s="40">
        <v>19158530</v>
      </c>
      <c r="G64" s="40">
        <v>12618</v>
      </c>
      <c r="H64" s="40">
        <v>13263354</v>
      </c>
      <c r="I64" s="40">
        <v>15454</v>
      </c>
      <c r="J64" s="40">
        <v>11494397</v>
      </c>
      <c r="K64" s="40">
        <v>14314</v>
      </c>
      <c r="L64" s="40">
        <v>12127517</v>
      </c>
      <c r="M64" s="60">
        <v>17295</v>
      </c>
      <c r="N64" s="61">
        <v>11899385</v>
      </c>
      <c r="O64" s="60">
        <v>21435</v>
      </c>
      <c r="P64" s="61">
        <v>10274030</v>
      </c>
      <c r="Q64" s="60">
        <v>26820</v>
      </c>
      <c r="R64" s="107">
        <v>10841084</v>
      </c>
    </row>
    <row r="65" spans="1:14" ht="13.5" customHeight="1" x14ac:dyDescent="0.15">
      <c r="A65" s="124" t="s">
        <v>222</v>
      </c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</row>
    <row r="66" spans="1:14" x14ac:dyDescent="0.15">
      <c r="A66" s="124"/>
      <c r="B66" s="124"/>
      <c r="C66" s="124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</row>
  </sheetData>
  <mergeCells count="1">
    <mergeCell ref="A65:N66"/>
  </mergeCells>
  <phoneticPr fontId="6"/>
  <pageMargins left="0.70833333333333304" right="0.31527777777777799" top="0.54027777777777797" bottom="0.32013888888888897" header="0.511811023622047" footer="0.511811023622047"/>
  <pageSetup paperSize="9" scale="5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</vt:i4>
      </vt:variant>
    </vt:vector>
  </HeadingPairs>
  <TitlesOfParts>
    <vt:vector size="14" baseType="lpstr">
      <vt:lpstr>21-1</vt:lpstr>
      <vt:lpstr>21-2</vt:lpstr>
      <vt:lpstr>21-3</vt:lpstr>
      <vt:lpstr>21-4</vt:lpstr>
      <vt:lpstr>21-5</vt:lpstr>
      <vt:lpstr>21-6</vt:lpstr>
      <vt:lpstr>21-7</vt:lpstr>
      <vt:lpstr>21-8</vt:lpstr>
      <vt:lpstr>21-9</vt:lpstr>
      <vt:lpstr>21-10</vt:lpstr>
      <vt:lpstr>21-11</vt:lpstr>
      <vt:lpstr>21-12</vt:lpstr>
      <vt:lpstr>21-13</vt:lpstr>
      <vt:lpstr>'21-9'!Print_Area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created xsi:type="dcterms:W3CDTF">2023-09-07T09:51:19Z</dcterms:created>
  <dcterms:modified xsi:type="dcterms:W3CDTF">2023-09-07T09:51:31Z</dcterms:modified>
  <dc:language/>
</cp:coreProperties>
</file>