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64011"/>
  <bookViews>
    <workbookView xWindow="0" yWindow="0" windowWidth="20445" windowHeight="6720" tabRatio="814"/>
  </bookViews>
  <sheets>
    <sheet name="9-1" sheetId="1" r:id="rId1"/>
    <sheet name="9-2" sheetId="2" r:id="rId2"/>
    <sheet name="9-3" sheetId="3" r:id="rId3"/>
    <sheet name="9-4 " sheetId="32" r:id="rId4"/>
    <sheet name="9-5" sheetId="5" r:id="rId5"/>
    <sheet name="9-6" sheetId="6" r:id="rId6"/>
    <sheet name="9-7" sheetId="7" r:id="rId7"/>
    <sheet name="9-8" sheetId="8" r:id="rId8"/>
    <sheet name="9-9" sheetId="10" r:id="rId9"/>
    <sheet name="9-10" sheetId="9" r:id="rId10"/>
    <sheet name="9-11" sheetId="11" r:id="rId11"/>
    <sheet name="9-12" sheetId="12" r:id="rId12"/>
    <sheet name="9-13" sheetId="13" r:id="rId13"/>
    <sheet name="9-14" sheetId="14" r:id="rId14"/>
    <sheet name="9-15" sheetId="15" r:id="rId15"/>
    <sheet name="9-16" sheetId="16" r:id="rId16"/>
    <sheet name="9-17" sheetId="17" r:id="rId17"/>
    <sheet name="9-18" sheetId="18" r:id="rId18"/>
    <sheet name="9-19" sheetId="19" r:id="rId19"/>
    <sheet name="9-20" sheetId="20" r:id="rId20"/>
    <sheet name="9-21" sheetId="34" r:id="rId21"/>
    <sheet name="9-22 " sheetId="33" r:id="rId22"/>
    <sheet name="9-23" sheetId="23" r:id="rId23"/>
    <sheet name="9-24" sheetId="24" r:id="rId24"/>
    <sheet name="9-25" sheetId="25" r:id="rId25"/>
    <sheet name="9-26" sheetId="26" r:id="rId26"/>
    <sheet name="9-27" sheetId="27" r:id="rId27"/>
    <sheet name="9-28" sheetId="28" r:id="rId28"/>
    <sheet name="9-29" sheetId="29" r:id="rId29"/>
    <sheet name="9-30" sheetId="30" r:id="rId30"/>
    <sheet name="9-31" sheetId="35" r:id="rId31"/>
  </sheets>
  <definedNames>
    <definedName name="児童修理" localSheetId="9">#REF!</definedName>
    <definedName name="児童修理" localSheetId="20">#REF!</definedName>
    <definedName name="児童修理" localSheetId="21">#REF!</definedName>
    <definedName name="児童修理" localSheetId="28">#REF!</definedName>
    <definedName name="児童修理" localSheetId="30">#REF!</definedName>
    <definedName name="児童修理" localSheetId="3">#REF!</definedName>
    <definedName name="児童修理">#REF!</definedName>
    <definedName name="児童補装具" localSheetId="9">#REF!</definedName>
    <definedName name="児童補装具" localSheetId="20">#REF!</definedName>
    <definedName name="児童補装具" localSheetId="21">#REF!</definedName>
    <definedName name="児童補装具" localSheetId="28">#REF!</definedName>
    <definedName name="児童補装具" localSheetId="30">#REF!</definedName>
    <definedName name="児童補装具" localSheetId="3">#REF!</definedName>
    <definedName name="児童補装具">#REF!</definedName>
    <definedName name="修理" localSheetId="9">#REF!</definedName>
    <definedName name="修理" localSheetId="20">#REF!</definedName>
    <definedName name="修理" localSheetId="21">#REF!</definedName>
    <definedName name="修理" localSheetId="28">#REF!</definedName>
    <definedName name="修理" localSheetId="30">#REF!</definedName>
    <definedName name="修理" localSheetId="3">#REF!</definedName>
    <definedName name="修理">#REF!</definedName>
    <definedName name="第34_環境衛生.食品" localSheetId="9">#REF!</definedName>
    <definedName name="第34_環境衛生.食品" localSheetId="20">#REF!</definedName>
    <definedName name="第34_環境衛生.食品" localSheetId="21">#REF!</definedName>
    <definedName name="第34_環境衛生.食品" localSheetId="28">#REF!</definedName>
    <definedName name="第34_環境衛生.食品" localSheetId="30">#REF!</definedName>
    <definedName name="第34_環境衛生.食品" localSheetId="3">#REF!</definedName>
    <definedName name="第34_環境衛生.食品">#REF!</definedName>
    <definedName name="第52_不妊手術" localSheetId="9">#REF!</definedName>
    <definedName name="第52_不妊手術" localSheetId="20">#REF!</definedName>
    <definedName name="第52_不妊手術" localSheetId="21">#REF!</definedName>
    <definedName name="第52_不妊手術" localSheetId="28">#REF!</definedName>
    <definedName name="第52_不妊手術" localSheetId="30">#REF!</definedName>
    <definedName name="第52_不妊手術" localSheetId="3">#REF!</definedName>
    <definedName name="第52_不妊手術">#REF!</definedName>
    <definedName name="第53_人工妊娠中絶" localSheetId="9">#REF!</definedName>
    <definedName name="第53_人工妊娠中絶" localSheetId="20">#REF!</definedName>
    <definedName name="第53_人工妊娠中絶" localSheetId="21">#REF!</definedName>
    <definedName name="第53_人工妊娠中絶" localSheetId="28">#REF!</definedName>
    <definedName name="第53_人工妊娠中絶" localSheetId="30">#REF!</definedName>
    <definedName name="第53_人工妊娠中絶" localSheetId="3">#REF!</definedName>
    <definedName name="第53_人工妊娠中絶">#REF!</definedName>
    <definedName name="貼付表">"ピクチャ 73"</definedName>
    <definedName name="表" localSheetId="9">#REF!</definedName>
    <definedName name="表" localSheetId="20">#REF!</definedName>
    <definedName name="表" localSheetId="21">#REF!</definedName>
    <definedName name="表" localSheetId="28">#REF!</definedName>
    <definedName name="表" localSheetId="30">#REF!</definedName>
    <definedName name="表" localSheetId="3">#REF!</definedName>
    <definedName name="表">#REF!</definedName>
    <definedName name="表１" localSheetId="9">#REF!</definedName>
    <definedName name="表１" localSheetId="21">#REF!</definedName>
    <definedName name="表１" localSheetId="30">#REF!</definedName>
    <definedName name="表１">#REF!</definedName>
    <definedName name="表５の１８ＥＸ" localSheetId="9">#REF!</definedName>
    <definedName name="表５の１８ＥＸ" localSheetId="20">#REF!</definedName>
    <definedName name="表５の１８ＥＸ" localSheetId="21">#REF!</definedName>
    <definedName name="表５の１８ＥＸ" localSheetId="28">#REF!</definedName>
    <definedName name="表５の１８ＥＸ" localSheetId="30">#REF!</definedName>
    <definedName name="表５の１８ＥＸ" localSheetId="3">#REF!</definedName>
    <definedName name="表５の１８ＥＸ">#REF!</definedName>
    <definedName name="補装具" localSheetId="9">#REF!</definedName>
    <definedName name="補装具" localSheetId="20">#REF!</definedName>
    <definedName name="補装具" localSheetId="21">#REF!</definedName>
    <definedName name="補装具" localSheetId="28">#REF!</definedName>
    <definedName name="補装具" localSheetId="30">#REF!</definedName>
    <definedName name="補装具" localSheetId="3">#REF!</definedName>
    <definedName name="補装具">#REF!</definedName>
  </definedNames>
  <calcPr calcId="162913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H54" i="34" l="1"/>
  <c r="G54" i="34"/>
  <c r="E54" i="34"/>
  <c r="D54" i="34"/>
  <c r="C54" i="34"/>
  <c r="F53" i="34"/>
  <c r="I53" i="34" s="1"/>
  <c r="I52" i="34"/>
  <c r="F52" i="34"/>
  <c r="F51" i="34"/>
  <c r="I51" i="34" s="1"/>
  <c r="F50" i="34"/>
  <c r="I50" i="34" s="1"/>
  <c r="F49" i="34"/>
  <c r="I49" i="34" s="1"/>
  <c r="I48" i="34"/>
  <c r="F48" i="34"/>
  <c r="F54" i="34" s="1"/>
  <c r="I54" i="34" s="1"/>
  <c r="F47" i="34"/>
  <c r="I47" i="34" s="1"/>
  <c r="I45" i="34"/>
  <c r="F44" i="34"/>
  <c r="I44" i="34" s="1"/>
  <c r="I43" i="34"/>
  <c r="I41" i="34"/>
  <c r="F41" i="34"/>
  <c r="C14" i="32" l="1"/>
  <c r="C43" i="9" l="1"/>
  <c r="I11" i="9"/>
  <c r="H11" i="9"/>
  <c r="G11" i="9"/>
  <c r="F11" i="9"/>
  <c r="E11" i="9"/>
  <c r="D11" i="9"/>
  <c r="C11" i="9"/>
  <c r="B11" i="9"/>
  <c r="B10" i="28" l="1"/>
  <c r="D162" i="29" l="1"/>
  <c r="C138" i="29"/>
  <c r="B37" i="29"/>
  <c r="B12" i="29"/>
  <c r="E12" i="15"/>
  <c r="B11" i="3" l="1"/>
</calcChain>
</file>

<file path=xl/sharedStrings.xml><?xml version="1.0" encoding="utf-8"?>
<sst xmlns="http://schemas.openxmlformats.org/spreadsheetml/2006/main" count="796" uniqueCount="425">
  <si>
    <t>表９－１　身体障害者更生相談所相談・判定</t>
  </si>
  <si>
    <t>（単位：人）</t>
  </si>
  <si>
    <t>年度</t>
  </si>
  <si>
    <t>相談者数</t>
  </si>
  <si>
    <t>総計</t>
  </si>
  <si>
    <t>判定</t>
  </si>
  <si>
    <t>一般相談</t>
  </si>
  <si>
    <t>小計</t>
  </si>
  <si>
    <t>手帳交付要否診断</t>
  </si>
  <si>
    <t>更生医療判定</t>
  </si>
  <si>
    <t>補装具判定</t>
  </si>
  <si>
    <t>心理判定</t>
  </si>
  <si>
    <t>職業判定</t>
  </si>
  <si>
    <t>その他の判定</t>
  </si>
  <si>
    <t>元</t>
  </si>
  <si>
    <t>表９－２　地域リハビリテーション事業</t>
  </si>
  <si>
    <t>（単位：件）</t>
  </si>
  <si>
    <t>訪問指導</t>
  </si>
  <si>
    <t>訪問診査</t>
  </si>
  <si>
    <t>表９－３　身体障害者相談員による相談</t>
  </si>
  <si>
    <t>手帳</t>
  </si>
  <si>
    <t>更生医療</t>
  </si>
  <si>
    <t>補装具</t>
  </si>
  <si>
    <t>施設</t>
  </si>
  <si>
    <t>生活</t>
  </si>
  <si>
    <t>職業</t>
  </si>
  <si>
    <t>その他</t>
  </si>
  <si>
    <t>（１）施設別</t>
  </si>
  <si>
    <t>開館日数</t>
  </si>
  <si>
    <t>利用者数</t>
  </si>
  <si>
    <t>計</t>
  </si>
  <si>
    <t>プール</t>
  </si>
  <si>
    <t>トレーニングルーム</t>
  </si>
  <si>
    <t>会議室</t>
  </si>
  <si>
    <t>和室</t>
  </si>
  <si>
    <t>※平成29年度は修繕工事のため、平成29年10月5日～11月14日に全館利用停止を実施。</t>
  </si>
  <si>
    <t>表９－５　　身体障害者手帳所持者</t>
  </si>
  <si>
    <t>（年度末）</t>
  </si>
  <si>
    <t>１級</t>
  </si>
  <si>
    <t>２級</t>
  </si>
  <si>
    <t>３級</t>
  </si>
  <si>
    <t>４級</t>
  </si>
  <si>
    <t>５級</t>
  </si>
  <si>
    <t>６級</t>
  </si>
  <si>
    <t>人</t>
  </si>
  <si>
    <t>障害・等級</t>
  </si>
  <si>
    <t>構成比</t>
  </si>
  <si>
    <t>％</t>
  </si>
  <si>
    <t>視覚障害</t>
  </si>
  <si>
    <t>聴覚・平衡機能障害</t>
  </si>
  <si>
    <t>音声・言語機能障害</t>
  </si>
  <si>
    <t>肢体不自由</t>
  </si>
  <si>
    <t>内部障害</t>
  </si>
  <si>
    <t>表９－６　　身体障害者手帳新規交付者の障害原因</t>
  </si>
  <si>
    <t>区分</t>
  </si>
  <si>
    <t>戦傷</t>
  </si>
  <si>
    <t>労災</t>
  </si>
  <si>
    <t>交通事故</t>
  </si>
  <si>
    <t>戦災</t>
  </si>
  <si>
    <t>疾病</t>
  </si>
  <si>
    <t>先天性</t>
  </si>
  <si>
    <t>人員（人）</t>
  </si>
  <si>
    <t>割合（％）</t>
  </si>
  <si>
    <t>表９－７　　自立支援医療（更生医療）給付</t>
  </si>
  <si>
    <t>年度  区分</t>
  </si>
  <si>
    <t>実人員</t>
  </si>
  <si>
    <t>費用額</t>
  </si>
  <si>
    <t>公費負担額</t>
  </si>
  <si>
    <t>自己負担額</t>
  </si>
  <si>
    <t>社会保険等負担額</t>
  </si>
  <si>
    <t>円</t>
  </si>
  <si>
    <t>入院</t>
  </si>
  <si>
    <t>心臓機能障害</t>
  </si>
  <si>
    <t>腎臓機能障害</t>
  </si>
  <si>
    <t>小腸機能障害</t>
  </si>
  <si>
    <t>肝臓機能障害</t>
  </si>
  <si>
    <t>免疫機能障害</t>
  </si>
  <si>
    <t>入院外</t>
  </si>
  <si>
    <t>訪問看護</t>
  </si>
  <si>
    <t>表９－８　　重度障害者移動入浴事業</t>
  </si>
  <si>
    <t>利用件数</t>
  </si>
  <si>
    <t>登録者数</t>
  </si>
  <si>
    <t>１ヶ月１人当たり
平均利用件数</t>
  </si>
  <si>
    <t>件</t>
  </si>
  <si>
    <t>回</t>
  </si>
  <si>
    <t>表９－１０　　身体障害者（児）補装具購入・修理</t>
  </si>
  <si>
    <t>年度　　</t>
  </si>
  <si>
    <t>購入</t>
  </si>
  <si>
    <t>修理</t>
  </si>
  <si>
    <t>補装具名</t>
  </si>
  <si>
    <t>件数</t>
  </si>
  <si>
    <t>義手</t>
  </si>
  <si>
    <t>義足</t>
  </si>
  <si>
    <t>下肢装具</t>
  </si>
  <si>
    <t>靴型装具</t>
  </si>
  <si>
    <t>体幹装具</t>
  </si>
  <si>
    <t>上肢装具</t>
  </si>
  <si>
    <t>座位保持装置</t>
  </si>
  <si>
    <t>視覚障害者安全つえ</t>
  </si>
  <si>
    <t>義眼</t>
  </si>
  <si>
    <t>矯正眼鏡</t>
  </si>
  <si>
    <t>遮光眼鏡</t>
  </si>
  <si>
    <t>コンタクトレンズ</t>
  </si>
  <si>
    <t>弱視眼鏡</t>
  </si>
  <si>
    <t>補聴器　高・ポ</t>
  </si>
  <si>
    <t>補聴器　高・耳かけ</t>
  </si>
  <si>
    <t>補聴器　重・ポ</t>
  </si>
  <si>
    <t>補聴器　重・耳かけ</t>
  </si>
  <si>
    <t>補聴器　耳あな・レディ</t>
  </si>
  <si>
    <t>補聴器　耳あな・オーダ</t>
  </si>
  <si>
    <t>補聴器　骨導式</t>
  </si>
  <si>
    <t>車椅子　普通型</t>
  </si>
  <si>
    <t>車椅子　その他</t>
  </si>
  <si>
    <t>電動車椅子　手動兼用型</t>
  </si>
  <si>
    <t>電動車椅子　その他</t>
  </si>
  <si>
    <t>歩行器</t>
  </si>
  <si>
    <t>歩行補助つえ</t>
  </si>
  <si>
    <t>重度障害者用意思伝達装置</t>
  </si>
  <si>
    <t>座位保持椅子</t>
  </si>
  <si>
    <t>起立保持具</t>
  </si>
  <si>
    <t>頭部保持具</t>
  </si>
  <si>
    <t>排便補助具</t>
  </si>
  <si>
    <t>人工内耳</t>
  </si>
  <si>
    <t>※平成18年10月より制度変更のため、19年度からは児・者の合計のみを計上。</t>
  </si>
  <si>
    <t>※補聴器の名称の略語の意味は次のとおり。</t>
  </si>
  <si>
    <t>　 高：高度難聴用、重：重度難聴用、ポ：ポケット型、耳かけ：耳かけ型、耳あな：耳あな型、レディ：レディメイド、オーダ：オーダーメイド</t>
  </si>
  <si>
    <t>※平成25年4月より身体障害者手帳を所持していない難病患者等を含む。</t>
  </si>
  <si>
    <t>表９－９　　重度障害者寝具・特殊寝台貸与</t>
  </si>
  <si>
    <t>寝具</t>
  </si>
  <si>
    <t>寝台</t>
  </si>
  <si>
    <t>貸与人員</t>
  </si>
  <si>
    <t>貸与延日数</t>
  </si>
  <si>
    <t>新規</t>
  </si>
  <si>
    <t>継続</t>
  </si>
  <si>
    <t>日</t>
  </si>
  <si>
    <t>表９－１１　　重度身体障害者（児）日常生活用具給付</t>
  </si>
  <si>
    <t>年度  用具名</t>
  </si>
  <si>
    <t>費　用　額</t>
  </si>
  <si>
    <t>浴槽（湯沸器等を含む）</t>
  </si>
  <si>
    <t>浴槽</t>
  </si>
  <si>
    <t>湯沸器</t>
  </si>
  <si>
    <t>風呂釜</t>
  </si>
  <si>
    <t>特殊マット</t>
  </si>
  <si>
    <t>特殊尿器</t>
  </si>
  <si>
    <t>入浴担架</t>
  </si>
  <si>
    <t>体位変換器</t>
  </si>
  <si>
    <t>移動用リフト</t>
  </si>
  <si>
    <t>入浴補助用具</t>
  </si>
  <si>
    <t>便器</t>
  </si>
  <si>
    <t>特殊便器</t>
  </si>
  <si>
    <t>Ｔ字状・棒状のつえ</t>
  </si>
  <si>
    <t>移動・移乗支援用具</t>
  </si>
  <si>
    <t>頭部保護帽</t>
  </si>
  <si>
    <t>火災警報器</t>
  </si>
  <si>
    <t>自動消火器</t>
  </si>
  <si>
    <t>電磁調理器</t>
  </si>
  <si>
    <t>歩行時間延長用信号機用小型送信機</t>
  </si>
  <si>
    <t>視覚障害者用はかり</t>
  </si>
  <si>
    <t>聴覚障害者用屋内信号装置</t>
  </si>
  <si>
    <t>透析液加温器</t>
  </si>
  <si>
    <t>ネブライザー</t>
  </si>
  <si>
    <t>電気式たん吸引器</t>
  </si>
  <si>
    <t>酸素ボンベ運搬車</t>
  </si>
  <si>
    <t>パルスオキシメーター</t>
  </si>
  <si>
    <t>視覚障害者用音声式体温計</t>
  </si>
  <si>
    <t>視覚障害者用体重計</t>
  </si>
  <si>
    <t>視覚障害者用血圧計</t>
  </si>
  <si>
    <t>パーソナルコンピューター</t>
  </si>
  <si>
    <t>人工内耳体外機交換用充電池</t>
  </si>
  <si>
    <t>人工内耳体外機交換用電池（使い捨て）</t>
  </si>
  <si>
    <t>人工内耳体外機交換用充電器</t>
  </si>
  <si>
    <t>携帯用会話補助装置</t>
  </si>
  <si>
    <t>情報通信・支援用具</t>
  </si>
  <si>
    <t>点字ディスプレイ</t>
  </si>
  <si>
    <t>標準型点字器</t>
  </si>
  <si>
    <t>携帯用点字器</t>
  </si>
  <si>
    <t>点字タイプライター</t>
  </si>
  <si>
    <t>視覚障害者用ポータブルレコーダー（録音再生機）</t>
  </si>
  <si>
    <t>視覚障害者用ポータブルレコーダー（再生専用機）</t>
  </si>
  <si>
    <t>視覚障害者用カセットテープレコーダー</t>
  </si>
  <si>
    <t>視覚障害者用活字文書読上げ装置</t>
  </si>
  <si>
    <t>視覚障害者用拡大読書器</t>
  </si>
  <si>
    <t>視覚障害者用時計</t>
  </si>
  <si>
    <t>視覚障害者用音声ICタグレコーダー</t>
  </si>
  <si>
    <t>聴覚障害者用通信装置</t>
  </si>
  <si>
    <t>聴覚障害者用情報受信装置</t>
  </si>
  <si>
    <t>人工喉頭（笛式）</t>
  </si>
  <si>
    <t>人工喉頭（電動式）</t>
  </si>
  <si>
    <t>人工鼻</t>
  </si>
  <si>
    <t>地デジが聞けるラジオ</t>
  </si>
  <si>
    <t>ストマ用装具</t>
  </si>
  <si>
    <t>紙おむつ･ガーゼ等</t>
  </si>
  <si>
    <t>洗腸装具</t>
  </si>
  <si>
    <t>収尿器</t>
  </si>
  <si>
    <t>特殊寝台</t>
  </si>
  <si>
    <t>訓練用ベッド</t>
  </si>
  <si>
    <t>住宅改修</t>
  </si>
  <si>
    <t>表９－１２　身体障害者福祉電話・福祉ファックス貸与</t>
  </si>
  <si>
    <t>（単位：台）</t>
  </si>
  <si>
    <t>貸与数</t>
  </si>
  <si>
    <t>（再掲）福祉ファックス</t>
  </si>
  <si>
    <t>表９－１３　重度身体障害者緊急通報事業</t>
  </si>
  <si>
    <t>表９－１４　　身体障害者補助犬育成費・飼育費補助・認定・相談</t>
  </si>
  <si>
    <t>育成費補助</t>
  </si>
  <si>
    <t>飼育費補助</t>
  </si>
  <si>
    <t>補助額</t>
  </si>
  <si>
    <t>認定</t>
  </si>
  <si>
    <t>相談</t>
  </si>
  <si>
    <t>頭</t>
  </si>
  <si>
    <t>表９－１５　　なごや福祉用具プラザ</t>
  </si>
  <si>
    <t>来館者数</t>
  </si>
  <si>
    <t>相談内容別（一人で複数項目の相談あり）</t>
  </si>
  <si>
    <t>介護講座参加者数</t>
  </si>
  <si>
    <t>福祉用具製作改造</t>
  </si>
  <si>
    <t>福祉用具</t>
  </si>
  <si>
    <t>介護</t>
  </si>
  <si>
    <t>住宅改造</t>
  </si>
  <si>
    <t>表９－１６　　障害者住宅改造補助事業</t>
  </si>
  <si>
    <t>助成金</t>
  </si>
  <si>
    <t>訪問相談</t>
  </si>
  <si>
    <t>一人当り限度額</t>
  </si>
  <si>
    <t>支給人員</t>
  </si>
  <si>
    <t>支給額</t>
  </si>
  <si>
    <t>表９－１７　　要約筆記者派遣</t>
  </si>
  <si>
    <t>登録人員（年度末）</t>
  </si>
  <si>
    <t>派遣延人員</t>
  </si>
  <si>
    <t>表９－１８　　手話通訳者派遣</t>
  </si>
  <si>
    <t>表９－１９　盲ろう通訳・介助員派遣</t>
  </si>
  <si>
    <t>表９－２０　　身体障害者福祉バス運行</t>
  </si>
  <si>
    <t>利用回数（回）</t>
  </si>
  <si>
    <t>利用人員（人）</t>
  </si>
  <si>
    <t>身障団体</t>
  </si>
  <si>
    <t>知障団体</t>
  </si>
  <si>
    <t>障害者</t>
  </si>
  <si>
    <t>車いす利用者</t>
  </si>
  <si>
    <t>介護人</t>
  </si>
  <si>
    <t>身体障害者</t>
  </si>
  <si>
    <t>知的障害者</t>
  </si>
  <si>
    <t>精神障害者</t>
  </si>
  <si>
    <t>表９－２２　　障害者福祉特別乗車券交付</t>
  </si>
  <si>
    <t>身体
障害者</t>
  </si>
  <si>
    <t>身体障害者介護者付</t>
  </si>
  <si>
    <t>知的
障害者</t>
  </si>
  <si>
    <t>知的障害者介護者付</t>
  </si>
  <si>
    <t>難病
患者</t>
  </si>
  <si>
    <t>戦傷病者</t>
  </si>
  <si>
    <t>原爆被爆者</t>
  </si>
  <si>
    <t>表９－２３　　重度身体障害者タクシー料金助成</t>
  </si>
  <si>
    <t>（１）福祉タクシー利用券</t>
  </si>
  <si>
    <t>チケット交付冊数</t>
  </si>
  <si>
    <t>延利用回数</t>
  </si>
  <si>
    <t>執行額</t>
  </si>
  <si>
    <t>冊</t>
  </si>
  <si>
    <t>（２）リフト付タクシー利用券</t>
  </si>
  <si>
    <t>表９－２４　　重度身体障害者リフトカー運行事業</t>
  </si>
  <si>
    <t>病院への通院</t>
  </si>
  <si>
    <t>施設等への通所</t>
  </si>
  <si>
    <t>銀行の利用等</t>
  </si>
  <si>
    <t>行事等への参加</t>
  </si>
  <si>
    <t>官公庁への届出</t>
  </si>
  <si>
    <t>表９－２５　　身体障害者自動車運転免許取得補助金</t>
  </si>
  <si>
    <t>１人当り限度額</t>
  </si>
  <si>
    <t>表９－２６　　身体障害者自動車改造補助金</t>
  </si>
  <si>
    <t>限度額</t>
  </si>
  <si>
    <t>表９－２７　　障害者世帯市営住宅優先入居</t>
  </si>
  <si>
    <t>一般住宅</t>
  </si>
  <si>
    <t>車いす利用者専用住宅募集戸数</t>
  </si>
  <si>
    <t>（再掲）単身者</t>
  </si>
  <si>
    <t>申込数Ａ</t>
  </si>
  <si>
    <t>募集戸数Ｂ</t>
  </si>
  <si>
    <t>倍率Ａ／Ｂ</t>
  </si>
  <si>
    <t>世帯</t>
  </si>
  <si>
    <t>戸</t>
  </si>
  <si>
    <t>倍</t>
  </si>
  <si>
    <t>455</t>
  </si>
  <si>
    <t>343</t>
  </si>
  <si>
    <t>43</t>
  </si>
  <si>
    <t>4</t>
  </si>
  <si>
    <t>411</t>
  </si>
  <si>
    <t>42</t>
  </si>
  <si>
    <t>433</t>
  </si>
  <si>
    <t>0</t>
  </si>
  <si>
    <t>584</t>
  </si>
  <si>
    <t>48</t>
  </si>
  <si>
    <t>1</t>
  </si>
  <si>
    <t>表９－２８　　重度障害者世帯水道料金軽減</t>
  </si>
  <si>
    <t>（単位：世帯）</t>
  </si>
  <si>
    <t>千種</t>
  </si>
  <si>
    <t>東</t>
  </si>
  <si>
    <t>北</t>
  </si>
  <si>
    <t>西</t>
  </si>
  <si>
    <t>中村</t>
  </si>
  <si>
    <t>中</t>
  </si>
  <si>
    <t>昭和</t>
  </si>
  <si>
    <t>瑞穂</t>
  </si>
  <si>
    <t>熱田</t>
  </si>
  <si>
    <t>中川</t>
  </si>
  <si>
    <t>港</t>
  </si>
  <si>
    <t>南</t>
  </si>
  <si>
    <t>守山</t>
  </si>
  <si>
    <t>緑</t>
  </si>
  <si>
    <t>名東</t>
  </si>
  <si>
    <t>天白</t>
  </si>
  <si>
    <t>表９－２９　総合リハビリテーションセンターの状況</t>
  </si>
  <si>
    <t>１　病院外来診療件数</t>
  </si>
  <si>
    <t>リハビリテーション科</t>
  </si>
  <si>
    <t>整形外科</t>
  </si>
  <si>
    <t>脳神経外科</t>
  </si>
  <si>
    <t>内科（循環器系）</t>
  </si>
  <si>
    <t>神経内科</t>
  </si>
  <si>
    <t>放射線診断科</t>
  </si>
  <si>
    <t>耳鼻咽喉科</t>
  </si>
  <si>
    <t>眼科</t>
  </si>
  <si>
    <t>歯科</t>
  </si>
  <si>
    <t>２　病院入院状況</t>
  </si>
  <si>
    <t>入院患者数</t>
  </si>
  <si>
    <t>退院患者数</t>
  </si>
  <si>
    <t>年間延べ入院患者数</t>
  </si>
  <si>
    <t>病床稼働率</t>
  </si>
  <si>
    <t>３　病院の訓練等の実施件数</t>
  </si>
  <si>
    <t>理学療法</t>
  </si>
  <si>
    <t>作業療法</t>
  </si>
  <si>
    <t>言語療法</t>
  </si>
  <si>
    <t>心理療法</t>
  </si>
  <si>
    <t>４　介護保険事業の利用状況</t>
  </si>
  <si>
    <t>通所ﾘﾊﾋﾞﾘﾃｰｼｮﾝ</t>
  </si>
  <si>
    <t>訪問ﾘﾊﾋﾞﾘﾃｰｼｮﾝ</t>
  </si>
  <si>
    <t>居宅介護支援</t>
  </si>
  <si>
    <t>５　補装具製作施設における補装具等製作件数</t>
  </si>
  <si>
    <t>自助具等の製作</t>
  </si>
  <si>
    <t>補装具調整
相談等</t>
  </si>
  <si>
    <t>製作</t>
  </si>
  <si>
    <t>６　障害者支援施設の利用</t>
  </si>
  <si>
    <t>（１）施設入所支援</t>
  </si>
  <si>
    <t>(単位：人）</t>
  </si>
  <si>
    <t>年度末現在員</t>
  </si>
  <si>
    <t>入所</t>
  </si>
  <si>
    <t>退所</t>
  </si>
  <si>
    <t>※令和3年4月から、定員を50→40名へ変更</t>
  </si>
  <si>
    <t>（２）自立訓練</t>
  </si>
  <si>
    <t>機能訓練</t>
  </si>
  <si>
    <t>生活訓練</t>
  </si>
  <si>
    <t>視覚障害以外</t>
  </si>
  <si>
    <t>※令和元年11月から、機能訓練の定員を45→51名へ変更し、生活訓練を廃止</t>
  </si>
  <si>
    <t>※令和3年4月から、機能訓練の定員を51→55名へ変更</t>
  </si>
  <si>
    <t>（３）自立生活援助</t>
  </si>
  <si>
    <t>※平成30年12月から事業開始</t>
  </si>
  <si>
    <t>（４）就労移行支援</t>
  </si>
  <si>
    <t>（５）就労定着支援</t>
  </si>
  <si>
    <t>７　福祉スポーツセンター利用</t>
  </si>
  <si>
    <t>体育館</t>
  </si>
  <si>
    <t>多目的ホール</t>
  </si>
  <si>
    <t>調理実習室</t>
  </si>
  <si>
    <t>（２）事業別</t>
  </si>
  <si>
    <t>シルバーフィットネス</t>
  </si>
  <si>
    <t>高齢者スポーツ教室</t>
  </si>
  <si>
    <t>８　リハビリテーション研究基金積立状況</t>
  </si>
  <si>
    <t>積立金額</t>
  </si>
  <si>
    <t>年度末積立額</t>
  </si>
  <si>
    <t>表９－３０　　自立支援配食サービス事業</t>
  </si>
  <si>
    <t>難病患者</t>
  </si>
  <si>
    <t>配食数</t>
  </si>
  <si>
    <t>食</t>
  </si>
  <si>
    <t>※難病患者は平成28年4月から実施</t>
  </si>
  <si>
    <t>–</t>
    <phoneticPr fontId="9"/>
  </si>
  <si>
    <t>聴覚障害者用体温計</t>
    <rPh sb="0" eb="6">
      <t>チョウカクショウガイシャヨウ</t>
    </rPh>
    <rPh sb="6" eb="9">
      <t>タイオンケイ</t>
    </rPh>
    <phoneticPr fontId="2"/>
  </si>
  <si>
    <t>表９－４　　障害者スポーツセンター利用</t>
    <rPh sb="0" eb="1">
      <t>ヒョウ</t>
    </rPh>
    <rPh sb="6" eb="8">
      <t>ショウガイ</t>
    </rPh>
    <rPh sb="8" eb="9">
      <t>シャ</t>
    </rPh>
    <rPh sb="17" eb="19">
      <t>リヨウ</t>
    </rPh>
    <phoneticPr fontId="9"/>
  </si>
  <si>
    <t>（１）施設別</t>
    <rPh sb="3" eb="5">
      <t>シセツ</t>
    </rPh>
    <rPh sb="5" eb="6">
      <t>ベツ</t>
    </rPh>
    <phoneticPr fontId="9"/>
  </si>
  <si>
    <t>（単位：人）</t>
    <rPh sb="1" eb="3">
      <t>タンイ</t>
    </rPh>
    <rPh sb="4" eb="5">
      <t>ヒト</t>
    </rPh>
    <phoneticPr fontId="9"/>
  </si>
  <si>
    <t>年度</t>
    <rPh sb="0" eb="1">
      <t>トシ</t>
    </rPh>
    <rPh sb="1" eb="2">
      <t>タビ</t>
    </rPh>
    <phoneticPr fontId="9"/>
  </si>
  <si>
    <t>開館日数</t>
    <rPh sb="0" eb="2">
      <t>カイカン</t>
    </rPh>
    <rPh sb="2" eb="4">
      <t>ニッスウ</t>
    </rPh>
    <phoneticPr fontId="9"/>
  </si>
  <si>
    <t>利用者数</t>
    <rPh sb="0" eb="1">
      <t>リ</t>
    </rPh>
    <rPh sb="1" eb="2">
      <t>ヨウ</t>
    </rPh>
    <rPh sb="2" eb="3">
      <t>シャ</t>
    </rPh>
    <rPh sb="3" eb="4">
      <t>スウ</t>
    </rPh>
    <phoneticPr fontId="9"/>
  </si>
  <si>
    <t>計</t>
    <rPh sb="0" eb="1">
      <t>ケイ</t>
    </rPh>
    <phoneticPr fontId="9"/>
  </si>
  <si>
    <t>体育室</t>
    <rPh sb="0" eb="3">
      <t>タイイクシツ</t>
    </rPh>
    <phoneticPr fontId="9"/>
  </si>
  <si>
    <t>卓球室</t>
    <rPh sb="0" eb="2">
      <t>タッキュウ</t>
    </rPh>
    <rPh sb="2" eb="3">
      <t>シツ</t>
    </rPh>
    <phoneticPr fontId="9"/>
  </si>
  <si>
    <t>会議室</t>
    <rPh sb="0" eb="3">
      <t>カイギシツ</t>
    </rPh>
    <phoneticPr fontId="9"/>
  </si>
  <si>
    <t>和室</t>
    <rPh sb="0" eb="1">
      <t>ワ</t>
    </rPh>
    <rPh sb="1" eb="2">
      <t>シツ</t>
    </rPh>
    <phoneticPr fontId="9"/>
  </si>
  <si>
    <t>その他</t>
    <rPh sb="2" eb="3">
      <t>タ</t>
    </rPh>
    <phoneticPr fontId="9"/>
  </si>
  <si>
    <t>元</t>
    <rPh sb="0" eb="1">
      <t>ガン</t>
    </rPh>
    <phoneticPr fontId="12"/>
  </si>
  <si>
    <t>（２）利用者別</t>
    <rPh sb="3" eb="5">
      <t>リヨウ</t>
    </rPh>
    <rPh sb="5" eb="6">
      <t>シャ</t>
    </rPh>
    <rPh sb="6" eb="7">
      <t>ベツ</t>
    </rPh>
    <phoneticPr fontId="9"/>
  </si>
  <si>
    <t>総計</t>
    <rPh sb="0" eb="1">
      <t>フサ</t>
    </rPh>
    <rPh sb="1" eb="2">
      <t>ケイ</t>
    </rPh>
    <phoneticPr fontId="9"/>
  </si>
  <si>
    <t>個人利用</t>
    <rPh sb="0" eb="1">
      <t>コ</t>
    </rPh>
    <rPh sb="1" eb="2">
      <t>ヒト</t>
    </rPh>
    <rPh sb="2" eb="3">
      <t>リ</t>
    </rPh>
    <rPh sb="3" eb="4">
      <t>ヨウ</t>
    </rPh>
    <phoneticPr fontId="9"/>
  </si>
  <si>
    <t>専用利用</t>
    <rPh sb="0" eb="1">
      <t>セン</t>
    </rPh>
    <rPh sb="1" eb="2">
      <t>ヨウ</t>
    </rPh>
    <rPh sb="2" eb="3">
      <t>リ</t>
    </rPh>
    <rPh sb="3" eb="4">
      <t>ヨウ</t>
    </rPh>
    <phoneticPr fontId="9"/>
  </si>
  <si>
    <t>小計</t>
    <rPh sb="0" eb="1">
      <t>ショウ</t>
    </rPh>
    <rPh sb="1" eb="2">
      <t>ケイ</t>
    </rPh>
    <phoneticPr fontId="9"/>
  </si>
  <si>
    <t>視覚</t>
    <rPh sb="0" eb="1">
      <t>シ</t>
    </rPh>
    <rPh sb="1" eb="2">
      <t>サトシ</t>
    </rPh>
    <phoneticPr fontId="9"/>
  </si>
  <si>
    <t>聴言</t>
    <rPh sb="0" eb="1">
      <t>キ</t>
    </rPh>
    <rPh sb="1" eb="2">
      <t>イ</t>
    </rPh>
    <phoneticPr fontId="9"/>
  </si>
  <si>
    <t>肢体</t>
    <rPh sb="0" eb="1">
      <t>アシ</t>
    </rPh>
    <rPh sb="1" eb="2">
      <t>カラダ</t>
    </rPh>
    <phoneticPr fontId="9"/>
  </si>
  <si>
    <t>内部</t>
    <rPh sb="0" eb="1">
      <t>ウチ</t>
    </rPh>
    <rPh sb="1" eb="2">
      <t>ブ</t>
    </rPh>
    <phoneticPr fontId="9"/>
  </si>
  <si>
    <t>知的</t>
    <rPh sb="0" eb="1">
      <t>チ</t>
    </rPh>
    <rPh sb="1" eb="2">
      <t>マト</t>
    </rPh>
    <phoneticPr fontId="9"/>
  </si>
  <si>
    <t>自閉</t>
    <rPh sb="0" eb="1">
      <t>ジ</t>
    </rPh>
    <rPh sb="1" eb="2">
      <t>ヘイ</t>
    </rPh>
    <phoneticPr fontId="9"/>
  </si>
  <si>
    <t>精神</t>
    <rPh sb="0" eb="1">
      <t>セイ</t>
    </rPh>
    <rPh sb="1" eb="2">
      <t>カミ</t>
    </rPh>
    <phoneticPr fontId="9"/>
  </si>
  <si>
    <t>難病</t>
    <rPh sb="0" eb="2">
      <t>ナンビョウ</t>
    </rPh>
    <phoneticPr fontId="9"/>
  </si>
  <si>
    <t>介護人等</t>
    <rPh sb="0" eb="2">
      <t>カイゴ</t>
    </rPh>
    <rPh sb="2" eb="3">
      <t>ニン</t>
    </rPh>
    <rPh sb="3" eb="4">
      <t>ナド</t>
    </rPh>
    <phoneticPr fontId="9"/>
  </si>
  <si>
    <t>障害者団体</t>
    <rPh sb="0" eb="2">
      <t>ショウガイ</t>
    </rPh>
    <rPh sb="2" eb="3">
      <t>シャ</t>
    </rPh>
    <rPh sb="3" eb="5">
      <t>ダンタイ</t>
    </rPh>
    <phoneticPr fontId="9"/>
  </si>
  <si>
    <t>一般市民等</t>
    <rPh sb="0" eb="2">
      <t>イッパン</t>
    </rPh>
    <rPh sb="2" eb="4">
      <t>シミン</t>
    </rPh>
    <rPh sb="4" eb="5">
      <t>ナド</t>
    </rPh>
    <phoneticPr fontId="9"/>
  </si>
  <si>
    <t>※平成28年度は大規模な修繕工事のため、平成28年9月1日～9月27日に館内一部利用停止、平成28年9月29日～10月25日及び平成29年1月～3月に全館利用停止を実施。</t>
    <phoneticPr fontId="12"/>
  </si>
  <si>
    <t>※平成28年10月より利用者範囲の拡大（難病患者の追加）。平成29年度より統計へ反映。</t>
    <rPh sb="1" eb="3">
      <t>ヘイセイ</t>
    </rPh>
    <rPh sb="5" eb="6">
      <t>ネン</t>
    </rPh>
    <rPh sb="8" eb="9">
      <t>ガツ</t>
    </rPh>
    <rPh sb="11" eb="14">
      <t>リヨウシャ</t>
    </rPh>
    <rPh sb="14" eb="16">
      <t>ハンイ</t>
    </rPh>
    <rPh sb="17" eb="19">
      <t>カクダイ</t>
    </rPh>
    <rPh sb="20" eb="22">
      <t>ナンビョウ</t>
    </rPh>
    <rPh sb="22" eb="24">
      <t>カンジャ</t>
    </rPh>
    <rPh sb="25" eb="27">
      <t>ツイカ</t>
    </rPh>
    <rPh sb="29" eb="31">
      <t>ヘイセイ</t>
    </rPh>
    <rPh sb="33" eb="34">
      <t>ネン</t>
    </rPh>
    <rPh sb="34" eb="35">
      <t>ド</t>
    </rPh>
    <rPh sb="37" eb="39">
      <t>トウケイ</t>
    </rPh>
    <rPh sb="40" eb="42">
      <t>ハンエイ</t>
    </rPh>
    <phoneticPr fontId="9"/>
  </si>
  <si>
    <t>※新型コロナウイルス感染症拡大防止のため、令和2年3月2日～5月31日に全館利用停止、令和2年6月1日～7月31日及び令和3年1月18日～2月28日は17時まで利用時間短縮</t>
    <rPh sb="1" eb="3">
      <t>シンガタ</t>
    </rPh>
    <rPh sb="10" eb="13">
      <t>カンセンショウ</t>
    </rPh>
    <rPh sb="13" eb="15">
      <t>カクダイ</t>
    </rPh>
    <rPh sb="15" eb="17">
      <t>ボウシ</t>
    </rPh>
    <rPh sb="21" eb="22">
      <t>レイ</t>
    </rPh>
    <rPh sb="22" eb="23">
      <t>カズ</t>
    </rPh>
    <rPh sb="24" eb="25">
      <t>ネン</t>
    </rPh>
    <rPh sb="26" eb="27">
      <t>ガツ</t>
    </rPh>
    <rPh sb="28" eb="29">
      <t>ニチ</t>
    </rPh>
    <rPh sb="31" eb="32">
      <t>ガツ</t>
    </rPh>
    <rPh sb="34" eb="35">
      <t>ニチ</t>
    </rPh>
    <rPh sb="36" eb="38">
      <t>ゼンカン</t>
    </rPh>
    <rPh sb="38" eb="40">
      <t>リヨウ</t>
    </rPh>
    <rPh sb="40" eb="42">
      <t>テイシ</t>
    </rPh>
    <rPh sb="43" eb="44">
      <t>レイ</t>
    </rPh>
    <rPh sb="44" eb="45">
      <t>カズ</t>
    </rPh>
    <rPh sb="46" eb="47">
      <t>ネン</t>
    </rPh>
    <rPh sb="48" eb="49">
      <t>ガツ</t>
    </rPh>
    <rPh sb="50" eb="51">
      <t>ニチ</t>
    </rPh>
    <rPh sb="53" eb="54">
      <t>ガツ</t>
    </rPh>
    <rPh sb="56" eb="57">
      <t>ニチ</t>
    </rPh>
    <rPh sb="57" eb="58">
      <t>オヨ</t>
    </rPh>
    <rPh sb="59" eb="61">
      <t>レイワ</t>
    </rPh>
    <rPh sb="62" eb="63">
      <t>ネン</t>
    </rPh>
    <rPh sb="64" eb="65">
      <t>ガツ</t>
    </rPh>
    <rPh sb="67" eb="68">
      <t>ニチ</t>
    </rPh>
    <rPh sb="70" eb="71">
      <t>ガツ</t>
    </rPh>
    <rPh sb="73" eb="74">
      <t>ニチ</t>
    </rPh>
    <rPh sb="77" eb="78">
      <t>ジ</t>
    </rPh>
    <rPh sb="80" eb="82">
      <t>リヨウ</t>
    </rPh>
    <rPh sb="82" eb="84">
      <t>ジカン</t>
    </rPh>
    <rPh sb="84" eb="86">
      <t>タンシュク</t>
    </rPh>
    <phoneticPr fontId="12"/>
  </si>
  <si>
    <t>※新型コロナウイルス感染症拡大防止のため、令和3年4月20日～7月11日及び令和3年8月8日～9月30日は17時まで利用時間短縮</t>
    <phoneticPr fontId="12"/>
  </si>
  <si>
    <t>表９－２１　　障害者スポーツ大会参加者</t>
    <rPh sb="7" eb="10">
      <t>ショウガイシャ</t>
    </rPh>
    <rPh sb="14" eb="16">
      <t>タイカイ</t>
    </rPh>
    <rPh sb="16" eb="19">
      <t>サンカシャ</t>
    </rPh>
    <phoneticPr fontId="9"/>
  </si>
  <si>
    <t>競技</t>
    <rPh sb="0" eb="1">
      <t>セリ</t>
    </rPh>
    <rPh sb="1" eb="2">
      <t>ワザ</t>
    </rPh>
    <phoneticPr fontId="9"/>
  </si>
  <si>
    <t>身体障害者</t>
    <rPh sb="0" eb="2">
      <t>シンタイ</t>
    </rPh>
    <rPh sb="2" eb="4">
      <t>ショウガイ</t>
    </rPh>
    <rPh sb="4" eb="5">
      <t>シャ</t>
    </rPh>
    <phoneticPr fontId="9"/>
  </si>
  <si>
    <t>知的障害者</t>
    <rPh sb="0" eb="1">
      <t>チ</t>
    </rPh>
    <rPh sb="1" eb="2">
      <t>マト</t>
    </rPh>
    <rPh sb="2" eb="5">
      <t>ショウガイシャ</t>
    </rPh>
    <phoneticPr fontId="9"/>
  </si>
  <si>
    <t>精神障害者</t>
    <rPh sb="0" eb="1">
      <t>セイ</t>
    </rPh>
    <rPh sb="1" eb="2">
      <t>カミ</t>
    </rPh>
    <rPh sb="2" eb="5">
      <t>ショウガイシャ</t>
    </rPh>
    <phoneticPr fontId="9"/>
  </si>
  <si>
    <t>合計</t>
  </si>
  <si>
    <t>肢体不自由者</t>
    <rPh sb="0" eb="2">
      <t>シタイ</t>
    </rPh>
    <rPh sb="2" eb="3">
      <t>フ</t>
    </rPh>
    <rPh sb="3" eb="5">
      <t>ジユウ</t>
    </rPh>
    <rPh sb="5" eb="6">
      <t>シャ</t>
    </rPh>
    <phoneticPr fontId="9"/>
  </si>
  <si>
    <t>視覚障害者</t>
    <rPh sb="0" eb="1">
      <t>シ</t>
    </rPh>
    <rPh sb="1" eb="2">
      <t>サトシ</t>
    </rPh>
    <rPh sb="2" eb="4">
      <t>ショウガイ</t>
    </rPh>
    <rPh sb="4" eb="5">
      <t>シャ</t>
    </rPh>
    <phoneticPr fontId="9"/>
  </si>
  <si>
    <t>聴覚障害者</t>
    <rPh sb="0" eb="1">
      <t>チョウ</t>
    </rPh>
    <rPh sb="1" eb="2">
      <t>サトシ</t>
    </rPh>
    <rPh sb="2" eb="5">
      <t>ショウガイシャ</t>
    </rPh>
    <phoneticPr fontId="9"/>
  </si>
  <si>
    <t>陸上競技・フライングディスク</t>
    <rPh sb="0" eb="1">
      <t>オカ</t>
    </rPh>
    <rPh sb="1" eb="2">
      <t>ウエ</t>
    </rPh>
    <rPh sb="2" eb="3">
      <t>セリ</t>
    </rPh>
    <rPh sb="3" eb="4">
      <t>ワザ</t>
    </rPh>
    <phoneticPr fontId="9"/>
  </si>
  <si>
    <t>水泳・アーチェリー</t>
    <rPh sb="0" eb="2">
      <t>スイエイ</t>
    </rPh>
    <phoneticPr fontId="9"/>
  </si>
  <si>
    <t>ソフトボール</t>
  </si>
  <si>
    <t>卓球・ボウリング</t>
    <rPh sb="0" eb="2">
      <t>タッキュウ</t>
    </rPh>
    <phoneticPr fontId="9"/>
  </si>
  <si>
    <t>バレーボール</t>
  </si>
  <si>
    <t>全種目中止</t>
    <rPh sb="0" eb="1">
      <t>ゼン</t>
    </rPh>
    <rPh sb="1" eb="3">
      <t>シュモク</t>
    </rPh>
    <rPh sb="3" eb="5">
      <t>チュウシ</t>
    </rPh>
    <phoneticPr fontId="12"/>
  </si>
  <si>
    <t>中止</t>
    <rPh sb="0" eb="2">
      <t>チュウシ</t>
    </rPh>
    <phoneticPr fontId="12"/>
  </si>
  <si>
    <t>ボッチャ</t>
  </si>
  <si>
    <t>表９－３１　　入院時コミュニケーション支援事業</t>
    <rPh sb="0" eb="1">
      <t>ヒョウ</t>
    </rPh>
    <rPh sb="7" eb="9">
      <t>ニュウイン</t>
    </rPh>
    <rPh sb="9" eb="10">
      <t>ジ</t>
    </rPh>
    <rPh sb="19" eb="21">
      <t>シエン</t>
    </rPh>
    <rPh sb="21" eb="23">
      <t>ジギョウ</t>
    </rPh>
    <phoneticPr fontId="9"/>
  </si>
  <si>
    <t>身体障害者</t>
    <rPh sb="0" eb="2">
      <t>シンタイ</t>
    </rPh>
    <rPh sb="2" eb="5">
      <t>ショウガイシャ</t>
    </rPh>
    <phoneticPr fontId="9"/>
  </si>
  <si>
    <t>知的障害者</t>
    <rPh sb="0" eb="2">
      <t>チテキ</t>
    </rPh>
    <rPh sb="2" eb="4">
      <t>ショウガイ</t>
    </rPh>
    <rPh sb="4" eb="5">
      <t>シャ</t>
    </rPh>
    <phoneticPr fontId="9"/>
  </si>
  <si>
    <t>精神障害者</t>
    <rPh sb="0" eb="2">
      <t>セイシン</t>
    </rPh>
    <rPh sb="2" eb="4">
      <t>ショウガイ</t>
    </rPh>
    <rPh sb="4" eb="5">
      <t>シャ</t>
    </rPh>
    <phoneticPr fontId="9"/>
  </si>
  <si>
    <t>延利用者数</t>
    <rPh sb="0" eb="1">
      <t>ノベ</t>
    </rPh>
    <rPh sb="1" eb="3">
      <t>リヨウ</t>
    </rPh>
    <rPh sb="3" eb="4">
      <t>シャ</t>
    </rPh>
    <rPh sb="4" eb="5">
      <t>スウ</t>
    </rPh>
    <phoneticPr fontId="9"/>
  </si>
  <si>
    <t>利用量</t>
    <rPh sb="0" eb="2">
      <t>リヨウ</t>
    </rPh>
    <rPh sb="2" eb="3">
      <t>リョウ</t>
    </rPh>
    <phoneticPr fontId="9"/>
  </si>
  <si>
    <t>人</t>
    <rPh sb="0" eb="1">
      <t>ニン</t>
    </rPh>
    <phoneticPr fontId="9"/>
  </si>
  <si>
    <t>時間</t>
    <rPh sb="0" eb="2">
      <t>ジカン</t>
    </rPh>
    <phoneticPr fontId="9"/>
  </si>
  <si>
    <t>時間数</t>
    <rPh sb="0" eb="3">
      <t>ジカンスウ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</si>
</sst>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 * #,##0_ ;_ * \-#,##0_ ;_ * &quot;-&quot;_ ;_ @_ "/>
    <numFmt numFmtId="176" formatCode="\¥#,##0;[Red]&quot;¥-&quot;#,##0"/>
    <numFmt numFmtId="177" formatCode="_ * #,##0_ ;_ * \-#,##0_ ;_ * \-_ ;_ @_ "/>
    <numFmt numFmtId="178" formatCode="_ * #,##0.0_ ;_ * \-#,##0.0_ ;_ * \-?_ ;_ @_ "/>
    <numFmt numFmtId="179" formatCode="#,##0_ "/>
    <numFmt numFmtId="180" formatCode="_ * #,##0.00_ ;_ * \-#,##0.00_ ;_ * \-??_ ;_ @_ "/>
  </numFmts>
  <fonts count="13" x14ac:knownFonts="1">
    <font>
      <sz val="11"/>
      <color rgb="FF000000"/>
      <name val="ＭＳ Ｐゴシック"/>
      <family val="2"/>
      <charset val="1"/>
    </font>
    <font>
      <sz val="11"/>
      <name val="ＭＳ Ｐゴシック"/>
      <family val="3"/>
      <charset val="128"/>
    </font>
    <font>
      <sz val="11"/>
      <color rgb="FF000000"/>
      <name val="游ゴシック"/>
      <family val="2"/>
      <charset val="1"/>
    </font>
    <font>
      <sz val="11"/>
      <color rgb="FF000000"/>
      <name val="ＭＳ Ｐゴシック"/>
      <family val="3"/>
      <charset val="128"/>
    </font>
    <font>
      <sz val="11"/>
      <color rgb="FF2E75B6"/>
      <name val="ＭＳ Ｐゴシック"/>
      <family val="2"/>
      <charset val="1"/>
    </font>
    <font>
      <sz val="11"/>
      <color rgb="FF548235"/>
      <name val="ＭＳ Ｐゴシック"/>
      <family val="2"/>
      <charset val="1"/>
    </font>
    <font>
      <sz val="11"/>
      <name val="ＭＳ Ｐゴシック"/>
      <family val="2"/>
      <charset val="1"/>
    </font>
    <font>
      <sz val="10"/>
      <name val="ＭＳ 明朝"/>
      <family val="1"/>
      <charset val="128"/>
    </font>
    <font>
      <sz val="11"/>
      <color rgb="FF000000"/>
      <name val="ＭＳ Ｐゴシック"/>
      <family val="2"/>
      <charset val="1"/>
    </font>
    <font>
      <sz val="6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sz val="11"/>
      <color theme="1"/>
      <name val="ＭＳ Ｐゴシック"/>
      <family val="3"/>
      <charset val="128"/>
    </font>
    <font>
      <sz val="6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indexed="64"/>
      </bottom>
      <diagonal/>
    </border>
  </borders>
  <cellStyleXfs count="10">
    <xf numFmtId="0" fontId="0" fillId="0" borderId="0"/>
    <xf numFmtId="38" fontId="8" fillId="0" borderId="0" applyBorder="0" applyProtection="0"/>
    <xf numFmtId="38" fontId="8" fillId="0" borderId="0" applyBorder="0" applyProtection="0"/>
    <xf numFmtId="38" fontId="8" fillId="0" borderId="0" applyBorder="0" applyProtection="0"/>
    <xf numFmtId="38" fontId="8" fillId="0" borderId="0" applyBorder="0" applyProtection="0"/>
    <xf numFmtId="0" fontId="1" fillId="0" borderId="0"/>
    <xf numFmtId="0" fontId="2" fillId="0" borderId="0"/>
    <xf numFmtId="176" fontId="8" fillId="0" borderId="0" applyBorder="0" applyProtection="0"/>
    <xf numFmtId="38" fontId="8" fillId="0" borderId="0" applyBorder="0" applyProtection="0"/>
    <xf numFmtId="0" fontId="10" fillId="0" borderId="0"/>
  </cellStyleXfs>
  <cellXfs count="274">
    <xf numFmtId="0" fontId="0" fillId="0" borderId="0" xfId="0"/>
    <xf numFmtId="0" fontId="0" fillId="0" borderId="0" xfId="0" applyBorder="1"/>
    <xf numFmtId="0" fontId="0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0" fillId="0" borderId="0" xfId="0" applyFont="1" applyBorder="1" applyAlignment="1">
      <alignment horizontal="right"/>
    </xf>
    <xf numFmtId="0" fontId="0" fillId="0" borderId="15" xfId="0" applyFont="1" applyBorder="1" applyAlignment="1">
      <alignment horizontal="center" vertical="center"/>
    </xf>
    <xf numFmtId="0" fontId="0" fillId="0" borderId="16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5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16" xfId="0" applyFont="1" applyBorder="1" applyAlignment="1">
      <alignment horizontal="center"/>
    </xf>
    <xf numFmtId="0" fontId="0" fillId="0" borderId="9" xfId="0" applyBorder="1"/>
    <xf numFmtId="0" fontId="0" fillId="0" borderId="10" xfId="0" applyFont="1" applyBorder="1" applyAlignment="1">
      <alignment horizontal="right"/>
    </xf>
    <xf numFmtId="0" fontId="0" fillId="0" borderId="11" xfId="0" applyFont="1" applyBorder="1" applyAlignment="1">
      <alignment horizontal="right"/>
    </xf>
    <xf numFmtId="0" fontId="0" fillId="0" borderId="0" xfId="0" applyBorder="1"/>
    <xf numFmtId="0" fontId="0" fillId="0" borderId="15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16" xfId="0" applyFont="1" applyBorder="1" applyAlignment="1">
      <alignment horizontal="center"/>
    </xf>
    <xf numFmtId="0" fontId="0" fillId="0" borderId="9" xfId="0" applyBorder="1"/>
    <xf numFmtId="0" fontId="0" fillId="0" borderId="10" xfId="0" applyFont="1" applyBorder="1" applyAlignment="1">
      <alignment horizontal="right"/>
    </xf>
    <xf numFmtId="0" fontId="0" fillId="0" borderId="11" xfId="0" applyFont="1" applyBorder="1" applyAlignment="1">
      <alignment horizontal="right"/>
    </xf>
    <xf numFmtId="177" fontId="0" fillId="0" borderId="10" xfId="0" applyNumberFormat="1" applyBorder="1"/>
    <xf numFmtId="0" fontId="0" fillId="0" borderId="10" xfId="0" applyFont="1" applyBorder="1" applyAlignment="1">
      <alignment horizontal="center" vertical="center"/>
    </xf>
    <xf numFmtId="178" fontId="0" fillId="0" borderId="10" xfId="0" applyNumberFormat="1" applyBorder="1" applyAlignment="1">
      <alignment vertical="center"/>
    </xf>
    <xf numFmtId="0" fontId="4" fillId="0" borderId="0" xfId="0" applyFont="1" applyBorder="1"/>
    <xf numFmtId="179" fontId="0" fillId="0" borderId="10" xfId="0" applyNumberFormat="1" applyBorder="1" applyAlignment="1">
      <alignment vertical="center"/>
    </xf>
    <xf numFmtId="177" fontId="0" fillId="0" borderId="10" xfId="0" applyNumberFormat="1" applyBorder="1" applyAlignment="1">
      <alignment vertical="center"/>
    </xf>
    <xf numFmtId="177" fontId="0" fillId="0" borderId="11" xfId="0" applyNumberFormat="1" applyBorder="1" applyAlignment="1">
      <alignment vertical="center"/>
    </xf>
    <xf numFmtId="0" fontId="5" fillId="0" borderId="0" xfId="0" applyFont="1" applyBorder="1"/>
    <xf numFmtId="0" fontId="0" fillId="0" borderId="10" xfId="0" applyBorder="1"/>
    <xf numFmtId="177" fontId="0" fillId="0" borderId="11" xfId="0" applyNumberFormat="1" applyBorder="1"/>
    <xf numFmtId="0" fontId="0" fillId="0" borderId="16" xfId="0" applyFont="1" applyBorder="1" applyAlignment="1">
      <alignment horizontal="center" wrapText="1"/>
    </xf>
    <xf numFmtId="180" fontId="0" fillId="0" borderId="11" xfId="0" applyNumberFormat="1" applyBorder="1"/>
    <xf numFmtId="0" fontId="0" fillId="0" borderId="12" xfId="0" applyBorder="1" applyAlignment="1">
      <alignment horizontal="center"/>
    </xf>
    <xf numFmtId="38" fontId="1" fillId="0" borderId="13" xfId="8" applyFont="1" applyBorder="1" applyAlignment="1" applyProtection="1"/>
    <xf numFmtId="180" fontId="0" fillId="0" borderId="14" xfId="0" applyNumberFormat="1" applyBorder="1"/>
    <xf numFmtId="0" fontId="0" fillId="0" borderId="1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17" xfId="0" applyFont="1" applyBorder="1" applyAlignment="1">
      <alignment horizontal="center"/>
    </xf>
    <xf numFmtId="177" fontId="6" fillId="0" borderId="10" xfId="0" applyNumberFormat="1" applyFont="1" applyBorder="1"/>
    <xf numFmtId="0" fontId="0" fillId="0" borderId="1" xfId="0" applyFont="1" applyBorder="1"/>
    <xf numFmtId="177" fontId="0" fillId="0" borderId="2" xfId="0" applyNumberFormat="1" applyBorder="1"/>
    <xf numFmtId="177" fontId="0" fillId="0" borderId="4" xfId="0" applyNumberFormat="1" applyBorder="1"/>
    <xf numFmtId="0" fontId="0" fillId="0" borderId="12" xfId="0" applyFont="1" applyBorder="1"/>
    <xf numFmtId="0" fontId="0" fillId="0" borderId="2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20" xfId="0" applyFont="1" applyBorder="1" applyAlignment="1">
      <alignment horizontal="center"/>
    </xf>
    <xf numFmtId="0" fontId="0" fillId="0" borderId="21" xfId="0" applyFont="1" applyBorder="1" applyAlignment="1">
      <alignment horizontal="center"/>
    </xf>
    <xf numFmtId="0" fontId="0" fillId="0" borderId="8" xfId="0" applyBorder="1" applyAlignment="1">
      <alignment horizontal="center"/>
    </xf>
    <xf numFmtId="38" fontId="1" fillId="0" borderId="10" xfId="8" applyFont="1" applyBorder="1" applyAlignment="1" applyProtection="1"/>
    <xf numFmtId="0" fontId="3" fillId="0" borderId="10" xfId="0" applyFont="1" applyBorder="1"/>
    <xf numFmtId="38" fontId="1" fillId="0" borderId="11" xfId="8" applyFont="1" applyBorder="1" applyAlignment="1" applyProtection="1"/>
    <xf numFmtId="0" fontId="0" fillId="0" borderId="13" xfId="0" applyBorder="1"/>
    <xf numFmtId="0" fontId="3" fillId="0" borderId="13" xfId="0" applyFont="1" applyBorder="1"/>
    <xf numFmtId="38" fontId="1" fillId="0" borderId="14" xfId="8" applyFont="1" applyBorder="1" applyAlignment="1" applyProtection="1"/>
    <xf numFmtId="0" fontId="6" fillId="0" borderId="0" xfId="0" applyFont="1" applyBorder="1"/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19" xfId="0" applyFont="1" applyBorder="1"/>
    <xf numFmtId="0" fontId="6" fillId="0" borderId="20" xfId="0" applyFont="1" applyBorder="1" applyAlignment="1">
      <alignment horizontal="right"/>
    </xf>
    <xf numFmtId="0" fontId="6" fillId="0" borderId="21" xfId="0" applyFont="1" applyBorder="1" applyAlignment="1">
      <alignment horizontal="right"/>
    </xf>
    <xf numFmtId="0" fontId="6" fillId="0" borderId="9" xfId="0" applyFont="1" applyBorder="1" applyAlignment="1">
      <alignment horizontal="center"/>
    </xf>
    <xf numFmtId="177" fontId="6" fillId="0" borderId="11" xfId="0" applyNumberFormat="1" applyFont="1" applyBorder="1"/>
    <xf numFmtId="0" fontId="6" fillId="0" borderId="5" xfId="0" applyFont="1" applyBorder="1" applyAlignment="1">
      <alignment horizontal="center"/>
    </xf>
    <xf numFmtId="177" fontId="6" fillId="0" borderId="6" xfId="0" applyNumberFormat="1" applyFont="1" applyBorder="1"/>
    <xf numFmtId="177" fontId="6" fillId="0" borderId="8" xfId="0" applyNumberFormat="1" applyFont="1" applyBorder="1"/>
    <xf numFmtId="0" fontId="6" fillId="0" borderId="9" xfId="0" applyFont="1" applyBorder="1" applyAlignment="1">
      <alignment shrinkToFit="1"/>
    </xf>
    <xf numFmtId="0" fontId="7" fillId="0" borderId="9" xfId="0" applyFont="1" applyBorder="1" applyAlignment="1">
      <alignment shrinkToFit="1"/>
    </xf>
    <xf numFmtId="0" fontId="6" fillId="0" borderId="12" xfId="0" applyFont="1" applyBorder="1" applyAlignment="1">
      <alignment shrinkToFit="1"/>
    </xf>
    <xf numFmtId="177" fontId="6" fillId="0" borderId="13" xfId="0" applyNumberFormat="1" applyFont="1" applyBorder="1"/>
    <xf numFmtId="177" fontId="6" fillId="0" borderId="14" xfId="0" applyNumberFormat="1" applyFont="1" applyBorder="1"/>
    <xf numFmtId="0" fontId="0" fillId="0" borderId="2" xfId="0" applyFont="1" applyBorder="1" applyAlignment="1">
      <alignment horizontal="center" wrapText="1"/>
    </xf>
    <xf numFmtId="0" fontId="0" fillId="0" borderId="6" xfId="0" applyBorder="1" applyAlignment="1">
      <alignment horizontal="center"/>
    </xf>
    <xf numFmtId="177" fontId="0" fillId="0" borderId="13" xfId="0" applyNumberFormat="1" applyBorder="1"/>
    <xf numFmtId="177" fontId="0" fillId="0" borderId="14" xfId="0" applyNumberFormat="1" applyBorder="1"/>
    <xf numFmtId="0" fontId="0" fillId="0" borderId="15" xfId="0" applyFont="1" applyBorder="1"/>
    <xf numFmtId="0" fontId="0" fillId="0" borderId="3" xfId="0" applyFont="1" applyBorder="1"/>
    <xf numFmtId="0" fontId="0" fillId="0" borderId="16" xfId="0" applyFont="1" applyBorder="1"/>
    <xf numFmtId="0" fontId="0" fillId="0" borderId="3" xfId="0" applyFont="1" applyBorder="1" applyAlignment="1">
      <alignment horizontal="center" wrapText="1"/>
    </xf>
    <xf numFmtId="0" fontId="0" fillId="0" borderId="0" xfId="0" applyBorder="1" applyAlignment="1">
      <alignment horizontal="center"/>
    </xf>
    <xf numFmtId="177" fontId="0" fillId="0" borderId="10" xfId="0" applyNumberFormat="1" applyFont="1" applyBorder="1" applyAlignment="1">
      <alignment horizontal="right"/>
    </xf>
    <xf numFmtId="177" fontId="0" fillId="0" borderId="11" xfId="0" applyNumberFormat="1" applyFont="1" applyBorder="1" applyAlignment="1">
      <alignment horizontal="right"/>
    </xf>
    <xf numFmtId="177" fontId="0" fillId="0" borderId="10" xfId="0" applyNumberFormat="1" applyBorder="1" applyAlignment="1">
      <alignment horizontal="right"/>
    </xf>
    <xf numFmtId="178" fontId="0" fillId="0" borderId="10" xfId="0" applyNumberFormat="1" applyBorder="1" applyAlignment="1">
      <alignment horizontal="right"/>
    </xf>
    <xf numFmtId="177" fontId="0" fillId="0" borderId="11" xfId="0" applyNumberFormat="1" applyBorder="1" applyAlignment="1">
      <alignment horizontal="right"/>
    </xf>
    <xf numFmtId="177" fontId="0" fillId="0" borderId="13" xfId="0" applyNumberFormat="1" applyFont="1" applyBorder="1" applyAlignment="1">
      <alignment horizontal="right"/>
    </xf>
    <xf numFmtId="178" fontId="0" fillId="0" borderId="13" xfId="0" applyNumberFormat="1" applyBorder="1"/>
    <xf numFmtId="177" fontId="0" fillId="0" borderId="14" xfId="0" applyNumberFormat="1" applyFont="1" applyBorder="1" applyAlignment="1">
      <alignment horizontal="right"/>
    </xf>
    <xf numFmtId="0" fontId="0" fillId="0" borderId="15" xfId="0" applyFont="1" applyBorder="1" applyAlignment="1">
      <alignment horizontal="center" vertical="center" shrinkToFit="1"/>
    </xf>
    <xf numFmtId="0" fontId="0" fillId="0" borderId="3" xfId="0" applyFont="1" applyBorder="1" applyAlignment="1">
      <alignment horizontal="center" vertical="center" shrinkToFit="1"/>
    </xf>
    <xf numFmtId="0" fontId="0" fillId="0" borderId="16" xfId="0" applyFont="1" applyBorder="1" applyAlignment="1">
      <alignment horizontal="center" vertical="center" shrinkToFit="1"/>
    </xf>
    <xf numFmtId="0" fontId="0" fillId="0" borderId="0" xfId="0" applyBorder="1" applyAlignment="1">
      <alignment shrinkToFit="1"/>
    </xf>
    <xf numFmtId="177" fontId="0" fillId="0" borderId="0" xfId="0" applyNumberFormat="1" applyBorder="1"/>
    <xf numFmtId="0" fontId="0" fillId="0" borderId="9" xfId="0" applyBorder="1" applyAlignment="1">
      <alignment horizontal="center" vertical="center" shrinkToFit="1"/>
    </xf>
    <xf numFmtId="0" fontId="0" fillId="0" borderId="10" xfId="0" applyFont="1" applyBorder="1" applyAlignment="1">
      <alignment horizontal="right" vertical="center" shrinkToFit="1"/>
    </xf>
    <xf numFmtId="0" fontId="0" fillId="0" borderId="11" xfId="0" applyFont="1" applyBorder="1" applyAlignment="1">
      <alignment horizontal="right" vertical="center" shrinkToFit="1"/>
    </xf>
    <xf numFmtId="178" fontId="0" fillId="0" borderId="11" xfId="0" applyNumberFormat="1" applyBorder="1"/>
    <xf numFmtId="178" fontId="0" fillId="0" borderId="14" xfId="0" applyNumberFormat="1" applyBorder="1"/>
    <xf numFmtId="0" fontId="0" fillId="0" borderId="1" xfId="0" applyFont="1" applyBorder="1" applyAlignment="1">
      <alignment horizontal="center" vertical="center" shrinkToFit="1"/>
    </xf>
    <xf numFmtId="0" fontId="0" fillId="0" borderId="2" xfId="0" applyFont="1" applyBorder="1" applyAlignment="1">
      <alignment horizontal="center" vertical="center" shrinkToFit="1"/>
    </xf>
    <xf numFmtId="0" fontId="0" fillId="0" borderId="4" xfId="0" applyFont="1" applyBorder="1" applyAlignment="1">
      <alignment horizontal="center" vertical="center" wrapText="1" shrinkToFit="1"/>
    </xf>
    <xf numFmtId="0" fontId="0" fillId="0" borderId="12" xfId="0" applyBorder="1" applyAlignment="1">
      <alignment horizontal="center" vertical="center"/>
    </xf>
    <xf numFmtId="0" fontId="0" fillId="0" borderId="0" xfId="0" applyFont="1" applyBorder="1" applyAlignment="1">
      <alignment horizontal="left" vertical="center"/>
    </xf>
    <xf numFmtId="0" fontId="0" fillId="0" borderId="7" xfId="0" applyFont="1" applyBorder="1" applyAlignment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6" xfId="0" applyFont="1" applyBorder="1" applyAlignment="1">
      <alignment horizontal="center" vertical="center" shrinkToFit="1"/>
    </xf>
    <xf numFmtId="0" fontId="0" fillId="0" borderId="8" xfId="0" applyFont="1" applyBorder="1" applyAlignment="1">
      <alignment horizontal="center" vertical="center" shrinkToFit="1"/>
    </xf>
    <xf numFmtId="0" fontId="0" fillId="0" borderId="17" xfId="0" applyFont="1" applyBorder="1" applyAlignment="1">
      <alignment horizontal="center" vertical="center" shrinkToFit="1"/>
    </xf>
    <xf numFmtId="0" fontId="0" fillId="0" borderId="17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/>
    </xf>
    <xf numFmtId="0" fontId="1" fillId="0" borderId="9" xfId="0" applyFont="1" applyBorder="1"/>
    <xf numFmtId="0" fontId="1" fillId="0" borderId="10" xfId="0" applyFont="1" applyBorder="1" applyAlignment="1">
      <alignment horizontal="right"/>
    </xf>
    <xf numFmtId="0" fontId="1" fillId="0" borderId="11" xfId="0" applyFont="1" applyBorder="1" applyAlignment="1">
      <alignment horizontal="right"/>
    </xf>
    <xf numFmtId="177" fontId="1" fillId="0" borderId="10" xfId="0" applyNumberFormat="1" applyFont="1" applyBorder="1"/>
    <xf numFmtId="178" fontId="1" fillId="0" borderId="11" xfId="0" applyNumberFormat="1" applyFont="1" applyBorder="1"/>
    <xf numFmtId="178" fontId="1" fillId="0" borderId="0" xfId="0" applyNumberFormat="1" applyFont="1" applyBorder="1"/>
    <xf numFmtId="0" fontId="1" fillId="0" borderId="12" xfId="0" applyFont="1" applyBorder="1"/>
    <xf numFmtId="178" fontId="1" fillId="0" borderId="18" xfId="0" applyNumberFormat="1" applyFont="1" applyBorder="1"/>
    <xf numFmtId="0" fontId="0" fillId="0" borderId="9" xfId="0" applyFont="1" applyBorder="1" applyAlignment="1">
      <alignment horizontal="center" vertical="center"/>
    </xf>
    <xf numFmtId="178" fontId="0" fillId="0" borderId="9" xfId="0" applyNumberFormat="1" applyBorder="1" applyAlignment="1">
      <alignment vertical="center"/>
    </xf>
    <xf numFmtId="177" fontId="0" fillId="0" borderId="9" xfId="0" applyNumberFormat="1" applyBorder="1" applyAlignment="1">
      <alignment vertical="center"/>
    </xf>
    <xf numFmtId="178" fontId="0" fillId="0" borderId="0" xfId="0" applyNumberFormat="1" applyBorder="1" applyAlignment="1">
      <alignment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177" fontId="1" fillId="0" borderId="10" xfId="0" applyNumberFormat="1" applyFont="1" applyBorder="1" applyAlignment="1">
      <alignment vertical="center"/>
    </xf>
    <xf numFmtId="177" fontId="1" fillId="0" borderId="10" xfId="0" applyNumberFormat="1" applyFont="1" applyBorder="1" applyAlignment="1">
      <alignment horizontal="right" vertical="center"/>
    </xf>
    <xf numFmtId="177" fontId="1" fillId="0" borderId="11" xfId="0" applyNumberFormat="1" applyFont="1" applyBorder="1" applyAlignment="1">
      <alignment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178" fontId="1" fillId="0" borderId="13" xfId="0" applyNumberFormat="1" applyFont="1" applyBorder="1" applyAlignment="1">
      <alignment vertical="center"/>
    </xf>
    <xf numFmtId="177" fontId="1" fillId="0" borderId="13" xfId="0" applyNumberFormat="1" applyFont="1" applyBorder="1" applyAlignment="1">
      <alignment horizontal="right" vertical="center"/>
    </xf>
    <xf numFmtId="178" fontId="1" fillId="0" borderId="14" xfId="0" applyNumberFormat="1" applyFont="1" applyBorder="1" applyAlignment="1">
      <alignment vertical="center"/>
    </xf>
    <xf numFmtId="0" fontId="6" fillId="0" borderId="10" xfId="0" applyFont="1" applyBorder="1"/>
    <xf numFmtId="0" fontId="1" fillId="0" borderId="20" xfId="0" applyFont="1" applyBorder="1"/>
    <xf numFmtId="177" fontId="1" fillId="0" borderId="20" xfId="0" applyNumberFormat="1" applyFont="1" applyFill="1" applyBorder="1"/>
    <xf numFmtId="177" fontId="1" fillId="0" borderId="21" xfId="0" applyNumberFormat="1" applyFont="1" applyFill="1" applyBorder="1"/>
    <xf numFmtId="0" fontId="1" fillId="0" borderId="10" xfId="0" applyFont="1" applyBorder="1"/>
    <xf numFmtId="177" fontId="1" fillId="0" borderId="10" xfId="0" applyNumberFormat="1" applyFont="1" applyFill="1" applyBorder="1"/>
    <xf numFmtId="177" fontId="1" fillId="0" borderId="11" xfId="0" applyNumberFormat="1" applyFont="1" applyFill="1" applyBorder="1"/>
    <xf numFmtId="0" fontId="1" fillId="0" borderId="9" xfId="0" applyFont="1" applyFill="1" applyBorder="1"/>
    <xf numFmtId="0" fontId="1" fillId="0" borderId="10" xfId="0" applyFont="1" applyFill="1" applyBorder="1"/>
    <xf numFmtId="0" fontId="1" fillId="0" borderId="5" xfId="0" applyFont="1" applyFill="1" applyBorder="1"/>
    <xf numFmtId="0" fontId="1" fillId="0" borderId="6" xfId="0" applyFont="1" applyFill="1" applyBorder="1"/>
    <xf numFmtId="177" fontId="1" fillId="0" borderId="6" xfId="0" applyNumberFormat="1" applyFont="1" applyFill="1" applyBorder="1"/>
    <xf numFmtId="177" fontId="1" fillId="0" borderId="8" xfId="0" applyNumberFormat="1" applyFont="1" applyFill="1" applyBorder="1"/>
    <xf numFmtId="0" fontId="1" fillId="0" borderId="22" xfId="0" applyFont="1" applyBorder="1"/>
    <xf numFmtId="0" fontId="1" fillId="0" borderId="23" xfId="0" applyFont="1" applyBorder="1"/>
    <xf numFmtId="177" fontId="1" fillId="0" borderId="23" xfId="0" applyNumberFormat="1" applyFont="1" applyFill="1" applyBorder="1"/>
    <xf numFmtId="177" fontId="1" fillId="0" borderId="24" xfId="0" applyNumberFormat="1" applyFont="1" applyFill="1" applyBorder="1"/>
    <xf numFmtId="177" fontId="0" fillId="0" borderId="13" xfId="0" applyNumberFormat="1" applyFill="1" applyBorder="1"/>
    <xf numFmtId="177" fontId="0" fillId="0" borderId="14" xfId="0" applyNumberFormat="1" applyFill="1" applyBorder="1"/>
    <xf numFmtId="177" fontId="0" fillId="0" borderId="18" xfId="0" applyNumberFormat="1" applyBorder="1"/>
    <xf numFmtId="0" fontId="6" fillId="0" borderId="12" xfId="0" applyFont="1" applyFill="1" applyBorder="1" applyAlignment="1">
      <alignment horizontal="center" vertical="center"/>
    </xf>
    <xf numFmtId="177" fontId="6" fillId="0" borderId="13" xfId="0" applyNumberFormat="1" applyFont="1" applyFill="1" applyBorder="1"/>
    <xf numFmtId="177" fontId="6" fillId="0" borderId="13" xfId="0" applyNumberFormat="1" applyFont="1" applyFill="1" applyBorder="1" applyAlignment="1">
      <alignment vertical="center"/>
    </xf>
    <xf numFmtId="177" fontId="6" fillId="0" borderId="14" xfId="0" applyNumberFormat="1" applyFont="1" applyFill="1" applyBorder="1" applyAlignment="1">
      <alignment vertical="center"/>
    </xf>
    <xf numFmtId="0" fontId="0" fillId="0" borderId="3" xfId="0" applyFont="1" applyBorder="1" applyAlignment="1">
      <alignment horizontal="center"/>
    </xf>
    <xf numFmtId="0" fontId="11" fillId="0" borderId="0" xfId="9" applyNumberFormat="1" applyFont="1" applyFill="1" applyBorder="1" applyAlignment="1"/>
    <xf numFmtId="0" fontId="11" fillId="0" borderId="0" xfId="9" applyNumberFormat="1" applyFont="1" applyFill="1" applyBorder="1" applyAlignment="1">
      <alignment shrinkToFit="1"/>
    </xf>
    <xf numFmtId="0" fontId="10" fillId="0" borderId="0" xfId="9" applyNumberFormat="1" applyFill="1" applyBorder="1" applyAlignment="1">
      <alignment shrinkToFit="1"/>
    </xf>
    <xf numFmtId="0" fontId="11" fillId="0" borderId="0" xfId="9" applyNumberFormat="1" applyFont="1" applyFill="1" applyBorder="1" applyAlignment="1">
      <alignment horizontal="right" shrinkToFit="1"/>
    </xf>
    <xf numFmtId="0" fontId="11" fillId="0" borderId="1" xfId="9" applyNumberFormat="1" applyFont="1" applyFill="1" applyBorder="1" applyAlignment="1">
      <alignment horizontal="center" shrinkToFit="1"/>
    </xf>
    <xf numFmtId="0" fontId="11" fillId="0" borderId="2" xfId="9" applyNumberFormat="1" applyFont="1" applyFill="1" applyBorder="1" applyAlignment="1">
      <alignment horizontal="center" shrinkToFit="1"/>
    </xf>
    <xf numFmtId="0" fontId="11" fillId="0" borderId="4" xfId="9" applyNumberFormat="1" applyFont="1" applyFill="1" applyBorder="1" applyAlignment="1">
      <alignment horizontal="center"/>
    </xf>
    <xf numFmtId="0" fontId="11" fillId="0" borderId="5" xfId="9" applyNumberFormat="1" applyFont="1" applyFill="1" applyBorder="1" applyAlignment="1">
      <alignment horizontal="center" shrinkToFit="1"/>
    </xf>
    <xf numFmtId="0" fontId="11" fillId="0" borderId="6" xfId="9" applyNumberFormat="1" applyFont="1" applyFill="1" applyBorder="1" applyAlignment="1">
      <alignment horizontal="center" shrinkToFit="1"/>
    </xf>
    <xf numFmtId="0" fontId="11" fillId="0" borderId="7" xfId="9" applyNumberFormat="1" applyFont="1" applyFill="1" applyBorder="1" applyAlignment="1">
      <alignment horizontal="center" shrinkToFit="1"/>
    </xf>
    <xf numFmtId="0" fontId="11" fillId="0" borderId="17" xfId="9" applyNumberFormat="1" applyFont="1" applyFill="1" applyBorder="1" applyAlignment="1">
      <alignment horizontal="center" shrinkToFit="1"/>
    </xf>
    <xf numFmtId="0" fontId="11" fillId="0" borderId="9" xfId="9" applyNumberFormat="1" applyFont="1" applyFill="1" applyBorder="1" applyAlignment="1">
      <alignment horizontal="center" shrinkToFit="1"/>
    </xf>
    <xf numFmtId="41" fontId="11" fillId="0" borderId="10" xfId="9" applyNumberFormat="1" applyFont="1" applyFill="1" applyBorder="1" applyAlignment="1">
      <alignment shrinkToFit="1"/>
    </xf>
    <xf numFmtId="41" fontId="11" fillId="0" borderId="11" xfId="9" applyNumberFormat="1" applyFont="1" applyFill="1" applyBorder="1" applyAlignment="1">
      <alignment shrinkToFit="1"/>
    </xf>
    <xf numFmtId="0" fontId="11" fillId="0" borderId="12" xfId="9" applyNumberFormat="1" applyFont="1" applyFill="1" applyBorder="1" applyAlignment="1">
      <alignment horizontal="center" shrinkToFit="1"/>
    </xf>
    <xf numFmtId="41" fontId="11" fillId="0" borderId="13" xfId="9" applyNumberFormat="1" applyFont="1" applyFill="1" applyBorder="1" applyAlignment="1">
      <alignment shrinkToFit="1"/>
    </xf>
    <xf numFmtId="41" fontId="11" fillId="0" borderId="14" xfId="9" applyNumberFormat="1" applyFont="1" applyFill="1" applyBorder="1" applyAlignment="1">
      <alignment shrinkToFit="1"/>
    </xf>
    <xf numFmtId="0" fontId="11" fillId="0" borderId="4" xfId="9" applyNumberFormat="1" applyFont="1" applyFill="1" applyBorder="1" applyAlignment="1">
      <alignment horizontal="center" shrinkToFit="1"/>
    </xf>
    <xf numFmtId="0" fontId="11" fillId="0" borderId="5" xfId="9" applyNumberFormat="1" applyFont="1" applyFill="1" applyBorder="1" applyAlignment="1">
      <alignment shrinkToFit="1"/>
    </xf>
    <xf numFmtId="0" fontId="11" fillId="0" borderId="6" xfId="9" applyNumberFormat="1" applyFont="1" applyFill="1" applyBorder="1" applyAlignment="1">
      <alignment shrinkToFit="1"/>
    </xf>
    <xf numFmtId="177" fontId="0" fillId="0" borderId="10" xfId="0" applyNumberFormat="1" applyFill="1" applyBorder="1" applyAlignment="1">
      <alignment vertical="center"/>
    </xf>
    <xf numFmtId="178" fontId="0" fillId="0" borderId="10" xfId="0" applyNumberFormat="1" applyFill="1" applyBorder="1" applyAlignment="1">
      <alignment vertical="center"/>
    </xf>
    <xf numFmtId="178" fontId="6" fillId="0" borderId="11" xfId="0" applyNumberFormat="1" applyFont="1" applyFill="1" applyBorder="1" applyAlignment="1">
      <alignment vertical="center"/>
    </xf>
    <xf numFmtId="177" fontId="0" fillId="0" borderId="11" xfId="0" applyNumberFormat="1" applyFill="1" applyBorder="1" applyAlignment="1">
      <alignment vertical="center"/>
    </xf>
    <xf numFmtId="178" fontId="0" fillId="0" borderId="11" xfId="0" applyNumberFormat="1" applyFill="1" applyBorder="1" applyAlignment="1">
      <alignment vertical="center"/>
    </xf>
    <xf numFmtId="179" fontId="0" fillId="0" borderId="10" xfId="0" applyNumberFormat="1" applyFill="1" applyBorder="1" applyAlignment="1">
      <alignment vertical="center"/>
    </xf>
    <xf numFmtId="179" fontId="0" fillId="0" borderId="11" xfId="0" applyNumberFormat="1" applyFill="1" applyBorder="1" applyAlignment="1">
      <alignment vertical="center"/>
    </xf>
    <xf numFmtId="0" fontId="11" fillId="0" borderId="0" xfId="9" applyNumberFormat="1" applyFont="1" applyFill="1" applyBorder="1"/>
    <xf numFmtId="0" fontId="10" fillId="0" borderId="0" xfId="9" applyNumberFormat="1" applyFill="1" applyBorder="1"/>
    <xf numFmtId="0" fontId="11" fillId="0" borderId="0" xfId="9" applyNumberFormat="1" applyFont="1" applyFill="1" applyBorder="1" applyAlignment="1">
      <alignment horizontal="right"/>
    </xf>
    <xf numFmtId="0" fontId="11" fillId="0" borderId="1" xfId="9" applyNumberFormat="1" applyFont="1" applyFill="1" applyBorder="1" applyAlignment="1">
      <alignment horizontal="center"/>
    </xf>
    <xf numFmtId="0" fontId="11" fillId="0" borderId="2" xfId="9" applyNumberFormat="1" applyFont="1" applyFill="1" applyBorder="1" applyAlignment="1">
      <alignment horizontal="center"/>
    </xf>
    <xf numFmtId="0" fontId="11" fillId="0" borderId="2" xfId="9" applyNumberFormat="1" applyFont="1" applyFill="1" applyBorder="1" applyAlignment="1">
      <alignment horizontal="center" wrapText="1"/>
    </xf>
    <xf numFmtId="0" fontId="11" fillId="0" borderId="5" xfId="9" applyNumberFormat="1" applyFont="1" applyFill="1" applyBorder="1" applyAlignment="1">
      <alignment horizontal="center"/>
    </xf>
    <xf numFmtId="0" fontId="11" fillId="0" borderId="6" xfId="9" applyNumberFormat="1" applyFont="1" applyFill="1" applyBorder="1" applyAlignment="1">
      <alignment horizontal="center"/>
    </xf>
    <xf numFmtId="0" fontId="11" fillId="0" borderId="7" xfId="9" applyNumberFormat="1" applyFont="1" applyFill="1" applyBorder="1" applyAlignment="1">
      <alignment horizontal="center"/>
    </xf>
    <xf numFmtId="0" fontId="11" fillId="0" borderId="8" xfId="9" applyNumberFormat="1" applyFont="1" applyFill="1" applyBorder="1" applyAlignment="1">
      <alignment horizontal="center"/>
    </xf>
    <xf numFmtId="0" fontId="11" fillId="0" borderId="9" xfId="9" applyNumberFormat="1" applyFont="1" applyFill="1" applyBorder="1" applyAlignment="1">
      <alignment horizontal="center"/>
    </xf>
    <xf numFmtId="0" fontId="11" fillId="0" borderId="10" xfId="9" applyNumberFormat="1" applyFont="1" applyFill="1" applyBorder="1" applyAlignment="1">
      <alignment horizontal="center" vertical="center"/>
    </xf>
    <xf numFmtId="41" fontId="11" fillId="0" borderId="10" xfId="9" applyNumberFormat="1" applyFont="1" applyFill="1" applyBorder="1"/>
    <xf numFmtId="41" fontId="11" fillId="0" borderId="11" xfId="9" applyNumberFormat="1" applyFont="1" applyFill="1" applyBorder="1"/>
    <xf numFmtId="0" fontId="11" fillId="0" borderId="19" xfId="9" applyNumberFormat="1" applyFont="1" applyFill="1" applyBorder="1" applyAlignment="1">
      <alignment horizontal="center"/>
    </xf>
    <xf numFmtId="0" fontId="11" fillId="0" borderId="20" xfId="9" applyNumberFormat="1" applyFont="1" applyFill="1" applyBorder="1" applyAlignment="1">
      <alignment horizontal="center" vertical="center"/>
    </xf>
    <xf numFmtId="41" fontId="11" fillId="0" borderId="20" xfId="9" applyNumberFormat="1" applyFont="1" applyFill="1" applyBorder="1"/>
    <xf numFmtId="41" fontId="11" fillId="0" borderId="21" xfId="9" applyNumberFormat="1" applyFont="1" applyFill="1" applyBorder="1"/>
    <xf numFmtId="0" fontId="11" fillId="0" borderId="6" xfId="9" applyNumberFormat="1" applyFont="1" applyFill="1" applyBorder="1" applyAlignment="1">
      <alignment horizontal="center" vertical="center"/>
    </xf>
    <xf numFmtId="41" fontId="11" fillId="0" borderId="6" xfId="9" applyNumberFormat="1" applyFont="1" applyFill="1" applyBorder="1"/>
    <xf numFmtId="41" fontId="11" fillId="0" borderId="8" xfId="9" applyNumberFormat="1" applyFont="1" applyFill="1" applyBorder="1"/>
    <xf numFmtId="41" fontId="1" fillId="0" borderId="0" xfId="9" applyNumberFormat="1" applyFont="1" applyFill="1" applyBorder="1"/>
    <xf numFmtId="41" fontId="1" fillId="0" borderId="21" xfId="9" applyNumberFormat="1" applyFont="1" applyFill="1" applyBorder="1"/>
    <xf numFmtId="0" fontId="11" fillId="0" borderId="9" xfId="9" applyNumberFormat="1" applyFont="1" applyFill="1" applyBorder="1"/>
    <xf numFmtId="41" fontId="1" fillId="0" borderId="10" xfId="9" applyNumberFormat="1" applyFont="1" applyFill="1" applyBorder="1"/>
    <xf numFmtId="41" fontId="1" fillId="0" borderId="11" xfId="9" applyNumberFormat="1" applyFont="1" applyFill="1" applyBorder="1"/>
    <xf numFmtId="0" fontId="1" fillId="0" borderId="11" xfId="9" applyNumberFormat="1" applyFont="1" applyFill="1" applyBorder="1" applyAlignment="1">
      <alignment vertical="center"/>
    </xf>
    <xf numFmtId="0" fontId="11" fillId="0" borderId="12" xfId="9" applyNumberFormat="1" applyFont="1" applyFill="1" applyBorder="1"/>
    <xf numFmtId="0" fontId="11" fillId="0" borderId="13" xfId="9" applyNumberFormat="1" applyFont="1" applyFill="1" applyBorder="1" applyAlignment="1">
      <alignment horizontal="center" vertical="center"/>
    </xf>
    <xf numFmtId="0" fontId="1" fillId="0" borderId="13" xfId="9" applyNumberFormat="1" applyFont="1" applyFill="1" applyBorder="1" applyAlignment="1">
      <alignment vertical="center"/>
    </xf>
    <xf numFmtId="0" fontId="1" fillId="0" borderId="14" xfId="9" applyNumberFormat="1" applyFont="1" applyFill="1" applyBorder="1" applyAlignment="1">
      <alignment vertical="center"/>
    </xf>
    <xf numFmtId="0" fontId="1" fillId="0" borderId="10" xfId="9" applyNumberFormat="1" applyFont="1" applyFill="1" applyBorder="1" applyAlignment="1">
      <alignment vertical="center"/>
    </xf>
    <xf numFmtId="41" fontId="1" fillId="0" borderId="13" xfId="9" applyNumberFormat="1" applyFont="1" applyFill="1" applyBorder="1" applyAlignment="1">
      <alignment vertical="center"/>
    </xf>
    <xf numFmtId="41" fontId="1" fillId="0" borderId="13" xfId="9" applyNumberFormat="1" applyFont="1" applyFill="1" applyBorder="1"/>
    <xf numFmtId="0" fontId="11" fillId="0" borderId="0" xfId="9" applyNumberFormat="1" applyFont="1" applyBorder="1"/>
    <xf numFmtId="0" fontId="10" fillId="0" borderId="0" xfId="9" applyNumberFormat="1" applyBorder="1"/>
    <xf numFmtId="0" fontId="11" fillId="0" borderId="1" xfId="9" applyNumberFormat="1" applyFont="1" applyBorder="1" applyAlignment="1">
      <alignment horizontal="center" vertical="center"/>
    </xf>
    <xf numFmtId="0" fontId="11" fillId="0" borderId="5" xfId="9" applyNumberFormat="1" applyFont="1" applyBorder="1" applyAlignment="1">
      <alignment horizontal="center" vertical="center"/>
    </xf>
    <xf numFmtId="0" fontId="11" fillId="0" borderId="7" xfId="9" applyNumberFormat="1" applyFont="1" applyBorder="1" applyAlignment="1">
      <alignment horizontal="center" vertical="center"/>
    </xf>
    <xf numFmtId="0" fontId="11" fillId="0" borderId="17" xfId="9" applyNumberFormat="1" applyFont="1" applyBorder="1" applyAlignment="1">
      <alignment horizontal="center" vertical="center"/>
    </xf>
    <xf numFmtId="0" fontId="11" fillId="0" borderId="9" xfId="9" applyNumberFormat="1" applyFont="1" applyBorder="1"/>
    <xf numFmtId="0" fontId="11" fillId="0" borderId="10" xfId="9" applyNumberFormat="1" applyFont="1" applyBorder="1" applyAlignment="1">
      <alignment horizontal="right"/>
    </xf>
    <xf numFmtId="0" fontId="11" fillId="0" borderId="11" xfId="9" applyNumberFormat="1" applyFont="1" applyBorder="1" applyAlignment="1">
      <alignment horizontal="right"/>
    </xf>
    <xf numFmtId="0" fontId="11" fillId="0" borderId="9" xfId="9" applyNumberFormat="1" applyFont="1" applyBorder="1" applyAlignment="1">
      <alignment horizontal="center"/>
    </xf>
    <xf numFmtId="41" fontId="11" fillId="0" borderId="10" xfId="9" applyNumberFormat="1" applyFont="1" applyBorder="1"/>
    <xf numFmtId="41" fontId="11" fillId="0" borderId="11" xfId="9" applyNumberFormat="1" applyFont="1" applyBorder="1"/>
    <xf numFmtId="0" fontId="11" fillId="2" borderId="9" xfId="9" applyNumberFormat="1" applyFont="1" applyFill="1" applyBorder="1" applyAlignment="1">
      <alignment horizontal="center"/>
    </xf>
    <xf numFmtId="0" fontId="11" fillId="2" borderId="10" xfId="9" applyNumberFormat="1" applyFont="1" applyFill="1" applyBorder="1"/>
    <xf numFmtId="0" fontId="11" fillId="2" borderId="12" xfId="9" applyNumberFormat="1" applyFont="1" applyFill="1" applyBorder="1" applyAlignment="1">
      <alignment horizontal="center"/>
    </xf>
    <xf numFmtId="41" fontId="11" fillId="0" borderId="13" xfId="9" applyNumberFormat="1" applyFont="1" applyFill="1" applyBorder="1"/>
    <xf numFmtId="41" fontId="11" fillId="0" borderId="14" xfId="9" applyNumberFormat="1" applyFont="1" applyFill="1" applyBorder="1"/>
    <xf numFmtId="0" fontId="0" fillId="0" borderId="3" xfId="0" applyFont="1" applyBorder="1" applyAlignment="1">
      <alignment horizontal="center" vertical="center"/>
    </xf>
    <xf numFmtId="0" fontId="11" fillId="0" borderId="4" xfId="9" applyNumberFormat="1" applyFont="1" applyFill="1" applyBorder="1" applyAlignment="1">
      <alignment horizontal="center"/>
    </xf>
    <xf numFmtId="0" fontId="11" fillId="0" borderId="25" xfId="9" applyFont="1" applyBorder="1" applyAlignment="1">
      <alignment horizontal="center"/>
    </xf>
    <xf numFmtId="0" fontId="11" fillId="0" borderId="1" xfId="9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20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16" xfId="0" applyFont="1" applyBorder="1" applyAlignment="1">
      <alignment horizontal="center"/>
    </xf>
    <xf numFmtId="41" fontId="11" fillId="0" borderId="21" xfId="9" applyNumberFormat="1" applyFont="1" applyFill="1" applyBorder="1" applyAlignment="1">
      <alignment horizontal="center" vertical="center"/>
    </xf>
    <xf numFmtId="41" fontId="11" fillId="0" borderId="26" xfId="9" applyNumberFormat="1" applyFont="1" applyFill="1" applyBorder="1" applyAlignment="1">
      <alignment horizontal="center" vertical="center"/>
    </xf>
    <xf numFmtId="41" fontId="11" fillId="0" borderId="11" xfId="9" applyNumberFormat="1" applyFont="1" applyFill="1" applyBorder="1" applyAlignment="1">
      <alignment horizontal="center" vertical="center"/>
    </xf>
    <xf numFmtId="41" fontId="11" fillId="0" borderId="0" xfId="9" applyNumberFormat="1" applyFont="1" applyFill="1" applyBorder="1" applyAlignment="1">
      <alignment horizontal="center" vertical="center"/>
    </xf>
    <xf numFmtId="41" fontId="11" fillId="0" borderId="8" xfId="9" applyNumberFormat="1" applyFont="1" applyFill="1" applyBorder="1" applyAlignment="1">
      <alignment horizontal="center" vertical="center"/>
    </xf>
    <xf numFmtId="41" fontId="11" fillId="0" borderId="27" xfId="9" applyNumberFormat="1" applyFont="1" applyFill="1" applyBorder="1" applyAlignment="1">
      <alignment horizontal="center" vertical="center"/>
    </xf>
    <xf numFmtId="0" fontId="1" fillId="0" borderId="11" xfId="9" applyNumberFormat="1" applyFont="1" applyFill="1" applyBorder="1" applyAlignment="1">
      <alignment horizontal="center" vertical="center"/>
    </xf>
    <xf numFmtId="0" fontId="1" fillId="0" borderId="0" xfId="9" applyNumberFormat="1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 wrapText="1"/>
    </xf>
    <xf numFmtId="0" fontId="0" fillId="0" borderId="16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 shrinkToFit="1"/>
    </xf>
    <xf numFmtId="0" fontId="0" fillId="0" borderId="2" xfId="0" applyFont="1" applyBorder="1" applyAlignment="1">
      <alignment horizontal="center" vertical="center" shrinkToFit="1"/>
    </xf>
    <xf numFmtId="0" fontId="0" fillId="0" borderId="16" xfId="0" applyFont="1" applyBorder="1" applyAlignment="1">
      <alignment horizontal="center" vertical="center" shrinkToFit="1"/>
    </xf>
    <xf numFmtId="0" fontId="0" fillId="0" borderId="7" xfId="0" applyFont="1" applyBorder="1" applyAlignment="1">
      <alignment horizontal="center" vertical="center" shrinkToFit="1"/>
    </xf>
    <xf numFmtId="0" fontId="0" fillId="0" borderId="4" xfId="0" applyFont="1" applyBorder="1" applyAlignment="1">
      <alignment horizontal="center" vertical="center"/>
    </xf>
    <xf numFmtId="0" fontId="11" fillId="0" borderId="4" xfId="9" applyNumberFormat="1" applyFont="1" applyBorder="1" applyAlignment="1">
      <alignment horizontal="center" vertical="center"/>
    </xf>
    <xf numFmtId="0" fontId="11" fillId="0" borderId="1" xfId="9" applyFont="1" applyBorder="1" applyAlignment="1">
      <alignment horizontal="center" vertical="center"/>
    </xf>
    <xf numFmtId="0" fontId="11" fillId="0" borderId="25" xfId="9" applyFont="1" applyBorder="1" applyAlignment="1">
      <alignment horizontal="center" vertical="center"/>
    </xf>
  </cellXfs>
  <cellStyles count="10">
    <cellStyle name="Excel Built-in Comma [0]" xfId="8"/>
    <cellStyle name="桁区切り 2" xfId="1"/>
    <cellStyle name="桁区切り 2 2" xfId="2"/>
    <cellStyle name="桁区切り 2 3" xfId="3"/>
    <cellStyle name="桁区切り 3" xfId="4"/>
    <cellStyle name="通貨 2" xfId="7"/>
    <cellStyle name="標準" xfId="0" builtinId="0"/>
    <cellStyle name="標準 2" xfId="5"/>
    <cellStyle name="標準 3" xfId="6"/>
    <cellStyle name="標準 3 2" xfId="9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548235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DD7E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CCFFCC"/>
      <rgbColor rgb="FFFFFF99"/>
      <rgbColor rgb="FF99CCFF"/>
      <rgbColor rgb="FFFF99CC"/>
      <rgbColor rgb="FFCC99FF"/>
      <rgbColor rgb="FFFFCC99"/>
      <rgbColor rgb="FF2E75B6"/>
      <rgbColor rgb="FF33CCCC"/>
      <rgbColor rgb="FF92D05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00B0F0"/>
  </sheetPr>
  <dimension ref="A1:AMJ12"/>
  <sheetViews>
    <sheetView tabSelected="1" zoomScaleNormal="100" workbookViewId="0"/>
  </sheetViews>
  <sheetFormatPr defaultColWidth="9" defaultRowHeight="13.5" x14ac:dyDescent="0.15"/>
  <cols>
    <col min="1" max="1" width="7.875" style="1" customWidth="1"/>
    <col min="2" max="4" width="13" style="1" customWidth="1"/>
    <col min="5" max="5" width="16.75" style="1" customWidth="1"/>
    <col min="6" max="11" width="13" style="1" customWidth="1"/>
    <col min="12" max="1024" width="9" style="1"/>
  </cols>
  <sheetData>
    <row r="1" spans="1:11" x14ac:dyDescent="0.15">
      <c r="A1" s="1" t="s">
        <v>0</v>
      </c>
    </row>
    <row r="2" spans="1:11" x14ac:dyDescent="0.15">
      <c r="K2" s="1" t="s">
        <v>1</v>
      </c>
    </row>
    <row r="3" spans="1:11" x14ac:dyDescent="0.15">
      <c r="A3" s="2" t="s">
        <v>2</v>
      </c>
      <c r="B3" s="3" t="s">
        <v>3</v>
      </c>
      <c r="C3" s="3" t="s">
        <v>4</v>
      </c>
      <c r="D3" s="246" t="s">
        <v>5</v>
      </c>
      <c r="E3" s="246"/>
      <c r="F3" s="246"/>
      <c r="G3" s="246"/>
      <c r="H3" s="246"/>
      <c r="I3" s="246"/>
      <c r="J3" s="246"/>
      <c r="K3" s="5" t="s">
        <v>6</v>
      </c>
    </row>
    <row r="4" spans="1:11" x14ac:dyDescent="0.15">
      <c r="A4" s="6"/>
      <c r="B4" s="7"/>
      <c r="C4" s="7"/>
      <c r="D4" s="8" t="s">
        <v>7</v>
      </c>
      <c r="E4" s="8" t="s">
        <v>8</v>
      </c>
      <c r="F4" s="8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9"/>
    </row>
    <row r="5" spans="1:11" x14ac:dyDescent="0.15">
      <c r="A5" s="10">
        <v>27</v>
      </c>
      <c r="B5" s="28">
        <v>7045</v>
      </c>
      <c r="C5" s="28">
        <v>7832</v>
      </c>
      <c r="D5" s="28">
        <v>7376</v>
      </c>
      <c r="E5" s="28">
        <v>6</v>
      </c>
      <c r="F5" s="28">
        <v>4639</v>
      </c>
      <c r="G5" s="28">
        <v>2702</v>
      </c>
      <c r="H5" s="28">
        <v>29</v>
      </c>
      <c r="I5" s="28">
        <v>0</v>
      </c>
      <c r="J5" s="28">
        <v>0</v>
      </c>
      <c r="K5" s="37">
        <v>456</v>
      </c>
    </row>
    <row r="6" spans="1:11" x14ac:dyDescent="0.15">
      <c r="A6" s="10">
        <v>28</v>
      </c>
      <c r="B6" s="28">
        <v>6986</v>
      </c>
      <c r="C6" s="28">
        <v>8100</v>
      </c>
      <c r="D6" s="28">
        <v>7461</v>
      </c>
      <c r="E6" s="28">
        <v>9</v>
      </c>
      <c r="F6" s="28">
        <v>4927</v>
      </c>
      <c r="G6" s="28">
        <v>2490</v>
      </c>
      <c r="H6" s="28">
        <v>35</v>
      </c>
      <c r="I6" s="28">
        <v>0</v>
      </c>
      <c r="J6" s="28">
        <v>0</v>
      </c>
      <c r="K6" s="37">
        <v>639</v>
      </c>
    </row>
    <row r="7" spans="1:11" x14ac:dyDescent="0.15">
      <c r="A7" s="10">
        <v>29</v>
      </c>
      <c r="B7" s="28">
        <v>6900</v>
      </c>
      <c r="C7" s="28">
        <v>8102</v>
      </c>
      <c r="D7" s="28">
        <v>7589</v>
      </c>
      <c r="E7" s="28">
        <v>7</v>
      </c>
      <c r="F7" s="28">
        <v>4863</v>
      </c>
      <c r="G7" s="28">
        <v>2693</v>
      </c>
      <c r="H7" s="28">
        <v>26</v>
      </c>
      <c r="I7" s="28">
        <v>0</v>
      </c>
      <c r="J7" s="28">
        <v>0</v>
      </c>
      <c r="K7" s="37">
        <v>513</v>
      </c>
    </row>
    <row r="8" spans="1:11" x14ac:dyDescent="0.15">
      <c r="A8" s="10">
        <v>30</v>
      </c>
      <c r="B8" s="28">
        <v>7131</v>
      </c>
      <c r="C8" s="28">
        <v>8330</v>
      </c>
      <c r="D8" s="28">
        <v>7792</v>
      </c>
      <c r="E8" s="28">
        <v>15</v>
      </c>
      <c r="F8" s="28">
        <v>4966</v>
      </c>
      <c r="G8" s="28">
        <v>2779</v>
      </c>
      <c r="H8" s="28">
        <v>32</v>
      </c>
      <c r="I8" s="28">
        <v>0</v>
      </c>
      <c r="J8" s="28">
        <v>0</v>
      </c>
      <c r="K8" s="37">
        <v>538</v>
      </c>
    </row>
    <row r="9" spans="1:11" x14ac:dyDescent="0.15">
      <c r="A9" s="10" t="s">
        <v>14</v>
      </c>
      <c r="B9" s="28">
        <v>7170</v>
      </c>
      <c r="C9" s="28">
        <v>8340</v>
      </c>
      <c r="D9" s="28">
        <v>7774</v>
      </c>
      <c r="E9" s="28">
        <v>11</v>
      </c>
      <c r="F9" s="28">
        <v>4963</v>
      </c>
      <c r="G9" s="28">
        <v>2779</v>
      </c>
      <c r="H9" s="28">
        <v>21</v>
      </c>
      <c r="I9" s="28">
        <v>0</v>
      </c>
      <c r="J9" s="28">
        <v>0</v>
      </c>
      <c r="K9" s="37">
        <v>566</v>
      </c>
    </row>
    <row r="10" spans="1:11" x14ac:dyDescent="0.15">
      <c r="A10" s="10">
        <v>2</v>
      </c>
      <c r="B10" s="28">
        <v>4001</v>
      </c>
      <c r="C10" s="28">
        <v>5004</v>
      </c>
      <c r="D10" s="28">
        <v>4651</v>
      </c>
      <c r="E10" s="28">
        <v>19</v>
      </c>
      <c r="F10" s="28">
        <v>2152</v>
      </c>
      <c r="G10" s="28">
        <v>2465</v>
      </c>
      <c r="H10" s="28">
        <v>15</v>
      </c>
      <c r="I10" s="28">
        <v>0</v>
      </c>
      <c r="J10" s="28">
        <v>0</v>
      </c>
      <c r="K10" s="37">
        <v>353</v>
      </c>
    </row>
    <row r="11" spans="1:11" x14ac:dyDescent="0.15">
      <c r="A11" s="10">
        <v>3</v>
      </c>
      <c r="B11" s="28">
        <v>7052</v>
      </c>
      <c r="C11" s="28">
        <v>8186</v>
      </c>
      <c r="D11" s="28">
        <v>7784</v>
      </c>
      <c r="E11" s="28">
        <v>18</v>
      </c>
      <c r="F11" s="28">
        <v>5038</v>
      </c>
      <c r="G11" s="28">
        <v>2701</v>
      </c>
      <c r="H11" s="28">
        <v>27</v>
      </c>
      <c r="I11" s="28">
        <v>0</v>
      </c>
      <c r="J11" s="28">
        <v>0</v>
      </c>
      <c r="K11" s="37">
        <v>402</v>
      </c>
    </row>
    <row r="12" spans="1:11" ht="14.25" thickBot="1" x14ac:dyDescent="0.2">
      <c r="A12" s="40">
        <v>4</v>
      </c>
      <c r="B12" s="82">
        <v>6827</v>
      </c>
      <c r="C12" s="82">
        <v>7923</v>
      </c>
      <c r="D12" s="82">
        <v>7468</v>
      </c>
      <c r="E12" s="82">
        <v>12</v>
      </c>
      <c r="F12" s="82">
        <v>4791</v>
      </c>
      <c r="G12" s="82">
        <v>2631</v>
      </c>
      <c r="H12" s="82">
        <v>34</v>
      </c>
      <c r="I12" s="82">
        <v>0</v>
      </c>
      <c r="J12" s="82">
        <v>0</v>
      </c>
      <c r="K12" s="83">
        <v>455</v>
      </c>
    </row>
  </sheetData>
  <mergeCells count="1">
    <mergeCell ref="D3:J3"/>
  </mergeCells>
  <phoneticPr fontId="9"/>
  <pageMargins left="0.7" right="0.7" top="0.75" bottom="0.75" header="0.511811023622047" footer="0.511811023622047"/>
  <pageSetup paperSize="9" orientation="portrait" horizontalDpi="300" verticalDpi="30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00B0F0"/>
  </sheetPr>
  <dimension ref="A1:AMJ47"/>
  <sheetViews>
    <sheetView zoomScaleNormal="100" workbookViewId="0"/>
  </sheetViews>
  <sheetFormatPr defaultColWidth="13.125" defaultRowHeight="13.5" x14ac:dyDescent="0.15"/>
  <cols>
    <col min="1" max="1" width="24.875" style="1" customWidth="1"/>
    <col min="2" max="9" width="14.875" style="1" customWidth="1"/>
    <col min="10" max="1024" width="13.125" style="1"/>
  </cols>
  <sheetData>
    <row r="1" spans="1:9" x14ac:dyDescent="0.15">
      <c r="A1" s="1" t="s">
        <v>85</v>
      </c>
    </row>
    <row r="2" spans="1:9" x14ac:dyDescent="0.15">
      <c r="A2" s="43" t="s">
        <v>86</v>
      </c>
      <c r="B2" s="253" t="s">
        <v>87</v>
      </c>
      <c r="C2" s="253"/>
      <c r="D2" s="253"/>
      <c r="E2" s="253"/>
      <c r="F2" s="254" t="s">
        <v>88</v>
      </c>
      <c r="G2" s="254"/>
      <c r="H2" s="254"/>
      <c r="I2" s="254"/>
    </row>
    <row r="3" spans="1:9" x14ac:dyDescent="0.15">
      <c r="A3" s="44" t="s">
        <v>89</v>
      </c>
      <c r="B3" s="45" t="s">
        <v>90</v>
      </c>
      <c r="C3" s="45" t="s">
        <v>66</v>
      </c>
      <c r="D3" s="45" t="s">
        <v>68</v>
      </c>
      <c r="E3" s="45" t="s">
        <v>67</v>
      </c>
      <c r="F3" s="45" t="s">
        <v>90</v>
      </c>
      <c r="G3" s="45" t="s">
        <v>66</v>
      </c>
      <c r="H3" s="45" t="s">
        <v>68</v>
      </c>
      <c r="I3" s="46" t="s">
        <v>67</v>
      </c>
    </row>
    <row r="4" spans="1:9" x14ac:dyDescent="0.15">
      <c r="A4" s="10">
        <v>27</v>
      </c>
      <c r="B4" s="28">
        <v>2655</v>
      </c>
      <c r="C4" s="28">
        <v>379776299</v>
      </c>
      <c r="D4" s="28">
        <v>13452016</v>
      </c>
      <c r="E4" s="28">
        <v>366324283</v>
      </c>
      <c r="F4" s="28">
        <v>2113</v>
      </c>
      <c r="G4" s="28">
        <v>94165085</v>
      </c>
      <c r="H4" s="28">
        <v>3052673</v>
      </c>
      <c r="I4" s="37">
        <v>91112412</v>
      </c>
    </row>
    <row r="5" spans="1:9" x14ac:dyDescent="0.15">
      <c r="A5" s="10">
        <v>28</v>
      </c>
      <c r="B5" s="28">
        <v>2477</v>
      </c>
      <c r="C5" s="28">
        <v>372193382</v>
      </c>
      <c r="D5" s="28">
        <v>13424243</v>
      </c>
      <c r="E5" s="28">
        <v>358769139</v>
      </c>
      <c r="F5" s="28">
        <v>2014</v>
      </c>
      <c r="G5" s="28">
        <v>88583862</v>
      </c>
      <c r="H5" s="28">
        <v>2774765</v>
      </c>
      <c r="I5" s="37">
        <v>85809097</v>
      </c>
    </row>
    <row r="6" spans="1:9" x14ac:dyDescent="0.15">
      <c r="A6" s="10">
        <v>29</v>
      </c>
      <c r="B6" s="28">
        <v>2598</v>
      </c>
      <c r="C6" s="28">
        <v>399341908</v>
      </c>
      <c r="D6" s="28">
        <v>14410227</v>
      </c>
      <c r="E6" s="28">
        <v>384931681</v>
      </c>
      <c r="F6" s="28">
        <v>2054</v>
      </c>
      <c r="G6" s="28">
        <v>95707254</v>
      </c>
      <c r="H6" s="28">
        <v>3489953</v>
      </c>
      <c r="I6" s="37">
        <v>92217301</v>
      </c>
    </row>
    <row r="7" spans="1:9" x14ac:dyDescent="0.15">
      <c r="A7" s="10">
        <v>30</v>
      </c>
      <c r="B7" s="28">
        <v>2790</v>
      </c>
      <c r="C7" s="28">
        <v>432182157</v>
      </c>
      <c r="D7" s="28">
        <v>15472238</v>
      </c>
      <c r="E7" s="28">
        <v>416709919</v>
      </c>
      <c r="F7" s="28">
        <v>2148</v>
      </c>
      <c r="G7" s="28">
        <v>112922135</v>
      </c>
      <c r="H7" s="28">
        <v>3581526</v>
      </c>
      <c r="I7" s="37">
        <v>109340609</v>
      </c>
    </row>
    <row r="8" spans="1:9" x14ac:dyDescent="0.15">
      <c r="A8" s="10" t="s">
        <v>14</v>
      </c>
      <c r="B8" s="28">
        <v>2735</v>
      </c>
      <c r="C8" s="28">
        <v>429585238</v>
      </c>
      <c r="D8" s="28">
        <v>15304203</v>
      </c>
      <c r="E8" s="28">
        <v>414281035</v>
      </c>
      <c r="F8" s="28">
        <v>2081</v>
      </c>
      <c r="G8" s="28">
        <v>105120024</v>
      </c>
      <c r="H8" s="28">
        <v>3429337</v>
      </c>
      <c r="I8" s="37">
        <v>101690687</v>
      </c>
    </row>
    <row r="9" spans="1:9" x14ac:dyDescent="0.15">
      <c r="A9" s="10">
        <v>2</v>
      </c>
      <c r="B9" s="28">
        <v>2601</v>
      </c>
      <c r="C9" s="28">
        <v>443026950</v>
      </c>
      <c r="D9" s="28">
        <v>14804559</v>
      </c>
      <c r="E9" s="28">
        <v>428222391</v>
      </c>
      <c r="F9" s="28">
        <v>1989</v>
      </c>
      <c r="G9" s="28">
        <v>99041734</v>
      </c>
      <c r="H9" s="28">
        <v>3274657</v>
      </c>
      <c r="I9" s="37">
        <v>95767077</v>
      </c>
    </row>
    <row r="10" spans="1:9" x14ac:dyDescent="0.15">
      <c r="A10" s="10">
        <v>3</v>
      </c>
      <c r="B10" s="28">
        <v>2740</v>
      </c>
      <c r="C10" s="28">
        <v>427993442</v>
      </c>
      <c r="D10" s="28">
        <v>14641763</v>
      </c>
      <c r="E10" s="28">
        <v>413351679</v>
      </c>
      <c r="F10" s="28">
        <v>1973</v>
      </c>
      <c r="G10" s="28">
        <v>103278646</v>
      </c>
      <c r="H10" s="28">
        <v>3265037</v>
      </c>
      <c r="I10" s="37">
        <v>100013609</v>
      </c>
    </row>
    <row r="11" spans="1:9" ht="14.25" thickBot="1" x14ac:dyDescent="0.2">
      <c r="A11" s="10">
        <v>4</v>
      </c>
      <c r="B11" s="28">
        <f t="shared" ref="B11:I11" si="0">SUM(B12:B43)</f>
        <v>2416</v>
      </c>
      <c r="C11" s="28">
        <f t="shared" si="0"/>
        <v>405667366</v>
      </c>
      <c r="D11" s="28">
        <f t="shared" si="0"/>
        <v>12182087</v>
      </c>
      <c r="E11" s="28">
        <f t="shared" si="0"/>
        <v>393485279</v>
      </c>
      <c r="F11" s="28">
        <f t="shared" si="0"/>
        <v>1825</v>
      </c>
      <c r="G11" s="28">
        <f t="shared" si="0"/>
        <v>95864207</v>
      </c>
      <c r="H11" s="47">
        <f t="shared" si="0"/>
        <v>3327869</v>
      </c>
      <c r="I11" s="37">
        <f t="shared" si="0"/>
        <v>92536338</v>
      </c>
    </row>
    <row r="12" spans="1:9" x14ac:dyDescent="0.15">
      <c r="A12" s="48" t="s">
        <v>91</v>
      </c>
      <c r="B12" s="49">
        <v>20</v>
      </c>
      <c r="C12" s="49">
        <v>5052277</v>
      </c>
      <c r="D12" s="49">
        <v>197563</v>
      </c>
      <c r="E12" s="49">
        <v>4854714</v>
      </c>
      <c r="F12" s="49">
        <v>0</v>
      </c>
      <c r="G12" s="49">
        <v>0</v>
      </c>
      <c r="H12" s="49">
        <v>0</v>
      </c>
      <c r="I12" s="50">
        <v>0</v>
      </c>
    </row>
    <row r="13" spans="1:9" x14ac:dyDescent="0.15">
      <c r="A13" s="25" t="s">
        <v>92</v>
      </c>
      <c r="B13" s="28">
        <v>65</v>
      </c>
      <c r="C13" s="28">
        <v>45190980</v>
      </c>
      <c r="D13" s="28">
        <v>998885</v>
      </c>
      <c r="E13" s="28">
        <v>44192095</v>
      </c>
      <c r="F13" s="28">
        <v>106</v>
      </c>
      <c r="G13" s="28">
        <v>19025991</v>
      </c>
      <c r="H13" s="28">
        <v>820491</v>
      </c>
      <c r="I13" s="37">
        <v>18205500</v>
      </c>
    </row>
    <row r="14" spans="1:9" x14ac:dyDescent="0.15">
      <c r="A14" s="25" t="s">
        <v>93</v>
      </c>
      <c r="B14" s="28">
        <v>491</v>
      </c>
      <c r="C14" s="28">
        <v>45007665</v>
      </c>
      <c r="D14" s="28">
        <v>1579110</v>
      </c>
      <c r="E14" s="28">
        <v>43428555</v>
      </c>
      <c r="F14" s="28">
        <v>113</v>
      </c>
      <c r="G14" s="28">
        <v>1945183</v>
      </c>
      <c r="H14" s="28">
        <v>56501</v>
      </c>
      <c r="I14" s="37">
        <v>1888682</v>
      </c>
    </row>
    <row r="15" spans="1:9" x14ac:dyDescent="0.15">
      <c r="A15" s="25" t="s">
        <v>94</v>
      </c>
      <c r="B15" s="28">
        <v>70</v>
      </c>
      <c r="C15" s="28">
        <v>9072643</v>
      </c>
      <c r="D15" s="28">
        <v>225960</v>
      </c>
      <c r="E15" s="28">
        <v>8846683</v>
      </c>
      <c r="F15" s="28">
        <v>50</v>
      </c>
      <c r="G15" s="28">
        <v>1296879</v>
      </c>
      <c r="H15" s="28">
        <v>23840</v>
      </c>
      <c r="I15" s="37">
        <v>1273039</v>
      </c>
    </row>
    <row r="16" spans="1:9" x14ac:dyDescent="0.15">
      <c r="A16" s="25" t="s">
        <v>95</v>
      </c>
      <c r="B16" s="28">
        <v>9</v>
      </c>
      <c r="C16" s="28">
        <v>793198</v>
      </c>
      <c r="D16" s="28">
        <v>25359</v>
      </c>
      <c r="E16" s="28">
        <v>767839</v>
      </c>
      <c r="F16" s="28">
        <v>0</v>
      </c>
      <c r="G16" s="28">
        <v>0</v>
      </c>
      <c r="H16" s="28">
        <v>0</v>
      </c>
      <c r="I16" s="37">
        <v>0</v>
      </c>
    </row>
    <row r="17" spans="1:9" x14ac:dyDescent="0.15">
      <c r="A17" s="25" t="s">
        <v>96</v>
      </c>
      <c r="B17" s="28">
        <v>14</v>
      </c>
      <c r="C17" s="28">
        <v>1074151</v>
      </c>
      <c r="D17" s="28">
        <v>2369</v>
      </c>
      <c r="E17" s="28">
        <v>1071782</v>
      </c>
      <c r="F17" s="28">
        <v>1</v>
      </c>
      <c r="G17" s="28">
        <v>2915</v>
      </c>
      <c r="H17" s="28">
        <v>0</v>
      </c>
      <c r="I17" s="37">
        <v>2915</v>
      </c>
    </row>
    <row r="18" spans="1:9" x14ac:dyDescent="0.15">
      <c r="A18" s="25" t="s">
        <v>97</v>
      </c>
      <c r="B18" s="28">
        <v>196</v>
      </c>
      <c r="C18" s="28">
        <v>85266099</v>
      </c>
      <c r="D18" s="28">
        <v>2130470</v>
      </c>
      <c r="E18" s="28">
        <v>83135629</v>
      </c>
      <c r="F18" s="28">
        <v>157</v>
      </c>
      <c r="G18" s="28">
        <v>17124072</v>
      </c>
      <c r="H18" s="28">
        <v>783297</v>
      </c>
      <c r="I18" s="37">
        <v>16340775</v>
      </c>
    </row>
    <row r="19" spans="1:9" x14ac:dyDescent="0.15">
      <c r="A19" s="25" t="s">
        <v>98</v>
      </c>
      <c r="B19" s="28">
        <v>199</v>
      </c>
      <c r="C19" s="28">
        <v>1144153</v>
      </c>
      <c r="D19" s="28">
        <v>42836</v>
      </c>
      <c r="E19" s="28">
        <v>1101317</v>
      </c>
      <c r="F19" s="28">
        <v>1</v>
      </c>
      <c r="G19" s="28">
        <v>440</v>
      </c>
      <c r="H19" s="28">
        <v>0</v>
      </c>
      <c r="I19" s="37">
        <v>440</v>
      </c>
    </row>
    <row r="20" spans="1:9" x14ac:dyDescent="0.15">
      <c r="A20" s="25" t="s">
        <v>99</v>
      </c>
      <c r="B20" s="28">
        <v>21</v>
      </c>
      <c r="C20" s="28">
        <v>2273700</v>
      </c>
      <c r="D20" s="28">
        <v>87450</v>
      </c>
      <c r="E20" s="28">
        <v>2186250</v>
      </c>
      <c r="F20" s="28">
        <v>0</v>
      </c>
      <c r="G20" s="28">
        <v>0</v>
      </c>
      <c r="H20" s="28">
        <v>0</v>
      </c>
      <c r="I20" s="37">
        <v>0</v>
      </c>
    </row>
    <row r="21" spans="1:9" x14ac:dyDescent="0.15">
      <c r="A21" s="25" t="s">
        <v>100</v>
      </c>
      <c r="B21" s="28">
        <v>21</v>
      </c>
      <c r="C21" s="28">
        <v>495999</v>
      </c>
      <c r="D21" s="28">
        <v>13614</v>
      </c>
      <c r="E21" s="28">
        <v>482385</v>
      </c>
      <c r="F21" s="28">
        <v>0</v>
      </c>
      <c r="G21" s="28">
        <v>0</v>
      </c>
      <c r="H21" s="28">
        <v>0</v>
      </c>
      <c r="I21" s="37">
        <v>0</v>
      </c>
    </row>
    <row r="22" spans="1:9" x14ac:dyDescent="0.15">
      <c r="A22" s="25" t="s">
        <v>101</v>
      </c>
      <c r="B22" s="28">
        <v>89</v>
      </c>
      <c r="C22" s="28">
        <v>2474340</v>
      </c>
      <c r="D22" s="28">
        <v>136852</v>
      </c>
      <c r="E22" s="28">
        <v>2337488</v>
      </c>
      <c r="F22" s="28">
        <v>3</v>
      </c>
      <c r="G22" s="28">
        <v>59784</v>
      </c>
      <c r="H22" s="28">
        <v>2798</v>
      </c>
      <c r="I22" s="37">
        <v>56986</v>
      </c>
    </row>
    <row r="23" spans="1:9" x14ac:dyDescent="0.15">
      <c r="A23" s="25" t="s">
        <v>102</v>
      </c>
      <c r="B23" s="28">
        <v>0</v>
      </c>
      <c r="C23" s="28">
        <v>0</v>
      </c>
      <c r="D23" s="28">
        <v>0</v>
      </c>
      <c r="E23" s="28">
        <v>0</v>
      </c>
      <c r="F23" s="28">
        <v>0</v>
      </c>
      <c r="G23" s="28">
        <v>0</v>
      </c>
      <c r="H23" s="28">
        <v>0</v>
      </c>
      <c r="I23" s="37">
        <v>0</v>
      </c>
    </row>
    <row r="24" spans="1:9" x14ac:dyDescent="0.15">
      <c r="A24" s="25" t="s">
        <v>103</v>
      </c>
      <c r="B24" s="28">
        <v>3</v>
      </c>
      <c r="C24" s="28">
        <v>48760</v>
      </c>
      <c r="D24" s="28">
        <v>4876</v>
      </c>
      <c r="E24" s="28">
        <v>43884</v>
      </c>
      <c r="F24" s="28">
        <v>0</v>
      </c>
      <c r="G24" s="28">
        <v>0</v>
      </c>
      <c r="H24" s="28">
        <v>0</v>
      </c>
      <c r="I24" s="37">
        <v>0</v>
      </c>
    </row>
    <row r="25" spans="1:9" x14ac:dyDescent="0.15">
      <c r="A25" s="25" t="s">
        <v>104</v>
      </c>
      <c r="B25" s="28">
        <v>13</v>
      </c>
      <c r="C25" s="28">
        <v>661108</v>
      </c>
      <c r="D25" s="28">
        <v>10926</v>
      </c>
      <c r="E25" s="28">
        <v>650182</v>
      </c>
      <c r="F25" s="28">
        <v>3</v>
      </c>
      <c r="G25" s="28">
        <v>23287</v>
      </c>
      <c r="H25" s="28">
        <v>0</v>
      </c>
      <c r="I25" s="37">
        <v>23287</v>
      </c>
    </row>
    <row r="26" spans="1:9" x14ac:dyDescent="0.15">
      <c r="A26" s="25" t="s">
        <v>105</v>
      </c>
      <c r="B26" s="28">
        <v>326</v>
      </c>
      <c r="C26" s="28">
        <v>19702596</v>
      </c>
      <c r="D26" s="28">
        <v>744115</v>
      </c>
      <c r="E26" s="28">
        <v>18958481</v>
      </c>
      <c r="F26" s="28">
        <v>124</v>
      </c>
      <c r="G26" s="28">
        <v>2149128</v>
      </c>
      <c r="H26" s="28">
        <v>118506</v>
      </c>
      <c r="I26" s="37">
        <v>2030622</v>
      </c>
    </row>
    <row r="27" spans="1:9" x14ac:dyDescent="0.15">
      <c r="A27" s="25" t="s">
        <v>106</v>
      </c>
      <c r="B27" s="28">
        <v>6</v>
      </c>
      <c r="C27" s="28">
        <v>397048</v>
      </c>
      <c r="D27" s="28">
        <v>5914</v>
      </c>
      <c r="E27" s="28">
        <v>391134</v>
      </c>
      <c r="F27" s="28">
        <v>3</v>
      </c>
      <c r="G27" s="28">
        <v>36090</v>
      </c>
      <c r="H27" s="28">
        <v>1908</v>
      </c>
      <c r="I27" s="37">
        <v>34182</v>
      </c>
    </row>
    <row r="28" spans="1:9" x14ac:dyDescent="0.15">
      <c r="A28" s="25" t="s">
        <v>107</v>
      </c>
      <c r="B28" s="28">
        <v>237</v>
      </c>
      <c r="C28" s="28">
        <v>22941630</v>
      </c>
      <c r="D28" s="28">
        <v>985912</v>
      </c>
      <c r="E28" s="28">
        <v>21955718</v>
      </c>
      <c r="F28" s="28">
        <v>120</v>
      </c>
      <c r="G28" s="28">
        <v>2540702</v>
      </c>
      <c r="H28" s="28">
        <v>121114</v>
      </c>
      <c r="I28" s="37">
        <v>2419588</v>
      </c>
    </row>
    <row r="29" spans="1:9" x14ac:dyDescent="0.15">
      <c r="A29" s="25" t="s">
        <v>108</v>
      </c>
      <c r="B29" s="28">
        <v>0</v>
      </c>
      <c r="C29" s="28">
        <v>0</v>
      </c>
      <c r="D29" s="28">
        <v>0</v>
      </c>
      <c r="E29" s="28">
        <v>0</v>
      </c>
      <c r="F29" s="28">
        <v>0</v>
      </c>
      <c r="G29" s="28">
        <v>0</v>
      </c>
      <c r="H29" s="28">
        <v>0</v>
      </c>
      <c r="I29" s="37">
        <v>0</v>
      </c>
    </row>
    <row r="30" spans="1:9" x14ac:dyDescent="0.15">
      <c r="A30" s="25" t="s">
        <v>109</v>
      </c>
      <c r="B30" s="28">
        <v>20</v>
      </c>
      <c r="C30" s="28">
        <v>4352660</v>
      </c>
      <c r="D30" s="28">
        <v>278494</v>
      </c>
      <c r="E30" s="28">
        <v>4074166</v>
      </c>
      <c r="F30" s="28">
        <v>13</v>
      </c>
      <c r="G30" s="28">
        <v>626661</v>
      </c>
      <c r="H30" s="28">
        <v>45645</v>
      </c>
      <c r="I30" s="37">
        <v>581016</v>
      </c>
    </row>
    <row r="31" spans="1:9" x14ac:dyDescent="0.15">
      <c r="A31" s="25" t="s">
        <v>110</v>
      </c>
      <c r="B31" s="28">
        <v>10</v>
      </c>
      <c r="C31" s="28">
        <v>1426688</v>
      </c>
      <c r="D31" s="28">
        <v>107161</v>
      </c>
      <c r="E31" s="28">
        <v>1319527</v>
      </c>
      <c r="F31" s="28">
        <v>9</v>
      </c>
      <c r="G31" s="28">
        <v>219081</v>
      </c>
      <c r="H31" s="28">
        <v>17940</v>
      </c>
      <c r="I31" s="37">
        <v>201141</v>
      </c>
    </row>
    <row r="32" spans="1:9" x14ac:dyDescent="0.15">
      <c r="A32" s="25" t="s">
        <v>111</v>
      </c>
      <c r="B32" s="28">
        <v>184</v>
      </c>
      <c r="C32" s="28">
        <v>41291010</v>
      </c>
      <c r="D32" s="28">
        <v>1307514</v>
      </c>
      <c r="E32" s="28">
        <v>39983496</v>
      </c>
      <c r="F32" s="28">
        <v>509</v>
      </c>
      <c r="G32" s="28">
        <v>18744175</v>
      </c>
      <c r="H32" s="28">
        <v>646327</v>
      </c>
      <c r="I32" s="37">
        <v>18097848</v>
      </c>
    </row>
    <row r="33" spans="1:9" x14ac:dyDescent="0.15">
      <c r="A33" s="25" t="s">
        <v>112</v>
      </c>
      <c r="B33" s="28">
        <v>197</v>
      </c>
      <c r="C33" s="28">
        <v>59715046</v>
      </c>
      <c r="D33" s="28">
        <v>1939193</v>
      </c>
      <c r="E33" s="28">
        <v>57775853</v>
      </c>
      <c r="F33" s="28">
        <v>243</v>
      </c>
      <c r="G33" s="28">
        <v>9528335</v>
      </c>
      <c r="H33" s="28">
        <v>235845</v>
      </c>
      <c r="I33" s="37">
        <v>9292490</v>
      </c>
    </row>
    <row r="34" spans="1:9" x14ac:dyDescent="0.15">
      <c r="A34" s="25" t="s">
        <v>113</v>
      </c>
      <c r="B34" s="28">
        <v>44</v>
      </c>
      <c r="C34" s="28">
        <v>23029068</v>
      </c>
      <c r="D34" s="28">
        <v>466905</v>
      </c>
      <c r="E34" s="28">
        <v>22562163</v>
      </c>
      <c r="F34" s="28">
        <v>213</v>
      </c>
      <c r="G34" s="28">
        <v>12140270</v>
      </c>
      <c r="H34" s="28">
        <v>268184</v>
      </c>
      <c r="I34" s="37">
        <v>11872086</v>
      </c>
    </row>
    <row r="35" spans="1:9" x14ac:dyDescent="0.15">
      <c r="A35" s="25" t="s">
        <v>114</v>
      </c>
      <c r="B35" s="28">
        <v>25</v>
      </c>
      <c r="C35" s="28">
        <v>18712534</v>
      </c>
      <c r="D35" s="28">
        <v>255127</v>
      </c>
      <c r="E35" s="28">
        <v>18457407</v>
      </c>
      <c r="F35" s="28">
        <v>123</v>
      </c>
      <c r="G35" s="28">
        <v>9510019</v>
      </c>
      <c r="H35" s="28">
        <v>146815</v>
      </c>
      <c r="I35" s="37">
        <v>9363204</v>
      </c>
    </row>
    <row r="36" spans="1:9" x14ac:dyDescent="0.15">
      <c r="A36" s="25" t="s">
        <v>115</v>
      </c>
      <c r="B36" s="28">
        <v>54</v>
      </c>
      <c r="C36" s="28">
        <v>4045393</v>
      </c>
      <c r="D36" s="28">
        <v>174417</v>
      </c>
      <c r="E36" s="28">
        <v>3870976</v>
      </c>
      <c r="F36" s="28">
        <v>3</v>
      </c>
      <c r="G36" s="28">
        <v>50774</v>
      </c>
      <c r="H36" s="28">
        <v>0</v>
      </c>
      <c r="I36" s="37">
        <v>50774</v>
      </c>
    </row>
    <row r="37" spans="1:9" x14ac:dyDescent="0.15">
      <c r="A37" s="25" t="s">
        <v>116</v>
      </c>
      <c r="B37" s="28">
        <v>55</v>
      </c>
      <c r="C37" s="28">
        <v>609082</v>
      </c>
      <c r="D37" s="28">
        <v>26822</v>
      </c>
      <c r="E37" s="28">
        <v>582260</v>
      </c>
      <c r="F37" s="28">
        <v>5</v>
      </c>
      <c r="G37" s="28">
        <v>7636</v>
      </c>
      <c r="H37" s="28">
        <v>0</v>
      </c>
      <c r="I37" s="37">
        <v>7636</v>
      </c>
    </row>
    <row r="38" spans="1:9" x14ac:dyDescent="0.15">
      <c r="A38" s="25" t="s">
        <v>117</v>
      </c>
      <c r="B38" s="28">
        <v>12</v>
      </c>
      <c r="C38" s="28">
        <v>7060057</v>
      </c>
      <c r="D38" s="28">
        <v>260400</v>
      </c>
      <c r="E38" s="28">
        <v>6799657</v>
      </c>
      <c r="F38" s="28">
        <v>12</v>
      </c>
      <c r="G38" s="28">
        <v>434590</v>
      </c>
      <c r="H38" s="28">
        <v>16300</v>
      </c>
      <c r="I38" s="37">
        <v>418290</v>
      </c>
    </row>
    <row r="39" spans="1:9" x14ac:dyDescent="0.15">
      <c r="A39" s="25" t="s">
        <v>118</v>
      </c>
      <c r="B39" s="28">
        <v>29</v>
      </c>
      <c r="C39" s="28">
        <v>2671784</v>
      </c>
      <c r="D39" s="28">
        <v>114791</v>
      </c>
      <c r="E39" s="28">
        <v>2556993</v>
      </c>
      <c r="F39" s="28">
        <v>5</v>
      </c>
      <c r="G39" s="28">
        <v>146695</v>
      </c>
      <c r="H39" s="28">
        <v>7508</v>
      </c>
      <c r="I39" s="37">
        <v>139187</v>
      </c>
    </row>
    <row r="40" spans="1:9" x14ac:dyDescent="0.15">
      <c r="A40" s="25" t="s">
        <v>119</v>
      </c>
      <c r="B40" s="28">
        <v>4</v>
      </c>
      <c r="C40" s="28">
        <v>1142645</v>
      </c>
      <c r="D40" s="28">
        <v>58300</v>
      </c>
      <c r="E40" s="28">
        <v>1084345</v>
      </c>
      <c r="F40" s="28">
        <v>1</v>
      </c>
      <c r="G40" s="28">
        <v>10600</v>
      </c>
      <c r="H40" s="28">
        <v>0</v>
      </c>
      <c r="I40" s="37">
        <v>10600</v>
      </c>
    </row>
    <row r="41" spans="1:9" x14ac:dyDescent="0.15">
      <c r="A41" s="25" t="s">
        <v>120</v>
      </c>
      <c r="B41" s="28">
        <v>2</v>
      </c>
      <c r="C41" s="28">
        <v>15052</v>
      </c>
      <c r="D41" s="28">
        <v>752</v>
      </c>
      <c r="E41" s="28">
        <v>14300</v>
      </c>
      <c r="F41" s="28">
        <v>0</v>
      </c>
      <c r="G41" s="28">
        <v>0</v>
      </c>
      <c r="H41" s="28">
        <v>0</v>
      </c>
      <c r="I41" s="37">
        <v>0</v>
      </c>
    </row>
    <row r="42" spans="1:9" x14ac:dyDescent="0.15">
      <c r="A42" s="25" t="s">
        <v>121</v>
      </c>
      <c r="B42" s="28">
        <v>0</v>
      </c>
      <c r="C42" s="28">
        <v>0</v>
      </c>
      <c r="D42" s="28">
        <v>0</v>
      </c>
      <c r="E42" s="28">
        <v>0</v>
      </c>
      <c r="F42" s="28">
        <v>0</v>
      </c>
      <c r="G42" s="28">
        <v>0</v>
      </c>
      <c r="H42" s="28">
        <v>0</v>
      </c>
      <c r="I42" s="37">
        <v>0</v>
      </c>
    </row>
    <row r="43" spans="1:9" ht="14.25" thickBot="1" x14ac:dyDescent="0.2">
      <c r="A43" s="51" t="s">
        <v>122</v>
      </c>
      <c r="B43" s="82">
        <v>0</v>
      </c>
      <c r="C43" s="82">
        <f t="shared" ref="C43" si="1">SUM(D43:E43)</f>
        <v>0</v>
      </c>
      <c r="D43" s="82">
        <v>0</v>
      </c>
      <c r="E43" s="82">
        <v>0</v>
      </c>
      <c r="F43" s="82">
        <v>8</v>
      </c>
      <c r="G43" s="82">
        <v>240900</v>
      </c>
      <c r="H43" s="82">
        <v>14850</v>
      </c>
      <c r="I43" s="83">
        <v>226050</v>
      </c>
    </row>
    <row r="44" spans="1:9" x14ac:dyDescent="0.15">
      <c r="A44" s="21" t="s">
        <v>123</v>
      </c>
      <c r="B44" s="21"/>
      <c r="C44" s="21"/>
      <c r="D44" s="21"/>
      <c r="E44" s="21"/>
      <c r="F44" s="21"/>
      <c r="G44" s="21"/>
      <c r="H44" s="21"/>
      <c r="I44" s="21"/>
    </row>
    <row r="45" spans="1:9" x14ac:dyDescent="0.15">
      <c r="A45" s="21" t="s">
        <v>124</v>
      </c>
      <c r="B45" s="21"/>
      <c r="C45" s="21"/>
      <c r="D45" s="21"/>
      <c r="E45" s="21"/>
      <c r="F45" s="21"/>
      <c r="G45" s="21"/>
      <c r="H45" s="21"/>
      <c r="I45" s="21"/>
    </row>
    <row r="46" spans="1:9" x14ac:dyDescent="0.15">
      <c r="A46" s="21" t="s">
        <v>125</v>
      </c>
      <c r="B46" s="21"/>
      <c r="C46" s="21"/>
      <c r="D46" s="21"/>
      <c r="E46" s="21"/>
      <c r="F46" s="21"/>
      <c r="G46" s="21"/>
      <c r="H46" s="21"/>
      <c r="I46" s="21"/>
    </row>
    <row r="47" spans="1:9" x14ac:dyDescent="0.15">
      <c r="A47" s="21" t="s">
        <v>126</v>
      </c>
      <c r="B47" s="21"/>
      <c r="C47" s="21"/>
      <c r="D47" s="21"/>
      <c r="E47" s="21"/>
      <c r="F47" s="21"/>
      <c r="G47" s="21"/>
      <c r="H47" s="21"/>
      <c r="I47" s="21"/>
    </row>
  </sheetData>
  <mergeCells count="2">
    <mergeCell ref="B2:E2"/>
    <mergeCell ref="F2:I2"/>
  </mergeCells>
  <phoneticPr fontId="9"/>
  <pageMargins left="0.7" right="0.7" top="0.75" bottom="0.75" header="0.511811023622047" footer="0.511811023622047"/>
  <pageSetup paperSize="9" orientation="portrait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00B0F0"/>
  </sheetPr>
  <dimension ref="A1:AMJ71"/>
  <sheetViews>
    <sheetView zoomScale="78" zoomScaleNormal="78" workbookViewId="0"/>
  </sheetViews>
  <sheetFormatPr defaultColWidth="9" defaultRowHeight="13.5" x14ac:dyDescent="0.15"/>
  <cols>
    <col min="1" max="1" width="29.75" style="63" customWidth="1"/>
    <col min="2" max="2" width="12.875" style="63" customWidth="1"/>
    <col min="3" max="5" width="18.375" style="63" customWidth="1"/>
    <col min="6" max="1024" width="9" style="63"/>
  </cols>
  <sheetData>
    <row r="1" spans="1:5" x14ac:dyDescent="0.15">
      <c r="A1" s="63" t="s">
        <v>135</v>
      </c>
    </row>
    <row r="2" spans="1:5" x14ac:dyDescent="0.15">
      <c r="A2" s="64" t="s">
        <v>136</v>
      </c>
      <c r="B2" s="65" t="s">
        <v>90</v>
      </c>
      <c r="C2" s="65" t="s">
        <v>137</v>
      </c>
      <c r="D2" s="65" t="s">
        <v>68</v>
      </c>
      <c r="E2" s="66" t="s">
        <v>67</v>
      </c>
    </row>
    <row r="3" spans="1:5" x14ac:dyDescent="0.15">
      <c r="A3" s="67"/>
      <c r="B3" s="68" t="s">
        <v>83</v>
      </c>
      <c r="C3" s="68" t="s">
        <v>70</v>
      </c>
      <c r="D3" s="68" t="s">
        <v>70</v>
      </c>
      <c r="E3" s="69" t="s">
        <v>70</v>
      </c>
    </row>
    <row r="4" spans="1:5" x14ac:dyDescent="0.15">
      <c r="A4" s="70">
        <v>27</v>
      </c>
      <c r="B4" s="47">
        <v>44226</v>
      </c>
      <c r="C4" s="47">
        <v>682349824</v>
      </c>
      <c r="D4" s="47">
        <v>23160555</v>
      </c>
      <c r="E4" s="71">
        <v>659189269</v>
      </c>
    </row>
    <row r="5" spans="1:5" x14ac:dyDescent="0.15">
      <c r="A5" s="70">
        <v>28</v>
      </c>
      <c r="B5" s="47">
        <v>45430</v>
      </c>
      <c r="C5" s="47">
        <v>679328898</v>
      </c>
      <c r="D5" s="47">
        <v>22921039</v>
      </c>
      <c r="E5" s="71">
        <v>656407859</v>
      </c>
    </row>
    <row r="6" spans="1:5" x14ac:dyDescent="0.15">
      <c r="A6" s="70">
        <v>29</v>
      </c>
      <c r="B6" s="47">
        <v>48326</v>
      </c>
      <c r="C6" s="47">
        <v>721741218</v>
      </c>
      <c r="D6" s="47">
        <v>23617706</v>
      </c>
      <c r="E6" s="71">
        <v>698123512</v>
      </c>
    </row>
    <row r="7" spans="1:5" x14ac:dyDescent="0.15">
      <c r="A7" s="70">
        <v>30</v>
      </c>
      <c r="B7" s="47">
        <v>49153</v>
      </c>
      <c r="C7" s="47">
        <v>744133302</v>
      </c>
      <c r="D7" s="47">
        <v>23804050</v>
      </c>
      <c r="E7" s="71">
        <v>720329252</v>
      </c>
    </row>
    <row r="8" spans="1:5" x14ac:dyDescent="0.15">
      <c r="A8" s="70" t="s">
        <v>14</v>
      </c>
      <c r="B8" s="47">
        <v>50648</v>
      </c>
      <c r="C8" s="47">
        <v>761706684</v>
      </c>
      <c r="D8" s="47">
        <v>32376062</v>
      </c>
      <c r="E8" s="71">
        <v>729330622</v>
      </c>
    </row>
    <row r="9" spans="1:5" x14ac:dyDescent="0.15">
      <c r="A9" s="70">
        <v>2</v>
      </c>
      <c r="B9" s="47">
        <v>54927</v>
      </c>
      <c r="C9" s="47">
        <v>825376837</v>
      </c>
      <c r="D9" s="47">
        <v>34226096</v>
      </c>
      <c r="E9" s="71">
        <v>791150741</v>
      </c>
    </row>
    <row r="10" spans="1:5" x14ac:dyDescent="0.15">
      <c r="A10" s="70">
        <v>3</v>
      </c>
      <c r="B10" s="47">
        <v>52973</v>
      </c>
      <c r="C10" s="47">
        <v>804381284</v>
      </c>
      <c r="D10" s="47">
        <v>34460218</v>
      </c>
      <c r="E10" s="71">
        <v>769921066</v>
      </c>
    </row>
    <row r="11" spans="1:5" x14ac:dyDescent="0.15">
      <c r="A11" s="72">
        <v>4</v>
      </c>
      <c r="B11" s="73">
        <v>52794</v>
      </c>
      <c r="C11" s="73">
        <v>804703988</v>
      </c>
      <c r="D11" s="73">
        <v>33751921</v>
      </c>
      <c r="E11" s="74">
        <v>770952067</v>
      </c>
    </row>
    <row r="12" spans="1:5" x14ac:dyDescent="0.15">
      <c r="A12" s="75" t="s">
        <v>138</v>
      </c>
      <c r="B12" s="47">
        <v>11</v>
      </c>
      <c r="C12" s="47">
        <v>1001000</v>
      </c>
      <c r="D12" s="47">
        <v>27300</v>
      </c>
      <c r="E12" s="71">
        <v>973700</v>
      </c>
    </row>
    <row r="13" spans="1:5" x14ac:dyDescent="0.15">
      <c r="A13" s="75" t="s">
        <v>139</v>
      </c>
      <c r="B13" s="47">
        <v>12</v>
      </c>
      <c r="C13" s="47">
        <v>699600</v>
      </c>
      <c r="D13" s="47">
        <v>11660</v>
      </c>
      <c r="E13" s="71">
        <v>687940</v>
      </c>
    </row>
    <row r="14" spans="1:5" x14ac:dyDescent="0.15">
      <c r="A14" s="75" t="s">
        <v>140</v>
      </c>
      <c r="B14" s="47">
        <v>10</v>
      </c>
      <c r="C14" s="47">
        <v>500000</v>
      </c>
      <c r="D14" s="47">
        <v>5000</v>
      </c>
      <c r="E14" s="71">
        <v>495000</v>
      </c>
    </row>
    <row r="15" spans="1:5" x14ac:dyDescent="0.15">
      <c r="A15" s="75" t="s">
        <v>141</v>
      </c>
      <c r="B15" s="47">
        <v>1</v>
      </c>
      <c r="C15" s="47">
        <v>50000</v>
      </c>
      <c r="D15" s="47">
        <v>0</v>
      </c>
      <c r="E15" s="71">
        <v>50000</v>
      </c>
    </row>
    <row r="16" spans="1:5" x14ac:dyDescent="0.15">
      <c r="A16" s="75" t="s">
        <v>142</v>
      </c>
      <c r="B16" s="47">
        <v>35</v>
      </c>
      <c r="C16" s="47">
        <v>675750</v>
      </c>
      <c r="D16" s="47">
        <v>21560</v>
      </c>
      <c r="E16" s="71">
        <v>654190</v>
      </c>
    </row>
    <row r="17" spans="1:5" x14ac:dyDescent="0.15">
      <c r="A17" s="75" t="s">
        <v>143</v>
      </c>
      <c r="B17" s="47">
        <v>1</v>
      </c>
      <c r="C17" s="47">
        <v>67000</v>
      </c>
      <c r="D17" s="47">
        <v>6700</v>
      </c>
      <c r="E17" s="71">
        <v>60300</v>
      </c>
    </row>
    <row r="18" spans="1:5" x14ac:dyDescent="0.15">
      <c r="A18" s="75" t="s">
        <v>144</v>
      </c>
      <c r="B18" s="47">
        <v>2</v>
      </c>
      <c r="C18" s="47">
        <v>164800</v>
      </c>
      <c r="D18" s="47">
        <v>0</v>
      </c>
      <c r="E18" s="71">
        <v>164800</v>
      </c>
    </row>
    <row r="19" spans="1:5" x14ac:dyDescent="0.15">
      <c r="A19" s="75" t="s">
        <v>145</v>
      </c>
      <c r="B19" s="47">
        <v>18</v>
      </c>
      <c r="C19" s="47">
        <v>258170</v>
      </c>
      <c r="D19" s="47">
        <v>8908</v>
      </c>
      <c r="E19" s="71">
        <v>249262</v>
      </c>
    </row>
    <row r="20" spans="1:5" x14ac:dyDescent="0.15">
      <c r="A20" s="75" t="s">
        <v>146</v>
      </c>
      <c r="B20" s="47">
        <v>15</v>
      </c>
      <c r="C20" s="47">
        <v>2021900</v>
      </c>
      <c r="D20" s="47">
        <v>0</v>
      </c>
      <c r="E20" s="71">
        <v>2021900</v>
      </c>
    </row>
    <row r="21" spans="1:5" x14ac:dyDescent="0.15">
      <c r="A21" s="75" t="s">
        <v>147</v>
      </c>
      <c r="B21" s="47">
        <v>165</v>
      </c>
      <c r="C21" s="47">
        <v>8797503</v>
      </c>
      <c r="D21" s="47">
        <v>186195</v>
      </c>
      <c r="E21" s="71">
        <v>8611308</v>
      </c>
    </row>
    <row r="22" spans="1:5" x14ac:dyDescent="0.15">
      <c r="A22" s="75" t="s">
        <v>148</v>
      </c>
      <c r="B22" s="47">
        <v>17</v>
      </c>
      <c r="C22" s="47">
        <v>91850</v>
      </c>
      <c r="D22" s="47">
        <v>1780</v>
      </c>
      <c r="E22" s="71">
        <v>90070</v>
      </c>
    </row>
    <row r="23" spans="1:5" x14ac:dyDescent="0.15">
      <c r="A23" s="75" t="s">
        <v>149</v>
      </c>
      <c r="B23" s="47">
        <v>45</v>
      </c>
      <c r="C23" s="47">
        <v>5637755</v>
      </c>
      <c r="D23" s="47">
        <v>113159</v>
      </c>
      <c r="E23" s="71">
        <v>5524596</v>
      </c>
    </row>
    <row r="24" spans="1:5" x14ac:dyDescent="0.15">
      <c r="A24" s="75" t="s">
        <v>150</v>
      </c>
      <c r="B24" s="47">
        <v>74</v>
      </c>
      <c r="C24" s="47">
        <v>313637</v>
      </c>
      <c r="D24" s="47">
        <v>9816</v>
      </c>
      <c r="E24" s="71">
        <v>303821</v>
      </c>
    </row>
    <row r="25" spans="1:5" x14ac:dyDescent="0.15">
      <c r="A25" s="75" t="s">
        <v>151</v>
      </c>
      <c r="B25" s="47">
        <v>109</v>
      </c>
      <c r="C25" s="47">
        <v>4804453</v>
      </c>
      <c r="D25" s="47">
        <v>82840</v>
      </c>
      <c r="E25" s="71">
        <v>4721613</v>
      </c>
    </row>
    <row r="26" spans="1:5" x14ac:dyDescent="0.15">
      <c r="A26" s="75" t="s">
        <v>152</v>
      </c>
      <c r="B26" s="47">
        <v>108</v>
      </c>
      <c r="C26" s="47">
        <v>2944616</v>
      </c>
      <c r="D26" s="47">
        <v>179500</v>
      </c>
      <c r="E26" s="71">
        <v>2765116</v>
      </c>
    </row>
    <row r="27" spans="1:5" x14ac:dyDescent="0.15">
      <c r="A27" s="75" t="s">
        <v>153</v>
      </c>
      <c r="B27" s="47">
        <v>26</v>
      </c>
      <c r="C27" s="47">
        <v>367125</v>
      </c>
      <c r="D27" s="47">
        <v>9270</v>
      </c>
      <c r="E27" s="71">
        <v>357855</v>
      </c>
    </row>
    <row r="28" spans="1:5" x14ac:dyDescent="0.15">
      <c r="A28" s="75" t="s">
        <v>154</v>
      </c>
      <c r="B28" s="47">
        <v>5</v>
      </c>
      <c r="C28" s="47">
        <v>118800</v>
      </c>
      <c r="D28" s="47">
        <v>7128</v>
      </c>
      <c r="E28" s="71">
        <v>111672</v>
      </c>
    </row>
    <row r="29" spans="1:5" x14ac:dyDescent="0.15">
      <c r="A29" s="75" t="s">
        <v>155</v>
      </c>
      <c r="B29" s="47">
        <v>17</v>
      </c>
      <c r="C29" s="47">
        <v>320670</v>
      </c>
      <c r="D29" s="47">
        <v>1800</v>
      </c>
      <c r="E29" s="71">
        <v>318870</v>
      </c>
    </row>
    <row r="30" spans="1:5" x14ac:dyDescent="0.15">
      <c r="A30" s="75" t="s">
        <v>156</v>
      </c>
      <c r="B30" s="47">
        <v>1</v>
      </c>
      <c r="C30" s="47">
        <v>12000</v>
      </c>
      <c r="D30" s="47">
        <v>0</v>
      </c>
      <c r="E30" s="71">
        <v>12000</v>
      </c>
    </row>
    <row r="31" spans="1:5" x14ac:dyDescent="0.15">
      <c r="A31" s="75" t="s">
        <v>157</v>
      </c>
      <c r="B31" s="47">
        <v>14</v>
      </c>
      <c r="C31" s="47">
        <v>210000</v>
      </c>
      <c r="D31" s="47">
        <v>3600</v>
      </c>
      <c r="E31" s="71">
        <v>206400</v>
      </c>
    </row>
    <row r="32" spans="1:5" x14ac:dyDescent="0.15">
      <c r="A32" s="75" t="s">
        <v>158</v>
      </c>
      <c r="B32" s="47">
        <v>31</v>
      </c>
      <c r="C32" s="47">
        <v>2246074</v>
      </c>
      <c r="D32" s="47">
        <v>74550</v>
      </c>
      <c r="E32" s="71">
        <v>2171524</v>
      </c>
    </row>
    <row r="33" spans="1:5" x14ac:dyDescent="0.15">
      <c r="A33" s="75" t="s">
        <v>159</v>
      </c>
      <c r="B33" s="47">
        <v>27</v>
      </c>
      <c r="C33" s="47">
        <v>1387500</v>
      </c>
      <c r="D33" s="47">
        <v>71950</v>
      </c>
      <c r="E33" s="71">
        <v>1315550</v>
      </c>
    </row>
    <row r="34" spans="1:5" x14ac:dyDescent="0.15">
      <c r="A34" s="75" t="s">
        <v>160</v>
      </c>
      <c r="B34" s="47">
        <v>44</v>
      </c>
      <c r="C34" s="47">
        <v>1129793</v>
      </c>
      <c r="D34" s="47">
        <v>45259</v>
      </c>
      <c r="E34" s="71">
        <v>1084534</v>
      </c>
    </row>
    <row r="35" spans="1:5" x14ac:dyDescent="0.15">
      <c r="A35" s="75" t="s">
        <v>161</v>
      </c>
      <c r="B35" s="47">
        <v>252</v>
      </c>
      <c r="C35" s="47">
        <v>13654459</v>
      </c>
      <c r="D35" s="47">
        <v>378711</v>
      </c>
      <c r="E35" s="71">
        <v>13275748</v>
      </c>
    </row>
    <row r="36" spans="1:5" x14ac:dyDescent="0.15">
      <c r="A36" s="75" t="s">
        <v>162</v>
      </c>
      <c r="B36" s="47">
        <v>0</v>
      </c>
      <c r="C36" s="47">
        <v>0</v>
      </c>
      <c r="D36" s="47">
        <v>0</v>
      </c>
      <c r="E36" s="71">
        <v>0</v>
      </c>
    </row>
    <row r="37" spans="1:5" x14ac:dyDescent="0.15">
      <c r="A37" s="75" t="s">
        <v>163</v>
      </c>
      <c r="B37" s="47">
        <v>59</v>
      </c>
      <c r="C37" s="47">
        <v>2047749</v>
      </c>
      <c r="D37" s="47">
        <v>62049</v>
      </c>
      <c r="E37" s="71">
        <v>1985700</v>
      </c>
    </row>
    <row r="38" spans="1:5" x14ac:dyDescent="0.15">
      <c r="A38" s="75" t="s">
        <v>164</v>
      </c>
      <c r="B38" s="47">
        <v>48</v>
      </c>
      <c r="C38" s="47">
        <v>425600</v>
      </c>
      <c r="D38" s="47">
        <v>8100</v>
      </c>
      <c r="E38" s="71">
        <v>417500</v>
      </c>
    </row>
    <row r="39" spans="1:5" x14ac:dyDescent="0.15">
      <c r="A39" s="75" t="s">
        <v>165</v>
      </c>
      <c r="B39" s="47">
        <v>40</v>
      </c>
      <c r="C39" s="47">
        <v>599850</v>
      </c>
      <c r="D39" s="47">
        <v>10500</v>
      </c>
      <c r="E39" s="71">
        <v>589350</v>
      </c>
    </row>
    <row r="40" spans="1:5" x14ac:dyDescent="0.15">
      <c r="A40" s="75" t="s">
        <v>166</v>
      </c>
      <c r="B40" s="47">
        <v>42</v>
      </c>
      <c r="C40" s="47">
        <v>462000</v>
      </c>
      <c r="D40" s="47">
        <v>8800</v>
      </c>
      <c r="E40" s="71">
        <v>453200</v>
      </c>
    </row>
    <row r="41" spans="1:5" x14ac:dyDescent="0.15">
      <c r="A41" s="75" t="s">
        <v>365</v>
      </c>
      <c r="B41" s="47">
        <v>110</v>
      </c>
      <c r="C41" s="47">
        <v>549950</v>
      </c>
      <c r="D41" s="47">
        <v>16495</v>
      </c>
      <c r="E41" s="71">
        <v>533455</v>
      </c>
    </row>
    <row r="42" spans="1:5" x14ac:dyDescent="0.15">
      <c r="A42" s="75" t="s">
        <v>167</v>
      </c>
      <c r="B42" s="47">
        <v>34</v>
      </c>
      <c r="C42" s="47">
        <v>3397340</v>
      </c>
      <c r="D42" s="47">
        <v>59988</v>
      </c>
      <c r="E42" s="71">
        <v>3337352</v>
      </c>
    </row>
    <row r="43" spans="1:5" x14ac:dyDescent="0.15">
      <c r="A43" s="75" t="s">
        <v>168</v>
      </c>
      <c r="B43" s="47">
        <v>51</v>
      </c>
      <c r="C43" s="47">
        <v>926700</v>
      </c>
      <c r="D43" s="47">
        <v>51040</v>
      </c>
      <c r="E43" s="71">
        <v>875660</v>
      </c>
    </row>
    <row r="44" spans="1:5" x14ac:dyDescent="0.15">
      <c r="A44" s="75" t="s">
        <v>169</v>
      </c>
      <c r="B44" s="47">
        <v>85</v>
      </c>
      <c r="C44" s="47">
        <v>306550</v>
      </c>
      <c r="D44" s="47">
        <v>46932</v>
      </c>
      <c r="E44" s="71">
        <v>259618</v>
      </c>
    </row>
    <row r="45" spans="1:5" x14ac:dyDescent="0.15">
      <c r="A45" s="75" t="s">
        <v>170</v>
      </c>
      <c r="B45" s="47">
        <v>2</v>
      </c>
      <c r="C45" s="47">
        <v>35200</v>
      </c>
      <c r="D45" s="47">
        <v>3520</v>
      </c>
      <c r="E45" s="71">
        <v>31680</v>
      </c>
    </row>
    <row r="46" spans="1:5" x14ac:dyDescent="0.15">
      <c r="A46" s="75" t="s">
        <v>171</v>
      </c>
      <c r="B46" s="47">
        <v>41</v>
      </c>
      <c r="C46" s="47">
        <v>3868930</v>
      </c>
      <c r="D46" s="47">
        <v>115046</v>
      </c>
      <c r="E46" s="71">
        <v>3753884</v>
      </c>
    </row>
    <row r="47" spans="1:5" x14ac:dyDescent="0.15">
      <c r="A47" s="75" t="s">
        <v>172</v>
      </c>
      <c r="B47" s="47">
        <v>102</v>
      </c>
      <c r="C47" s="47">
        <v>6027967</v>
      </c>
      <c r="D47" s="47">
        <v>157739</v>
      </c>
      <c r="E47" s="71">
        <v>5870228</v>
      </c>
    </row>
    <row r="48" spans="1:5" x14ac:dyDescent="0.15">
      <c r="A48" s="75" t="s">
        <v>173</v>
      </c>
      <c r="B48" s="47">
        <v>17</v>
      </c>
      <c r="C48" s="47">
        <v>6488000</v>
      </c>
      <c r="D48" s="47">
        <v>37200</v>
      </c>
      <c r="E48" s="71">
        <v>6450800</v>
      </c>
    </row>
    <row r="49" spans="1:5" x14ac:dyDescent="0.15">
      <c r="A49" s="75" t="s">
        <v>174</v>
      </c>
      <c r="B49" s="47">
        <v>4</v>
      </c>
      <c r="C49" s="47">
        <v>38000</v>
      </c>
      <c r="D49" s="47">
        <v>0</v>
      </c>
      <c r="E49" s="71">
        <v>38000</v>
      </c>
    </row>
    <row r="50" spans="1:5" x14ac:dyDescent="0.15">
      <c r="A50" s="75" t="s">
        <v>175</v>
      </c>
      <c r="B50" s="47">
        <v>1</v>
      </c>
      <c r="C50" s="47">
        <v>1450</v>
      </c>
      <c r="D50" s="47">
        <v>0</v>
      </c>
      <c r="E50" s="71">
        <v>1450</v>
      </c>
    </row>
    <row r="51" spans="1:5" x14ac:dyDescent="0.15">
      <c r="A51" s="75" t="s">
        <v>176</v>
      </c>
      <c r="B51" s="47">
        <v>0</v>
      </c>
      <c r="C51" s="47">
        <v>0</v>
      </c>
      <c r="D51" s="47">
        <v>0</v>
      </c>
      <c r="E51" s="71">
        <v>0</v>
      </c>
    </row>
    <row r="52" spans="1:5" x14ac:dyDescent="0.15">
      <c r="A52" s="75" t="s">
        <v>177</v>
      </c>
      <c r="B52" s="47">
        <v>77</v>
      </c>
      <c r="C52" s="47">
        <v>6545000</v>
      </c>
      <c r="D52" s="47">
        <v>93500</v>
      </c>
      <c r="E52" s="71">
        <v>6451500</v>
      </c>
    </row>
    <row r="53" spans="1:5" x14ac:dyDescent="0.15">
      <c r="A53" s="75" t="s">
        <v>178</v>
      </c>
      <c r="B53" s="47">
        <v>1</v>
      </c>
      <c r="C53" s="47">
        <v>48000</v>
      </c>
      <c r="D53" s="47">
        <v>0</v>
      </c>
      <c r="E53" s="71">
        <v>48000</v>
      </c>
    </row>
    <row r="54" spans="1:5" x14ac:dyDescent="0.15">
      <c r="A54" s="76" t="s">
        <v>179</v>
      </c>
      <c r="B54" s="47">
        <v>0</v>
      </c>
      <c r="C54" s="47">
        <v>0</v>
      </c>
      <c r="D54" s="47">
        <v>0</v>
      </c>
      <c r="E54" s="71">
        <v>0</v>
      </c>
    </row>
    <row r="55" spans="1:5" x14ac:dyDescent="0.15">
      <c r="A55" s="75" t="s">
        <v>180</v>
      </c>
      <c r="B55" s="47">
        <v>2</v>
      </c>
      <c r="C55" s="47">
        <v>199600</v>
      </c>
      <c r="D55" s="47">
        <v>0</v>
      </c>
      <c r="E55" s="71">
        <v>199600</v>
      </c>
    </row>
    <row r="56" spans="1:5" x14ac:dyDescent="0.15">
      <c r="A56" s="75" t="s">
        <v>181</v>
      </c>
      <c r="B56" s="47">
        <v>140</v>
      </c>
      <c r="C56" s="47">
        <v>26231400</v>
      </c>
      <c r="D56" s="47">
        <v>737120</v>
      </c>
      <c r="E56" s="71">
        <v>25494280</v>
      </c>
    </row>
    <row r="57" spans="1:5" x14ac:dyDescent="0.15">
      <c r="A57" s="75" t="s">
        <v>182</v>
      </c>
      <c r="B57" s="47">
        <v>85</v>
      </c>
      <c r="C57" s="47">
        <v>1088900</v>
      </c>
      <c r="D57" s="47">
        <v>17410</v>
      </c>
      <c r="E57" s="71">
        <v>1071490</v>
      </c>
    </row>
    <row r="58" spans="1:5" x14ac:dyDescent="0.15">
      <c r="A58" s="75" t="s">
        <v>183</v>
      </c>
      <c r="B58" s="47">
        <v>6</v>
      </c>
      <c r="C58" s="47">
        <v>318700</v>
      </c>
      <c r="D58" s="47">
        <v>15950</v>
      </c>
      <c r="E58" s="71">
        <v>302750</v>
      </c>
    </row>
    <row r="59" spans="1:5" x14ac:dyDescent="0.15">
      <c r="A59" s="75" t="s">
        <v>184</v>
      </c>
      <c r="B59" s="47">
        <v>37</v>
      </c>
      <c r="C59" s="47">
        <v>1501960</v>
      </c>
      <c r="D59" s="47">
        <v>39950</v>
      </c>
      <c r="E59" s="71">
        <v>1462010</v>
      </c>
    </row>
    <row r="60" spans="1:5" x14ac:dyDescent="0.15">
      <c r="A60" s="75" t="s">
        <v>185</v>
      </c>
      <c r="B60" s="47">
        <v>0</v>
      </c>
      <c r="C60" s="47">
        <v>0</v>
      </c>
      <c r="D60" s="47">
        <v>0</v>
      </c>
      <c r="E60" s="71">
        <v>0</v>
      </c>
    </row>
    <row r="61" spans="1:5" x14ac:dyDescent="0.15">
      <c r="A61" s="75" t="s">
        <v>186</v>
      </c>
      <c r="B61" s="47">
        <v>0</v>
      </c>
      <c r="C61" s="47">
        <v>0</v>
      </c>
      <c r="D61" s="47">
        <v>0</v>
      </c>
      <c r="E61" s="71">
        <v>0</v>
      </c>
    </row>
    <row r="62" spans="1:5" x14ac:dyDescent="0.15">
      <c r="A62" s="75" t="s">
        <v>187</v>
      </c>
      <c r="B62" s="47">
        <v>32</v>
      </c>
      <c r="C62" s="47">
        <v>2243200</v>
      </c>
      <c r="D62" s="47">
        <v>112160</v>
      </c>
      <c r="E62" s="71">
        <v>2131040</v>
      </c>
    </row>
    <row r="63" spans="1:5" x14ac:dyDescent="0.15">
      <c r="A63" s="75" t="s">
        <v>188</v>
      </c>
      <c r="B63" s="47">
        <v>65</v>
      </c>
      <c r="C63" s="47">
        <v>294440</v>
      </c>
      <c r="D63" s="47">
        <v>12000</v>
      </c>
      <c r="E63" s="71">
        <v>282440</v>
      </c>
    </row>
    <row r="64" spans="1:5" x14ac:dyDescent="0.15">
      <c r="A64" s="75" t="s">
        <v>189</v>
      </c>
      <c r="B64" s="47">
        <v>2</v>
      </c>
      <c r="C64" s="47">
        <v>45500</v>
      </c>
      <c r="D64" s="47">
        <v>0</v>
      </c>
      <c r="E64" s="71">
        <v>45500</v>
      </c>
    </row>
    <row r="65" spans="1:5" x14ac:dyDescent="0.15">
      <c r="A65" s="75" t="s">
        <v>190</v>
      </c>
      <c r="B65" s="47">
        <v>41094</v>
      </c>
      <c r="C65" s="47">
        <v>521029417</v>
      </c>
      <c r="D65" s="47">
        <v>22173999</v>
      </c>
      <c r="E65" s="71">
        <v>498855418</v>
      </c>
    </row>
    <row r="66" spans="1:5" x14ac:dyDescent="0.15">
      <c r="A66" s="75" t="s">
        <v>191</v>
      </c>
      <c r="B66" s="47">
        <v>9558</v>
      </c>
      <c r="C66" s="47">
        <v>171761011</v>
      </c>
      <c r="D66" s="47">
        <v>8702426</v>
      </c>
      <c r="E66" s="71">
        <v>163058585</v>
      </c>
    </row>
    <row r="67" spans="1:5" x14ac:dyDescent="0.15">
      <c r="A67" s="75" t="s">
        <v>192</v>
      </c>
      <c r="B67" s="47">
        <v>9</v>
      </c>
      <c r="C67" s="47">
        <v>190039</v>
      </c>
      <c r="D67" s="47">
        <v>2572</v>
      </c>
      <c r="E67" s="71">
        <v>187467</v>
      </c>
    </row>
    <row r="68" spans="1:5" x14ac:dyDescent="0.15">
      <c r="A68" s="75" t="s">
        <v>193</v>
      </c>
      <c r="B68" s="47">
        <v>7</v>
      </c>
      <c r="C68" s="47">
        <v>49080</v>
      </c>
      <c r="D68" s="47">
        <v>739</v>
      </c>
      <c r="E68" s="71">
        <v>48341</v>
      </c>
    </row>
    <row r="69" spans="1:5" x14ac:dyDescent="0.15">
      <c r="A69" s="75" t="s">
        <v>194</v>
      </c>
      <c r="B69" s="47">
        <v>2</v>
      </c>
      <c r="C69" s="47">
        <v>308000</v>
      </c>
      <c r="D69" s="47">
        <v>0</v>
      </c>
      <c r="E69" s="71">
        <v>308000</v>
      </c>
    </row>
    <row r="70" spans="1:5" x14ac:dyDescent="0.15">
      <c r="A70" s="75" t="s">
        <v>195</v>
      </c>
      <c r="B70" s="47">
        <v>0</v>
      </c>
      <c r="C70" s="47">
        <v>0</v>
      </c>
      <c r="D70" s="47">
        <v>0</v>
      </c>
      <c r="E70" s="71">
        <v>0</v>
      </c>
    </row>
    <row r="71" spans="1:5" ht="14.25" thickBot="1" x14ac:dyDescent="0.2">
      <c r="A71" s="77" t="s">
        <v>196</v>
      </c>
      <c r="B71" s="78">
        <v>1</v>
      </c>
      <c r="C71" s="78">
        <v>200000</v>
      </c>
      <c r="D71" s="78">
        <v>20000</v>
      </c>
      <c r="E71" s="79">
        <v>180000</v>
      </c>
    </row>
  </sheetData>
  <phoneticPr fontId="9"/>
  <pageMargins left="0.7" right="0.7" top="0.75" bottom="0.75" header="0.511811023622047" footer="0.511811023622047"/>
  <pageSetup paperSize="9" orientation="portrait" horizontalDpi="300" verticalDpi="30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rgb="FF00B0F0"/>
  </sheetPr>
  <dimension ref="A1:AMJ11"/>
  <sheetViews>
    <sheetView zoomScaleNormal="100" workbookViewId="0"/>
  </sheetViews>
  <sheetFormatPr defaultColWidth="9" defaultRowHeight="13.5" x14ac:dyDescent="0.15"/>
  <cols>
    <col min="1" max="1" width="11.875" style="1" customWidth="1"/>
    <col min="2" max="2" width="16.25" style="1" customWidth="1"/>
    <col min="3" max="3" width="24.125" style="1" customWidth="1"/>
    <col min="4" max="1024" width="9" style="1"/>
  </cols>
  <sheetData>
    <row r="1" spans="1:3" x14ac:dyDescent="0.15">
      <c r="A1" s="1" t="s">
        <v>197</v>
      </c>
    </row>
    <row r="2" spans="1:3" x14ac:dyDescent="0.15">
      <c r="C2" s="11" t="s">
        <v>198</v>
      </c>
    </row>
    <row r="3" spans="1:3" x14ac:dyDescent="0.15">
      <c r="A3" s="15" t="s">
        <v>2</v>
      </c>
      <c r="B3" s="16" t="s">
        <v>199</v>
      </c>
      <c r="C3" s="17" t="s">
        <v>200</v>
      </c>
    </row>
    <row r="4" spans="1:3" x14ac:dyDescent="0.15">
      <c r="A4" s="10">
        <v>27</v>
      </c>
      <c r="B4" s="28">
        <v>109</v>
      </c>
      <c r="C4" s="37">
        <v>25</v>
      </c>
    </row>
    <row r="5" spans="1:3" x14ac:dyDescent="0.15">
      <c r="A5" s="10">
        <v>28</v>
      </c>
      <c r="B5" s="28">
        <v>104</v>
      </c>
      <c r="C5" s="37">
        <v>21</v>
      </c>
    </row>
    <row r="6" spans="1:3" x14ac:dyDescent="0.15">
      <c r="A6" s="10">
        <v>29</v>
      </c>
      <c r="B6" s="28">
        <v>96</v>
      </c>
      <c r="C6" s="37">
        <v>22</v>
      </c>
    </row>
    <row r="7" spans="1:3" x14ac:dyDescent="0.15">
      <c r="A7" s="10">
        <v>30</v>
      </c>
      <c r="B7" s="28">
        <v>67</v>
      </c>
      <c r="C7" s="37">
        <v>22</v>
      </c>
    </row>
    <row r="8" spans="1:3" x14ac:dyDescent="0.15">
      <c r="A8" s="10" t="s">
        <v>14</v>
      </c>
      <c r="B8" s="28">
        <v>63</v>
      </c>
      <c r="C8" s="37">
        <v>20</v>
      </c>
    </row>
    <row r="9" spans="1:3" x14ac:dyDescent="0.15">
      <c r="A9" s="10">
        <v>2</v>
      </c>
      <c r="B9" s="28">
        <v>80</v>
      </c>
      <c r="C9" s="37">
        <v>21</v>
      </c>
    </row>
    <row r="10" spans="1:3" x14ac:dyDescent="0.15">
      <c r="A10" s="10">
        <v>3</v>
      </c>
      <c r="B10" s="28">
        <v>71</v>
      </c>
      <c r="C10" s="37">
        <v>19</v>
      </c>
    </row>
    <row r="11" spans="1:3" ht="14.25" thickBot="1" x14ac:dyDescent="0.2">
      <c r="A11" s="40">
        <v>4</v>
      </c>
      <c r="B11" s="82">
        <v>63</v>
      </c>
      <c r="C11" s="83">
        <v>19</v>
      </c>
    </row>
  </sheetData>
  <phoneticPr fontId="9"/>
  <pageMargins left="0.7" right="0.7" top="0.75" bottom="0.75" header="0.511811023622047" footer="0.511811023622047"/>
  <pageSetup paperSize="9" orientation="portrait" horizontalDpi="300" verticalDpi="30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tabColor rgb="FF00B0F0"/>
  </sheetPr>
  <dimension ref="A1:AMJ11"/>
  <sheetViews>
    <sheetView zoomScaleNormal="100" workbookViewId="0"/>
  </sheetViews>
  <sheetFormatPr defaultColWidth="9" defaultRowHeight="13.5" x14ac:dyDescent="0.15"/>
  <cols>
    <col min="1" max="1" width="16" style="1" customWidth="1"/>
    <col min="2" max="2" width="21" style="1" customWidth="1"/>
    <col min="3" max="1024" width="9" style="1"/>
  </cols>
  <sheetData>
    <row r="1" spans="1:2" x14ac:dyDescent="0.15">
      <c r="A1" s="1" t="s">
        <v>201</v>
      </c>
    </row>
    <row r="2" spans="1:2" x14ac:dyDescent="0.15">
      <c r="B2" s="11" t="s">
        <v>198</v>
      </c>
    </row>
    <row r="3" spans="1:2" x14ac:dyDescent="0.15">
      <c r="A3" s="15" t="s">
        <v>2</v>
      </c>
      <c r="B3" s="17" t="s">
        <v>199</v>
      </c>
    </row>
    <row r="4" spans="1:2" x14ac:dyDescent="0.15">
      <c r="A4" s="10">
        <v>27</v>
      </c>
      <c r="B4" s="37">
        <v>80</v>
      </c>
    </row>
    <row r="5" spans="1:2" x14ac:dyDescent="0.15">
      <c r="A5" s="10">
        <v>28</v>
      </c>
      <c r="B5" s="37">
        <v>75</v>
      </c>
    </row>
    <row r="6" spans="1:2" x14ac:dyDescent="0.15">
      <c r="A6" s="10">
        <v>29</v>
      </c>
      <c r="B6" s="37">
        <v>70</v>
      </c>
    </row>
    <row r="7" spans="1:2" x14ac:dyDescent="0.15">
      <c r="A7" s="10">
        <v>30</v>
      </c>
      <c r="B7" s="37">
        <v>62</v>
      </c>
    </row>
    <row r="8" spans="1:2" x14ac:dyDescent="0.15">
      <c r="A8" s="10" t="s">
        <v>14</v>
      </c>
      <c r="B8" s="37">
        <v>59</v>
      </c>
    </row>
    <row r="9" spans="1:2" x14ac:dyDescent="0.15">
      <c r="A9" s="10">
        <v>2</v>
      </c>
      <c r="B9" s="37">
        <v>54</v>
      </c>
    </row>
    <row r="10" spans="1:2" x14ac:dyDescent="0.15">
      <c r="A10" s="10">
        <v>3</v>
      </c>
      <c r="B10" s="37">
        <v>51</v>
      </c>
    </row>
    <row r="11" spans="1:2" ht="14.25" thickBot="1" x14ac:dyDescent="0.2">
      <c r="A11" s="40">
        <v>4</v>
      </c>
      <c r="B11" s="83">
        <v>47</v>
      </c>
    </row>
  </sheetData>
  <phoneticPr fontId="9"/>
  <pageMargins left="0.7" right="0.7" top="0.75" bottom="0.75" header="0.511811023622047" footer="0.511811023622047"/>
  <pageSetup paperSize="9" orientation="portrait" horizontalDpi="300" verticalDpi="30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rgb="FF00B0F0"/>
  </sheetPr>
  <dimension ref="A1:AMJ11"/>
  <sheetViews>
    <sheetView zoomScaleNormal="100" workbookViewId="0"/>
  </sheetViews>
  <sheetFormatPr defaultColWidth="9" defaultRowHeight="13.5" x14ac:dyDescent="0.15"/>
  <cols>
    <col min="1" max="6" width="14.5" style="1" customWidth="1"/>
    <col min="7" max="1024" width="9" style="1"/>
  </cols>
  <sheetData>
    <row r="1" spans="1:6" x14ac:dyDescent="0.15">
      <c r="A1" s="1" t="s">
        <v>202</v>
      </c>
    </row>
    <row r="2" spans="1:6" x14ac:dyDescent="0.15">
      <c r="A2" s="15" t="s">
        <v>2</v>
      </c>
      <c r="B2" s="16" t="s">
        <v>203</v>
      </c>
      <c r="C2" s="16" t="s">
        <v>204</v>
      </c>
      <c r="D2" s="16" t="s">
        <v>205</v>
      </c>
      <c r="E2" s="16" t="s">
        <v>206</v>
      </c>
      <c r="F2" s="17" t="s">
        <v>207</v>
      </c>
    </row>
    <row r="3" spans="1:6" x14ac:dyDescent="0.15">
      <c r="A3" s="10"/>
      <c r="B3" s="26" t="s">
        <v>208</v>
      </c>
      <c r="C3" s="26" t="s">
        <v>208</v>
      </c>
      <c r="D3" s="26" t="s">
        <v>70</v>
      </c>
      <c r="E3" s="26" t="s">
        <v>208</v>
      </c>
      <c r="F3" s="27" t="s">
        <v>83</v>
      </c>
    </row>
    <row r="4" spans="1:6" x14ac:dyDescent="0.15">
      <c r="A4" s="10">
        <v>27</v>
      </c>
      <c r="B4" s="28">
        <v>0</v>
      </c>
      <c r="C4" s="28">
        <v>18</v>
      </c>
      <c r="D4" s="28">
        <v>916800</v>
      </c>
      <c r="E4" s="28">
        <v>1</v>
      </c>
      <c r="F4" s="37">
        <v>7</v>
      </c>
    </row>
    <row r="5" spans="1:6" x14ac:dyDescent="0.15">
      <c r="A5" s="10">
        <v>28</v>
      </c>
      <c r="B5" s="28">
        <v>0</v>
      </c>
      <c r="C5" s="28">
        <v>15</v>
      </c>
      <c r="D5" s="28">
        <v>840800</v>
      </c>
      <c r="E5" s="28">
        <v>2</v>
      </c>
      <c r="F5" s="37">
        <v>10</v>
      </c>
    </row>
    <row r="6" spans="1:6" x14ac:dyDescent="0.15">
      <c r="A6" s="10">
        <v>29</v>
      </c>
      <c r="B6" s="28">
        <v>0</v>
      </c>
      <c r="C6" s="28">
        <v>17</v>
      </c>
      <c r="D6" s="28">
        <v>867360</v>
      </c>
      <c r="E6" s="28">
        <v>4</v>
      </c>
      <c r="F6" s="37">
        <v>8</v>
      </c>
    </row>
    <row r="7" spans="1:6" x14ac:dyDescent="0.15">
      <c r="A7" s="10">
        <v>30</v>
      </c>
      <c r="B7" s="28">
        <v>0</v>
      </c>
      <c r="C7" s="28">
        <v>15</v>
      </c>
      <c r="D7" s="28">
        <v>665440</v>
      </c>
      <c r="E7" s="28">
        <v>2</v>
      </c>
      <c r="F7" s="37">
        <v>7</v>
      </c>
    </row>
    <row r="8" spans="1:6" x14ac:dyDescent="0.15">
      <c r="A8" s="10" t="s">
        <v>14</v>
      </c>
      <c r="B8" s="28">
        <v>0</v>
      </c>
      <c r="C8" s="28">
        <v>14</v>
      </c>
      <c r="D8" s="28">
        <v>756000</v>
      </c>
      <c r="E8" s="28">
        <v>2</v>
      </c>
      <c r="F8" s="37">
        <v>7</v>
      </c>
    </row>
    <row r="9" spans="1:6" x14ac:dyDescent="0.15">
      <c r="A9" s="10">
        <v>2</v>
      </c>
      <c r="B9" s="28">
        <v>0</v>
      </c>
      <c r="C9" s="28">
        <v>17</v>
      </c>
      <c r="D9" s="28">
        <v>1091441</v>
      </c>
      <c r="E9" s="28">
        <v>3</v>
      </c>
      <c r="F9" s="37">
        <v>7</v>
      </c>
    </row>
    <row r="10" spans="1:6" x14ac:dyDescent="0.15">
      <c r="A10" s="10">
        <v>3</v>
      </c>
      <c r="B10" s="28">
        <v>0</v>
      </c>
      <c r="C10" s="28">
        <v>18</v>
      </c>
      <c r="D10" s="28">
        <v>908446</v>
      </c>
      <c r="E10" s="28">
        <v>3</v>
      </c>
      <c r="F10" s="37">
        <v>8</v>
      </c>
    </row>
    <row r="11" spans="1:6" ht="14.25" thickBot="1" x14ac:dyDescent="0.2">
      <c r="A11" s="40">
        <v>4</v>
      </c>
      <c r="B11" s="82">
        <v>0</v>
      </c>
      <c r="C11" s="82">
        <v>16</v>
      </c>
      <c r="D11" s="82">
        <v>879871</v>
      </c>
      <c r="E11" s="160">
        <v>2</v>
      </c>
      <c r="F11" s="161">
        <v>10</v>
      </c>
    </row>
  </sheetData>
  <phoneticPr fontId="9"/>
  <pageMargins left="0.7" right="0.7" top="0.75" bottom="0.75" header="0.511811023622047" footer="0.511811023622047"/>
  <pageSetup paperSize="9" orientation="portrait" horizontalDpi="300" verticalDpi="30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tabColor rgb="FF00B0F0"/>
  </sheetPr>
  <dimension ref="A1:AMJ12"/>
  <sheetViews>
    <sheetView zoomScaleNormal="100" workbookViewId="0"/>
  </sheetViews>
  <sheetFormatPr defaultColWidth="9" defaultRowHeight="13.5" x14ac:dyDescent="0.15"/>
  <cols>
    <col min="1" max="1" width="9" style="1"/>
    <col min="2" max="9" width="11.75" style="1" customWidth="1"/>
    <col min="10" max="11" width="18.25" style="1" customWidth="1"/>
    <col min="12" max="1024" width="9" style="1"/>
  </cols>
  <sheetData>
    <row r="1" spans="1:11" x14ac:dyDescent="0.15">
      <c r="A1" s="1" t="s">
        <v>209</v>
      </c>
    </row>
    <row r="2" spans="1:11" x14ac:dyDescent="0.15">
      <c r="A2" s="43" t="s">
        <v>2</v>
      </c>
      <c r="B2" s="80" t="s">
        <v>28</v>
      </c>
      <c r="C2" s="80" t="s">
        <v>210</v>
      </c>
      <c r="D2" s="80" t="s">
        <v>3</v>
      </c>
      <c r="E2" s="250" t="s">
        <v>211</v>
      </c>
      <c r="F2" s="250"/>
      <c r="G2" s="250"/>
      <c r="H2" s="250"/>
      <c r="I2" s="250"/>
      <c r="J2" s="52" t="s">
        <v>212</v>
      </c>
      <c r="K2" s="53" t="s">
        <v>213</v>
      </c>
    </row>
    <row r="3" spans="1:11" x14ac:dyDescent="0.15">
      <c r="A3" s="44"/>
      <c r="B3" s="81"/>
      <c r="C3" s="81"/>
      <c r="D3" s="81"/>
      <c r="E3" s="45" t="s">
        <v>30</v>
      </c>
      <c r="F3" s="45" t="s">
        <v>214</v>
      </c>
      <c r="G3" s="45" t="s">
        <v>215</v>
      </c>
      <c r="H3" s="45" t="s">
        <v>216</v>
      </c>
      <c r="I3" s="45" t="s">
        <v>26</v>
      </c>
      <c r="J3" s="81"/>
      <c r="K3" s="56"/>
    </row>
    <row r="4" spans="1:11" x14ac:dyDescent="0.15">
      <c r="A4" s="10"/>
      <c r="B4" s="26" t="s">
        <v>134</v>
      </c>
      <c r="C4" s="26" t="s">
        <v>44</v>
      </c>
      <c r="D4" s="26" t="s">
        <v>44</v>
      </c>
      <c r="E4" s="26" t="s">
        <v>83</v>
      </c>
      <c r="F4" s="26" t="s">
        <v>83</v>
      </c>
      <c r="G4" s="26" t="s">
        <v>83</v>
      </c>
      <c r="H4" s="26" t="s">
        <v>83</v>
      </c>
      <c r="I4" s="26" t="s">
        <v>83</v>
      </c>
      <c r="J4" s="26" t="s">
        <v>44</v>
      </c>
      <c r="K4" s="27" t="s">
        <v>83</v>
      </c>
    </row>
    <row r="5" spans="1:11" x14ac:dyDescent="0.15">
      <c r="A5" s="10">
        <v>27</v>
      </c>
      <c r="B5" s="28">
        <v>293</v>
      </c>
      <c r="C5" s="28">
        <v>45048</v>
      </c>
      <c r="D5" s="28">
        <v>12755</v>
      </c>
      <c r="E5" s="28">
        <v>12075</v>
      </c>
      <c r="F5" s="28">
        <v>10161</v>
      </c>
      <c r="G5" s="28">
        <v>222</v>
      </c>
      <c r="H5" s="28">
        <v>749</v>
      </c>
      <c r="I5" s="28">
        <v>943</v>
      </c>
      <c r="J5" s="28">
        <v>4237</v>
      </c>
      <c r="K5" s="37">
        <v>96</v>
      </c>
    </row>
    <row r="6" spans="1:11" x14ac:dyDescent="0.15">
      <c r="A6" s="10">
        <v>28</v>
      </c>
      <c r="B6" s="28">
        <v>293</v>
      </c>
      <c r="C6" s="28">
        <v>44542</v>
      </c>
      <c r="D6" s="28">
        <v>13489</v>
      </c>
      <c r="E6" s="28">
        <v>14408</v>
      </c>
      <c r="F6" s="28">
        <v>12012</v>
      </c>
      <c r="G6" s="28">
        <v>263</v>
      </c>
      <c r="H6" s="28">
        <v>1222</v>
      </c>
      <c r="I6" s="28">
        <v>911</v>
      </c>
      <c r="J6" s="28">
        <v>3158</v>
      </c>
      <c r="K6" s="37">
        <v>95</v>
      </c>
    </row>
    <row r="7" spans="1:11" x14ac:dyDescent="0.15">
      <c r="A7" s="10">
        <v>29</v>
      </c>
      <c r="B7" s="28">
        <v>293</v>
      </c>
      <c r="C7" s="28">
        <v>45134</v>
      </c>
      <c r="D7" s="28">
        <v>13953</v>
      </c>
      <c r="E7" s="28">
        <v>15051</v>
      </c>
      <c r="F7" s="28">
        <v>12322</v>
      </c>
      <c r="G7" s="28">
        <v>260</v>
      </c>
      <c r="H7" s="28">
        <v>1554</v>
      </c>
      <c r="I7" s="28">
        <v>915</v>
      </c>
      <c r="J7" s="28">
        <v>3158</v>
      </c>
      <c r="K7" s="37">
        <v>108</v>
      </c>
    </row>
    <row r="8" spans="1:11" x14ac:dyDescent="0.15">
      <c r="A8" s="10">
        <v>30</v>
      </c>
      <c r="B8" s="28">
        <v>293</v>
      </c>
      <c r="C8" s="28">
        <v>43140</v>
      </c>
      <c r="D8" s="28">
        <v>13220</v>
      </c>
      <c r="E8" s="28">
        <v>14175</v>
      </c>
      <c r="F8" s="28">
        <v>11787</v>
      </c>
      <c r="G8" s="28">
        <v>280</v>
      </c>
      <c r="H8" s="28">
        <v>1203</v>
      </c>
      <c r="I8" s="28">
        <v>905</v>
      </c>
      <c r="J8" s="28">
        <v>2732</v>
      </c>
      <c r="K8" s="37">
        <v>68</v>
      </c>
    </row>
    <row r="9" spans="1:11" x14ac:dyDescent="0.15">
      <c r="A9" s="10" t="s">
        <v>14</v>
      </c>
      <c r="B9" s="28">
        <v>288</v>
      </c>
      <c r="C9" s="28">
        <v>40929</v>
      </c>
      <c r="D9" s="28">
        <v>14080</v>
      </c>
      <c r="E9" s="28">
        <v>14142</v>
      </c>
      <c r="F9" s="28">
        <v>11154</v>
      </c>
      <c r="G9" s="28">
        <v>351</v>
      </c>
      <c r="H9" s="28">
        <v>1597</v>
      </c>
      <c r="I9" s="28">
        <v>1040</v>
      </c>
      <c r="J9" s="28">
        <v>3092</v>
      </c>
      <c r="K9" s="37">
        <v>76</v>
      </c>
    </row>
    <row r="10" spans="1:11" x14ac:dyDescent="0.15">
      <c r="A10" s="10">
        <v>2</v>
      </c>
      <c r="B10" s="28">
        <v>252</v>
      </c>
      <c r="C10" s="28">
        <v>24792</v>
      </c>
      <c r="D10" s="28">
        <v>9370</v>
      </c>
      <c r="E10" s="28">
        <v>12369</v>
      </c>
      <c r="F10" s="28">
        <v>10148</v>
      </c>
      <c r="G10" s="28">
        <v>426</v>
      </c>
      <c r="H10" s="28">
        <v>979</v>
      </c>
      <c r="I10" s="28">
        <v>816</v>
      </c>
      <c r="J10" s="28">
        <v>1913</v>
      </c>
      <c r="K10" s="37">
        <v>71</v>
      </c>
    </row>
    <row r="11" spans="1:11" x14ac:dyDescent="0.15">
      <c r="A11" s="10">
        <v>3</v>
      </c>
      <c r="B11" s="28">
        <v>293</v>
      </c>
      <c r="C11" s="28">
        <v>26456</v>
      </c>
      <c r="D11" s="28">
        <v>12371</v>
      </c>
      <c r="E11" s="28">
        <v>16200</v>
      </c>
      <c r="F11" s="28">
        <v>13399</v>
      </c>
      <c r="G11" s="28">
        <v>580</v>
      </c>
      <c r="H11" s="28">
        <v>1155</v>
      </c>
      <c r="I11" s="28">
        <v>1066</v>
      </c>
      <c r="J11" s="28">
        <v>2850</v>
      </c>
      <c r="K11" s="37">
        <v>84</v>
      </c>
    </row>
    <row r="12" spans="1:11" ht="14.25" thickBot="1" x14ac:dyDescent="0.2">
      <c r="A12" s="40">
        <v>4</v>
      </c>
      <c r="B12" s="160">
        <v>293</v>
      </c>
      <c r="C12" s="82">
        <v>27184</v>
      </c>
      <c r="D12" s="82">
        <v>12143</v>
      </c>
      <c r="E12" s="82">
        <f>SUM(F12:I12)</f>
        <v>15794</v>
      </c>
      <c r="F12" s="82">
        <v>12636</v>
      </c>
      <c r="G12" s="82">
        <v>493</v>
      </c>
      <c r="H12" s="82">
        <v>1231</v>
      </c>
      <c r="I12" s="82">
        <v>1434</v>
      </c>
      <c r="J12" s="82">
        <v>3651</v>
      </c>
      <c r="K12" s="83">
        <v>85</v>
      </c>
    </row>
  </sheetData>
  <mergeCells count="1">
    <mergeCell ref="E2:I2"/>
  </mergeCells>
  <phoneticPr fontId="9"/>
  <pageMargins left="0.7" right="0.7" top="0.75" bottom="0.75" header="0.511811023622047" footer="0.511811023622047"/>
  <pageSetup paperSize="9" orientation="portrait" horizontalDpi="300" verticalDpi="30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tabColor rgb="FF00B0F0"/>
  </sheetPr>
  <dimension ref="A1:AMJ12"/>
  <sheetViews>
    <sheetView zoomScaleNormal="100" workbookViewId="0"/>
  </sheetViews>
  <sheetFormatPr defaultColWidth="9" defaultRowHeight="13.5" x14ac:dyDescent="0.15"/>
  <cols>
    <col min="1" max="1" width="10.125" style="1" customWidth="1"/>
    <col min="2" max="5" width="16.25" style="1" customWidth="1"/>
    <col min="6" max="6" width="14" style="1" customWidth="1"/>
    <col min="7" max="1024" width="9" style="1"/>
  </cols>
  <sheetData>
    <row r="1" spans="1:5" x14ac:dyDescent="0.15">
      <c r="A1" s="1" t="s">
        <v>217</v>
      </c>
    </row>
    <row r="2" spans="1:5" x14ac:dyDescent="0.15">
      <c r="A2" s="43" t="s">
        <v>2</v>
      </c>
      <c r="B2" s="253" t="s">
        <v>218</v>
      </c>
      <c r="C2" s="253"/>
      <c r="D2" s="253"/>
      <c r="E2" s="53" t="s">
        <v>219</v>
      </c>
    </row>
    <row r="3" spans="1:5" x14ac:dyDescent="0.15">
      <c r="A3" s="44"/>
      <c r="B3" s="81" t="s">
        <v>220</v>
      </c>
      <c r="C3" s="81" t="s">
        <v>221</v>
      </c>
      <c r="D3" s="81" t="s">
        <v>222</v>
      </c>
      <c r="E3" s="56"/>
    </row>
    <row r="4" spans="1:5" x14ac:dyDescent="0.15">
      <c r="A4" s="25"/>
      <c r="B4" s="26" t="s">
        <v>70</v>
      </c>
      <c r="C4" s="26" t="s">
        <v>44</v>
      </c>
      <c r="D4" s="26" t="s">
        <v>70</v>
      </c>
      <c r="E4" s="27" t="s">
        <v>83</v>
      </c>
    </row>
    <row r="5" spans="1:5" x14ac:dyDescent="0.15">
      <c r="A5" s="10">
        <v>27</v>
      </c>
      <c r="B5" s="28">
        <v>800000</v>
      </c>
      <c r="C5" s="28">
        <v>297</v>
      </c>
      <c r="D5" s="28">
        <v>164315880</v>
      </c>
      <c r="E5" s="37">
        <v>397</v>
      </c>
    </row>
    <row r="6" spans="1:5" x14ac:dyDescent="0.15">
      <c r="A6" s="10">
        <v>28</v>
      </c>
      <c r="B6" s="28">
        <v>800000</v>
      </c>
      <c r="C6" s="28">
        <v>286</v>
      </c>
      <c r="D6" s="28">
        <v>159180538</v>
      </c>
      <c r="E6" s="37">
        <v>384</v>
      </c>
    </row>
    <row r="7" spans="1:5" x14ac:dyDescent="0.15">
      <c r="A7" s="10">
        <v>29</v>
      </c>
      <c r="B7" s="28">
        <v>800000</v>
      </c>
      <c r="C7" s="28">
        <v>238</v>
      </c>
      <c r="D7" s="28">
        <v>129909645</v>
      </c>
      <c r="E7" s="37">
        <v>307</v>
      </c>
    </row>
    <row r="8" spans="1:5" x14ac:dyDescent="0.15">
      <c r="A8" s="10">
        <v>30</v>
      </c>
      <c r="B8" s="28">
        <v>800000</v>
      </c>
      <c r="C8" s="28">
        <v>211</v>
      </c>
      <c r="D8" s="28">
        <v>106462735</v>
      </c>
      <c r="E8" s="37">
        <v>295</v>
      </c>
    </row>
    <row r="9" spans="1:5" x14ac:dyDescent="0.15">
      <c r="A9" s="10" t="s">
        <v>14</v>
      </c>
      <c r="B9" s="28">
        <v>800000</v>
      </c>
      <c r="C9" s="28">
        <v>212</v>
      </c>
      <c r="D9" s="28">
        <v>110100223</v>
      </c>
      <c r="E9" s="37">
        <v>290</v>
      </c>
    </row>
    <row r="10" spans="1:5" x14ac:dyDescent="0.15">
      <c r="A10" s="10">
        <v>2</v>
      </c>
      <c r="B10" s="28">
        <v>800000</v>
      </c>
      <c r="C10" s="28">
        <v>219</v>
      </c>
      <c r="D10" s="28">
        <v>114927515</v>
      </c>
      <c r="E10" s="37">
        <v>292</v>
      </c>
    </row>
    <row r="11" spans="1:5" x14ac:dyDescent="0.15">
      <c r="A11" s="10">
        <v>3</v>
      </c>
      <c r="B11" s="28">
        <v>800000</v>
      </c>
      <c r="C11" s="28">
        <v>190</v>
      </c>
      <c r="D11" s="28">
        <v>102064951</v>
      </c>
      <c r="E11" s="37">
        <v>278</v>
      </c>
    </row>
    <row r="12" spans="1:5" ht="14.25" thickBot="1" x14ac:dyDescent="0.2">
      <c r="A12" s="40">
        <v>4</v>
      </c>
      <c r="B12" s="82">
        <v>800000</v>
      </c>
      <c r="C12" s="82">
        <v>191</v>
      </c>
      <c r="D12" s="82">
        <v>96068201</v>
      </c>
      <c r="E12" s="83">
        <v>295</v>
      </c>
    </row>
  </sheetData>
  <mergeCells count="1">
    <mergeCell ref="B2:D2"/>
  </mergeCells>
  <phoneticPr fontId="9"/>
  <pageMargins left="0.7" right="0.7" top="0.75" bottom="0.75" header="0.511811023622047" footer="0.511811023622047"/>
  <pageSetup paperSize="9" orientation="portrait" horizontalDpi="300" verticalDpi="30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tabColor rgb="FF00B0F0"/>
  </sheetPr>
  <dimension ref="A1:AMJ11"/>
  <sheetViews>
    <sheetView zoomScaleNormal="100" workbookViewId="0"/>
  </sheetViews>
  <sheetFormatPr defaultColWidth="9" defaultRowHeight="13.5" x14ac:dyDescent="0.15"/>
  <cols>
    <col min="1" max="1" width="13.625" style="1" customWidth="1"/>
    <col min="2" max="3" width="20" style="1" customWidth="1"/>
    <col min="4" max="1024" width="9" style="1"/>
  </cols>
  <sheetData>
    <row r="1" spans="1:3" x14ac:dyDescent="0.15">
      <c r="A1" s="1" t="s">
        <v>223</v>
      </c>
    </row>
    <row r="2" spans="1:3" x14ac:dyDescent="0.15">
      <c r="A2" s="15" t="s">
        <v>2</v>
      </c>
      <c r="B2" s="16" t="s">
        <v>224</v>
      </c>
      <c r="C2" s="17" t="s">
        <v>225</v>
      </c>
    </row>
    <row r="3" spans="1:3" x14ac:dyDescent="0.15">
      <c r="A3" s="10"/>
      <c r="B3" s="26" t="s">
        <v>44</v>
      </c>
      <c r="C3" s="27" t="s">
        <v>44</v>
      </c>
    </row>
    <row r="4" spans="1:3" x14ac:dyDescent="0.15">
      <c r="A4" s="10">
        <v>27</v>
      </c>
      <c r="B4" s="28">
        <v>45</v>
      </c>
      <c r="C4" s="37">
        <v>972</v>
      </c>
    </row>
    <row r="5" spans="1:3" x14ac:dyDescent="0.15">
      <c r="A5" s="10">
        <v>28</v>
      </c>
      <c r="B5" s="28">
        <v>52</v>
      </c>
      <c r="C5" s="37">
        <v>1077</v>
      </c>
    </row>
    <row r="6" spans="1:3" x14ac:dyDescent="0.15">
      <c r="A6" s="10">
        <v>29</v>
      </c>
      <c r="B6" s="28">
        <v>59</v>
      </c>
      <c r="C6" s="37">
        <v>1166</v>
      </c>
    </row>
    <row r="7" spans="1:3" x14ac:dyDescent="0.15">
      <c r="A7" s="10">
        <v>30</v>
      </c>
      <c r="B7" s="28">
        <v>66</v>
      </c>
      <c r="C7" s="37">
        <v>1283</v>
      </c>
    </row>
    <row r="8" spans="1:3" x14ac:dyDescent="0.15">
      <c r="A8" s="10" t="s">
        <v>14</v>
      </c>
      <c r="B8" s="28">
        <v>69</v>
      </c>
      <c r="C8" s="37">
        <v>1074</v>
      </c>
    </row>
    <row r="9" spans="1:3" x14ac:dyDescent="0.15">
      <c r="A9" s="10">
        <v>2</v>
      </c>
      <c r="B9" s="28">
        <v>62</v>
      </c>
      <c r="C9" s="37">
        <v>280</v>
      </c>
    </row>
    <row r="10" spans="1:3" x14ac:dyDescent="0.15">
      <c r="A10" s="10">
        <v>3</v>
      </c>
      <c r="B10" s="28">
        <v>60</v>
      </c>
      <c r="C10" s="37">
        <v>479</v>
      </c>
    </row>
    <row r="11" spans="1:3" ht="14.25" thickBot="1" x14ac:dyDescent="0.2">
      <c r="A11" s="40">
        <v>4</v>
      </c>
      <c r="B11" s="82">
        <v>60</v>
      </c>
      <c r="C11" s="83">
        <v>713</v>
      </c>
    </row>
  </sheetData>
  <phoneticPr fontId="9"/>
  <pageMargins left="0.7" right="0.7" top="0.75" bottom="0.75" header="0.511811023622047" footer="0.511811023622047"/>
  <pageSetup paperSize="9" orientation="portrait" horizontalDpi="300" verticalDpi="30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>
    <tabColor rgb="FF00B0F0"/>
  </sheetPr>
  <dimension ref="A1:AMJ11"/>
  <sheetViews>
    <sheetView zoomScaleNormal="100" workbookViewId="0"/>
  </sheetViews>
  <sheetFormatPr defaultColWidth="9" defaultRowHeight="13.5" x14ac:dyDescent="0.15"/>
  <cols>
    <col min="1" max="1" width="9" style="1"/>
    <col min="2" max="3" width="19.25" style="1" customWidth="1"/>
    <col min="4" max="1024" width="9" style="1"/>
  </cols>
  <sheetData>
    <row r="1" spans="1:3" x14ac:dyDescent="0.15">
      <c r="A1" s="1" t="s">
        <v>226</v>
      </c>
    </row>
    <row r="2" spans="1:3" x14ac:dyDescent="0.15">
      <c r="A2" s="15" t="s">
        <v>2</v>
      </c>
      <c r="B2" s="16" t="s">
        <v>224</v>
      </c>
      <c r="C2" s="17" t="s">
        <v>225</v>
      </c>
    </row>
    <row r="3" spans="1:3" x14ac:dyDescent="0.15">
      <c r="A3" s="10"/>
      <c r="B3" s="26" t="s">
        <v>44</v>
      </c>
      <c r="C3" s="27" t="s">
        <v>44</v>
      </c>
    </row>
    <row r="4" spans="1:3" x14ac:dyDescent="0.15">
      <c r="A4" s="10">
        <v>27</v>
      </c>
      <c r="B4" s="28">
        <v>142</v>
      </c>
      <c r="C4" s="37">
        <v>4138</v>
      </c>
    </row>
    <row r="5" spans="1:3" x14ac:dyDescent="0.15">
      <c r="A5" s="10">
        <v>28</v>
      </c>
      <c r="B5" s="28">
        <v>150</v>
      </c>
      <c r="C5" s="37">
        <v>4279</v>
      </c>
    </row>
    <row r="6" spans="1:3" x14ac:dyDescent="0.15">
      <c r="A6" s="10">
        <v>29</v>
      </c>
      <c r="B6" s="28">
        <v>159</v>
      </c>
      <c r="C6" s="37">
        <v>4613</v>
      </c>
    </row>
    <row r="7" spans="1:3" x14ac:dyDescent="0.15">
      <c r="A7" s="10">
        <v>30</v>
      </c>
      <c r="B7" s="28">
        <v>160</v>
      </c>
      <c r="C7" s="37">
        <v>4842</v>
      </c>
    </row>
    <row r="8" spans="1:3" x14ac:dyDescent="0.15">
      <c r="A8" s="10" t="s">
        <v>14</v>
      </c>
      <c r="B8" s="28">
        <v>155</v>
      </c>
      <c r="C8" s="37">
        <v>4914</v>
      </c>
    </row>
    <row r="9" spans="1:3" x14ac:dyDescent="0.15">
      <c r="A9" s="10">
        <v>2</v>
      </c>
      <c r="B9" s="28">
        <v>157</v>
      </c>
      <c r="C9" s="37">
        <v>4293</v>
      </c>
    </row>
    <row r="10" spans="1:3" x14ac:dyDescent="0.15">
      <c r="A10" s="10">
        <v>3</v>
      </c>
      <c r="B10" s="28">
        <v>161</v>
      </c>
      <c r="C10" s="37">
        <v>5210</v>
      </c>
    </row>
    <row r="11" spans="1:3" ht="14.25" thickBot="1" x14ac:dyDescent="0.2">
      <c r="A11" s="40">
        <v>4</v>
      </c>
      <c r="B11" s="82">
        <v>161</v>
      </c>
      <c r="C11" s="83">
        <v>5337</v>
      </c>
    </row>
  </sheetData>
  <phoneticPr fontId="9"/>
  <pageMargins left="0.7" right="0.7" top="0.75" bottom="0.75" header="0.511811023622047" footer="0.511811023622047"/>
  <pageSetup paperSize="9" orientation="portrait" horizontalDpi="300" verticalDpi="30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>
    <tabColor rgb="FF00B0F0"/>
  </sheetPr>
  <dimension ref="A1:AMJ11"/>
  <sheetViews>
    <sheetView zoomScaleNormal="100" workbookViewId="0"/>
  </sheetViews>
  <sheetFormatPr defaultColWidth="9" defaultRowHeight="13.5" x14ac:dyDescent="0.15"/>
  <cols>
    <col min="1" max="1" width="11.625" style="1" customWidth="1"/>
    <col min="2" max="3" width="18.125" style="1" customWidth="1"/>
    <col min="4" max="1024" width="9" style="1"/>
  </cols>
  <sheetData>
    <row r="1" spans="1:3" x14ac:dyDescent="0.15">
      <c r="A1" s="1" t="s">
        <v>227</v>
      </c>
    </row>
    <row r="2" spans="1:3" x14ac:dyDescent="0.15">
      <c r="A2" s="84" t="s">
        <v>2</v>
      </c>
      <c r="B2" s="85" t="s">
        <v>224</v>
      </c>
      <c r="C2" s="86" t="s">
        <v>225</v>
      </c>
    </row>
    <row r="3" spans="1:3" x14ac:dyDescent="0.15">
      <c r="A3" s="25"/>
      <c r="B3" s="26" t="s">
        <v>44</v>
      </c>
      <c r="C3" s="27" t="s">
        <v>44</v>
      </c>
    </row>
    <row r="4" spans="1:3" x14ac:dyDescent="0.15">
      <c r="A4" s="10">
        <v>27</v>
      </c>
      <c r="B4" s="28">
        <v>105</v>
      </c>
      <c r="C4" s="37">
        <v>1493</v>
      </c>
    </row>
    <row r="5" spans="1:3" x14ac:dyDescent="0.15">
      <c r="A5" s="10">
        <v>28</v>
      </c>
      <c r="B5" s="28">
        <v>110</v>
      </c>
      <c r="C5" s="37">
        <v>1540</v>
      </c>
    </row>
    <row r="6" spans="1:3" x14ac:dyDescent="0.15">
      <c r="A6" s="10">
        <v>29</v>
      </c>
      <c r="B6" s="28">
        <v>108</v>
      </c>
      <c r="C6" s="37">
        <v>1752</v>
      </c>
    </row>
    <row r="7" spans="1:3" x14ac:dyDescent="0.15">
      <c r="A7" s="10">
        <v>30</v>
      </c>
      <c r="B7" s="28">
        <v>103</v>
      </c>
      <c r="C7" s="37">
        <v>1859</v>
      </c>
    </row>
    <row r="8" spans="1:3" x14ac:dyDescent="0.15">
      <c r="A8" s="10" t="s">
        <v>14</v>
      </c>
      <c r="B8" s="28">
        <v>116</v>
      </c>
      <c r="C8" s="37">
        <v>1834</v>
      </c>
    </row>
    <row r="9" spans="1:3" x14ac:dyDescent="0.15">
      <c r="A9" s="10">
        <v>2</v>
      </c>
      <c r="B9" s="28">
        <v>122</v>
      </c>
      <c r="C9" s="37">
        <v>1496</v>
      </c>
    </row>
    <row r="10" spans="1:3" x14ac:dyDescent="0.15">
      <c r="A10" s="10">
        <v>3</v>
      </c>
      <c r="B10" s="28">
        <v>123</v>
      </c>
      <c r="C10" s="37">
        <v>1625</v>
      </c>
    </row>
    <row r="11" spans="1:3" ht="14.25" thickBot="1" x14ac:dyDescent="0.2">
      <c r="A11" s="40">
        <v>4</v>
      </c>
      <c r="B11" s="82">
        <v>131</v>
      </c>
      <c r="C11" s="83">
        <v>1867</v>
      </c>
    </row>
  </sheetData>
  <phoneticPr fontId="9"/>
  <pageMargins left="0.7" right="0.7" top="0.75" bottom="0.75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00B0F0"/>
  </sheetPr>
  <dimension ref="A1:AMJ11"/>
  <sheetViews>
    <sheetView zoomScaleNormal="100" workbookViewId="0"/>
  </sheetViews>
  <sheetFormatPr defaultColWidth="9" defaultRowHeight="13.5" x14ac:dyDescent="0.15"/>
  <cols>
    <col min="1" max="4" width="14.625" style="1" customWidth="1"/>
    <col min="5" max="1024" width="9" style="1"/>
  </cols>
  <sheetData>
    <row r="1" spans="1:4" x14ac:dyDescent="0.15">
      <c r="A1" s="1" t="s">
        <v>15</v>
      </c>
    </row>
    <row r="2" spans="1:4" ht="14.25" thickBot="1" x14ac:dyDescent="0.2">
      <c r="D2" s="11" t="s">
        <v>16</v>
      </c>
    </row>
    <row r="3" spans="1:4" x14ac:dyDescent="0.15">
      <c r="A3" s="12" t="s">
        <v>2</v>
      </c>
      <c r="B3" s="4" t="s">
        <v>4</v>
      </c>
      <c r="C3" s="4" t="s">
        <v>17</v>
      </c>
      <c r="D3" s="13" t="s">
        <v>18</v>
      </c>
    </row>
    <row r="4" spans="1:4" x14ac:dyDescent="0.15">
      <c r="A4" s="14">
        <v>27</v>
      </c>
      <c r="B4" s="28">
        <v>788</v>
      </c>
      <c r="C4" s="28">
        <v>676</v>
      </c>
      <c r="D4" s="37">
        <v>112</v>
      </c>
    </row>
    <row r="5" spans="1:4" x14ac:dyDescent="0.15">
      <c r="A5" s="14">
        <v>28</v>
      </c>
      <c r="B5" s="28">
        <v>757</v>
      </c>
      <c r="C5" s="28">
        <v>626</v>
      </c>
      <c r="D5" s="37">
        <v>131</v>
      </c>
    </row>
    <row r="6" spans="1:4" x14ac:dyDescent="0.15">
      <c r="A6" s="14">
        <v>29</v>
      </c>
      <c r="B6" s="28">
        <v>602</v>
      </c>
      <c r="C6" s="28">
        <v>498</v>
      </c>
      <c r="D6" s="37">
        <v>104</v>
      </c>
    </row>
    <row r="7" spans="1:4" x14ac:dyDescent="0.15">
      <c r="A7" s="14">
        <v>30</v>
      </c>
      <c r="B7" s="28">
        <v>653</v>
      </c>
      <c r="C7" s="28">
        <v>509</v>
      </c>
      <c r="D7" s="37">
        <v>144</v>
      </c>
    </row>
    <row r="8" spans="1:4" x14ac:dyDescent="0.15">
      <c r="A8" s="14" t="s">
        <v>14</v>
      </c>
      <c r="B8" s="28">
        <v>530</v>
      </c>
      <c r="C8" s="28">
        <v>423</v>
      </c>
      <c r="D8" s="37">
        <v>107</v>
      </c>
    </row>
    <row r="9" spans="1:4" x14ac:dyDescent="0.15">
      <c r="A9" s="14">
        <v>2</v>
      </c>
      <c r="B9" s="28">
        <v>485</v>
      </c>
      <c r="C9" s="28">
        <v>423</v>
      </c>
      <c r="D9" s="37">
        <v>62</v>
      </c>
    </row>
    <row r="10" spans="1:4" x14ac:dyDescent="0.15">
      <c r="A10" s="14">
        <v>3</v>
      </c>
      <c r="B10" s="28">
        <v>500</v>
      </c>
      <c r="C10" s="28">
        <v>409</v>
      </c>
      <c r="D10" s="37">
        <v>91</v>
      </c>
    </row>
    <row r="11" spans="1:4" ht="14.25" thickBot="1" x14ac:dyDescent="0.2">
      <c r="A11" s="110">
        <v>4</v>
      </c>
      <c r="B11" s="82">
        <v>609</v>
      </c>
      <c r="C11" s="82">
        <v>492</v>
      </c>
      <c r="D11" s="83">
        <v>117</v>
      </c>
    </row>
  </sheetData>
  <phoneticPr fontId="9"/>
  <pageMargins left="0.7" right="0.7" top="0.75" bottom="0.75" header="0.511811023622047" footer="0.511811023622047"/>
  <pageSetup paperSize="9" orientation="portrait" horizontalDpi="300" verticalDpi="30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tabColor rgb="FF00B0F0"/>
  </sheetPr>
  <dimension ref="A1:AMJ11"/>
  <sheetViews>
    <sheetView zoomScaleNormal="100" workbookViewId="0"/>
  </sheetViews>
  <sheetFormatPr defaultColWidth="9" defaultRowHeight="13.5" x14ac:dyDescent="0.15"/>
  <cols>
    <col min="1" max="1" width="9" style="1"/>
    <col min="2" max="9" width="11.875" style="1" customWidth="1"/>
    <col min="10" max="1024" width="9" style="1"/>
  </cols>
  <sheetData>
    <row r="1" spans="1:9" x14ac:dyDescent="0.15">
      <c r="A1" s="1" t="s">
        <v>228</v>
      </c>
    </row>
    <row r="2" spans="1:9" x14ac:dyDescent="0.15">
      <c r="A2" s="43" t="s">
        <v>2</v>
      </c>
      <c r="B2" s="250" t="s">
        <v>229</v>
      </c>
      <c r="C2" s="250"/>
      <c r="D2" s="250"/>
      <c r="E2" s="250"/>
      <c r="F2" s="251" t="s">
        <v>230</v>
      </c>
      <c r="G2" s="251"/>
      <c r="H2" s="251"/>
      <c r="I2" s="251"/>
    </row>
    <row r="3" spans="1:9" x14ac:dyDescent="0.15">
      <c r="A3" s="44"/>
      <c r="B3" s="45" t="s">
        <v>30</v>
      </c>
      <c r="C3" s="45" t="s">
        <v>231</v>
      </c>
      <c r="D3" s="45" t="s">
        <v>232</v>
      </c>
      <c r="E3" s="45" t="s">
        <v>26</v>
      </c>
      <c r="F3" s="45" t="s">
        <v>30</v>
      </c>
      <c r="G3" s="45" t="s">
        <v>233</v>
      </c>
      <c r="H3" s="45" t="s">
        <v>234</v>
      </c>
      <c r="I3" s="46" t="s">
        <v>235</v>
      </c>
    </row>
    <row r="4" spans="1:9" x14ac:dyDescent="0.15">
      <c r="A4" s="10">
        <v>27</v>
      </c>
      <c r="B4" s="28">
        <v>235</v>
      </c>
      <c r="C4" s="28">
        <v>134</v>
      </c>
      <c r="D4" s="28">
        <v>42</v>
      </c>
      <c r="E4" s="28">
        <v>59</v>
      </c>
      <c r="F4" s="28">
        <v>6590</v>
      </c>
      <c r="G4" s="28">
        <v>3709</v>
      </c>
      <c r="H4" s="28">
        <v>530</v>
      </c>
      <c r="I4" s="37">
        <v>2351</v>
      </c>
    </row>
    <row r="5" spans="1:9" x14ac:dyDescent="0.15">
      <c r="A5" s="10">
        <v>28</v>
      </c>
      <c r="B5" s="28">
        <v>208</v>
      </c>
      <c r="C5" s="28">
        <v>123</v>
      </c>
      <c r="D5" s="28">
        <v>38</v>
      </c>
      <c r="E5" s="28">
        <v>47</v>
      </c>
      <c r="F5" s="28">
        <v>6052</v>
      </c>
      <c r="G5" s="28">
        <v>3306</v>
      </c>
      <c r="H5" s="28">
        <v>463</v>
      </c>
      <c r="I5" s="37">
        <v>2283</v>
      </c>
    </row>
    <row r="6" spans="1:9" x14ac:dyDescent="0.15">
      <c r="A6" s="10">
        <v>29</v>
      </c>
      <c r="B6" s="28">
        <v>253</v>
      </c>
      <c r="C6" s="28">
        <v>131</v>
      </c>
      <c r="D6" s="28">
        <v>51</v>
      </c>
      <c r="E6" s="28">
        <v>71</v>
      </c>
      <c r="F6" s="28">
        <v>6924</v>
      </c>
      <c r="G6" s="28">
        <v>3870</v>
      </c>
      <c r="H6" s="28">
        <v>557</v>
      </c>
      <c r="I6" s="37">
        <v>2497</v>
      </c>
    </row>
    <row r="7" spans="1:9" x14ac:dyDescent="0.15">
      <c r="A7" s="10">
        <v>30</v>
      </c>
      <c r="B7" s="28">
        <v>238</v>
      </c>
      <c r="C7" s="28">
        <v>120</v>
      </c>
      <c r="D7" s="28">
        <v>58</v>
      </c>
      <c r="E7" s="28">
        <v>60</v>
      </c>
      <c r="F7" s="28">
        <v>6372</v>
      </c>
      <c r="G7" s="28">
        <v>3488</v>
      </c>
      <c r="H7" s="28">
        <v>523</v>
      </c>
      <c r="I7" s="37">
        <v>2361</v>
      </c>
    </row>
    <row r="8" spans="1:9" x14ac:dyDescent="0.15">
      <c r="A8" s="10" t="s">
        <v>14</v>
      </c>
      <c r="B8" s="28">
        <v>211</v>
      </c>
      <c r="C8" s="28">
        <v>102</v>
      </c>
      <c r="D8" s="28">
        <v>54</v>
      </c>
      <c r="E8" s="28">
        <v>55</v>
      </c>
      <c r="F8" s="28">
        <v>5896</v>
      </c>
      <c r="G8" s="28">
        <v>3242</v>
      </c>
      <c r="H8" s="28">
        <v>400</v>
      </c>
      <c r="I8" s="37">
        <v>2254</v>
      </c>
    </row>
    <row r="9" spans="1:9" x14ac:dyDescent="0.15">
      <c r="A9" s="10">
        <v>2</v>
      </c>
      <c r="B9" s="28">
        <v>43</v>
      </c>
      <c r="C9" s="28">
        <v>30</v>
      </c>
      <c r="D9" s="28">
        <v>6</v>
      </c>
      <c r="E9" s="28">
        <v>5</v>
      </c>
      <c r="F9" s="28">
        <v>718</v>
      </c>
      <c r="G9" s="28">
        <v>387</v>
      </c>
      <c r="H9" s="28">
        <v>56</v>
      </c>
      <c r="I9" s="37">
        <v>275</v>
      </c>
    </row>
    <row r="10" spans="1:9" x14ac:dyDescent="0.15">
      <c r="A10" s="10">
        <v>3</v>
      </c>
      <c r="B10" s="28">
        <v>53</v>
      </c>
      <c r="C10" s="28">
        <v>39</v>
      </c>
      <c r="D10" s="28">
        <v>3</v>
      </c>
      <c r="E10" s="28">
        <v>11</v>
      </c>
      <c r="F10" s="28">
        <v>906</v>
      </c>
      <c r="G10" s="28">
        <v>489</v>
      </c>
      <c r="H10" s="28">
        <v>42</v>
      </c>
      <c r="I10" s="37">
        <v>375</v>
      </c>
    </row>
    <row r="11" spans="1:9" ht="14.25" thickBot="1" x14ac:dyDescent="0.2">
      <c r="A11" s="40">
        <v>4</v>
      </c>
      <c r="B11" s="82">
        <v>111</v>
      </c>
      <c r="C11" s="82">
        <v>65</v>
      </c>
      <c r="D11" s="82">
        <v>21</v>
      </c>
      <c r="E11" s="82">
        <v>25</v>
      </c>
      <c r="F11" s="82">
        <v>2368</v>
      </c>
      <c r="G11" s="82">
        <v>1303</v>
      </c>
      <c r="H11" s="82">
        <v>168</v>
      </c>
      <c r="I11" s="83">
        <v>897</v>
      </c>
    </row>
  </sheetData>
  <mergeCells count="2">
    <mergeCell ref="B2:E2"/>
    <mergeCell ref="F2:I2"/>
  </mergeCells>
  <phoneticPr fontId="9"/>
  <pageMargins left="0.7" right="0.7" top="0.75" bottom="0.75" header="0.511811023622047" footer="0.511811023622047"/>
  <pageSetup paperSize="9" orientation="portrait" horizontalDpi="300" verticalDpi="30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tabColor rgb="FF00B0F0"/>
  </sheetPr>
  <dimension ref="A1:I54"/>
  <sheetViews>
    <sheetView view="pageBreakPreview" zoomScale="78" zoomScaleNormal="100" zoomScaleSheetLayoutView="78" workbookViewId="0"/>
  </sheetViews>
  <sheetFormatPr defaultRowHeight="18.75" x14ac:dyDescent="0.4"/>
  <cols>
    <col min="1" max="1" width="9" style="196"/>
    <col min="2" max="2" width="25.625" style="196" customWidth="1"/>
    <col min="3" max="9" width="13.375" style="196" customWidth="1"/>
    <col min="10" max="16384" width="9" style="196"/>
  </cols>
  <sheetData>
    <row r="1" spans="1:9" x14ac:dyDescent="0.4">
      <c r="A1" s="195" t="s">
        <v>399</v>
      </c>
      <c r="B1" s="195"/>
      <c r="C1" s="195"/>
      <c r="D1" s="195"/>
      <c r="E1" s="195"/>
      <c r="F1" s="195"/>
      <c r="G1" s="195"/>
      <c r="H1" s="195"/>
      <c r="I1" s="195"/>
    </row>
    <row r="2" spans="1:9" ht="19.5" thickBot="1" x14ac:dyDescent="0.45">
      <c r="A2" s="195"/>
      <c r="B2" s="195"/>
      <c r="C2" s="195"/>
      <c r="D2" s="195"/>
      <c r="E2" s="195"/>
      <c r="F2" s="195"/>
      <c r="G2" s="195"/>
      <c r="H2" s="195"/>
      <c r="I2" s="197" t="s">
        <v>368</v>
      </c>
    </row>
    <row r="3" spans="1:9" x14ac:dyDescent="0.4">
      <c r="A3" s="198" t="s">
        <v>369</v>
      </c>
      <c r="B3" s="199" t="s">
        <v>400</v>
      </c>
      <c r="C3" s="247" t="s">
        <v>401</v>
      </c>
      <c r="D3" s="248"/>
      <c r="E3" s="248"/>
      <c r="F3" s="249"/>
      <c r="G3" s="200" t="s">
        <v>402</v>
      </c>
      <c r="H3" s="200" t="s">
        <v>403</v>
      </c>
      <c r="I3" s="174" t="s">
        <v>404</v>
      </c>
    </row>
    <row r="4" spans="1:9" x14ac:dyDescent="0.4">
      <c r="A4" s="201"/>
      <c r="B4" s="202"/>
      <c r="C4" s="203" t="s">
        <v>405</v>
      </c>
      <c r="D4" s="203" t="s">
        <v>406</v>
      </c>
      <c r="E4" s="203" t="s">
        <v>407</v>
      </c>
      <c r="F4" s="203" t="s">
        <v>383</v>
      </c>
      <c r="G4" s="202"/>
      <c r="H4" s="202"/>
      <c r="I4" s="204"/>
    </row>
    <row r="5" spans="1:9" x14ac:dyDescent="0.4">
      <c r="A5" s="205">
        <v>27</v>
      </c>
      <c r="B5" s="206" t="s">
        <v>408</v>
      </c>
      <c r="C5" s="207">
        <v>84</v>
      </c>
      <c r="D5" s="207">
        <v>39</v>
      </c>
      <c r="E5" s="207">
        <v>28</v>
      </c>
      <c r="F5" s="207">
        <v>151</v>
      </c>
      <c r="G5" s="207">
        <v>495</v>
      </c>
      <c r="H5" s="207">
        <v>0</v>
      </c>
      <c r="I5" s="208">
        <v>646</v>
      </c>
    </row>
    <row r="6" spans="1:9" x14ac:dyDescent="0.4">
      <c r="A6" s="205"/>
      <c r="B6" s="206" t="s">
        <v>409</v>
      </c>
      <c r="C6" s="207">
        <v>22</v>
      </c>
      <c r="D6" s="207">
        <v>9</v>
      </c>
      <c r="E6" s="207">
        <v>6</v>
      </c>
      <c r="F6" s="207">
        <v>37</v>
      </c>
      <c r="G6" s="207">
        <v>113</v>
      </c>
      <c r="H6" s="207">
        <v>0</v>
      </c>
      <c r="I6" s="208">
        <v>150</v>
      </c>
    </row>
    <row r="7" spans="1:9" x14ac:dyDescent="0.4">
      <c r="A7" s="205"/>
      <c r="B7" s="206" t="s">
        <v>410</v>
      </c>
      <c r="C7" s="207">
        <v>0</v>
      </c>
      <c r="D7" s="207">
        <v>0</v>
      </c>
      <c r="E7" s="207">
        <v>0</v>
      </c>
      <c r="F7" s="207">
        <v>0</v>
      </c>
      <c r="G7" s="207">
        <v>188</v>
      </c>
      <c r="H7" s="207">
        <v>0</v>
      </c>
      <c r="I7" s="208">
        <v>188</v>
      </c>
    </row>
    <row r="8" spans="1:9" x14ac:dyDescent="0.4">
      <c r="A8" s="205"/>
      <c r="B8" s="206" t="s">
        <v>411</v>
      </c>
      <c r="C8" s="207">
        <v>35</v>
      </c>
      <c r="D8" s="207">
        <v>18</v>
      </c>
      <c r="E8" s="207">
        <v>8</v>
      </c>
      <c r="F8" s="207">
        <v>61</v>
      </c>
      <c r="G8" s="207">
        <v>145</v>
      </c>
      <c r="H8" s="207">
        <v>0</v>
      </c>
      <c r="I8" s="208">
        <v>206</v>
      </c>
    </row>
    <row r="9" spans="1:9" x14ac:dyDescent="0.4">
      <c r="A9" s="205"/>
      <c r="B9" s="206" t="s">
        <v>412</v>
      </c>
      <c r="C9" s="207">
        <v>0</v>
      </c>
      <c r="D9" s="207">
        <v>0</v>
      </c>
      <c r="E9" s="207">
        <v>0</v>
      </c>
      <c r="F9" s="207">
        <v>0</v>
      </c>
      <c r="G9" s="207">
        <v>0</v>
      </c>
      <c r="H9" s="207">
        <v>111</v>
      </c>
      <c r="I9" s="208">
        <v>111</v>
      </c>
    </row>
    <row r="10" spans="1:9" x14ac:dyDescent="0.4">
      <c r="A10" s="205"/>
      <c r="B10" s="206" t="s">
        <v>372</v>
      </c>
      <c r="C10" s="207">
        <v>141</v>
      </c>
      <c r="D10" s="207">
        <v>66</v>
      </c>
      <c r="E10" s="207">
        <v>42</v>
      </c>
      <c r="F10" s="207">
        <v>249</v>
      </c>
      <c r="G10" s="207">
        <v>941</v>
      </c>
      <c r="H10" s="207">
        <v>111</v>
      </c>
      <c r="I10" s="208">
        <v>1301</v>
      </c>
    </row>
    <row r="11" spans="1:9" x14ac:dyDescent="0.4">
      <c r="A11" s="209">
        <v>28</v>
      </c>
      <c r="B11" s="210" t="s">
        <v>408</v>
      </c>
      <c r="C11" s="211">
        <v>92</v>
      </c>
      <c r="D11" s="211">
        <v>38</v>
      </c>
      <c r="E11" s="211">
        <v>26</v>
      </c>
      <c r="F11" s="211">
        <v>156</v>
      </c>
      <c r="G11" s="211">
        <v>519</v>
      </c>
      <c r="H11" s="211">
        <v>0</v>
      </c>
      <c r="I11" s="212">
        <v>675</v>
      </c>
    </row>
    <row r="12" spans="1:9" x14ac:dyDescent="0.4">
      <c r="A12" s="205"/>
      <c r="B12" s="206" t="s">
        <v>409</v>
      </c>
      <c r="C12" s="207">
        <v>20</v>
      </c>
      <c r="D12" s="207">
        <v>12</v>
      </c>
      <c r="E12" s="207">
        <v>8</v>
      </c>
      <c r="F12" s="207">
        <v>40</v>
      </c>
      <c r="G12" s="207">
        <v>112</v>
      </c>
      <c r="H12" s="207">
        <v>0</v>
      </c>
      <c r="I12" s="208">
        <v>152</v>
      </c>
    </row>
    <row r="13" spans="1:9" x14ac:dyDescent="0.4">
      <c r="A13" s="205"/>
      <c r="B13" s="206" t="s">
        <v>410</v>
      </c>
      <c r="C13" s="207">
        <v>0</v>
      </c>
      <c r="D13" s="207">
        <v>0</v>
      </c>
      <c r="E13" s="207">
        <v>0</v>
      </c>
      <c r="F13" s="207">
        <v>0</v>
      </c>
      <c r="G13" s="207">
        <v>187</v>
      </c>
      <c r="H13" s="207">
        <v>0</v>
      </c>
      <c r="I13" s="208">
        <v>187</v>
      </c>
    </row>
    <row r="14" spans="1:9" x14ac:dyDescent="0.4">
      <c r="A14" s="205"/>
      <c r="B14" s="206" t="s">
        <v>411</v>
      </c>
      <c r="C14" s="207">
        <v>24</v>
      </c>
      <c r="D14" s="207">
        <v>17</v>
      </c>
      <c r="E14" s="207">
        <v>11</v>
      </c>
      <c r="F14" s="207">
        <v>52</v>
      </c>
      <c r="G14" s="207">
        <v>144</v>
      </c>
      <c r="H14" s="207">
        <v>0</v>
      </c>
      <c r="I14" s="208">
        <v>196</v>
      </c>
    </row>
    <row r="15" spans="1:9" x14ac:dyDescent="0.4">
      <c r="A15" s="205"/>
      <c r="B15" s="206" t="s">
        <v>412</v>
      </c>
      <c r="C15" s="207">
        <v>0</v>
      </c>
      <c r="D15" s="207">
        <v>0</v>
      </c>
      <c r="E15" s="207">
        <v>0</v>
      </c>
      <c r="F15" s="207">
        <v>0</v>
      </c>
      <c r="G15" s="207">
        <v>0</v>
      </c>
      <c r="H15" s="207">
        <v>115</v>
      </c>
      <c r="I15" s="208">
        <v>115</v>
      </c>
    </row>
    <row r="16" spans="1:9" x14ac:dyDescent="0.4">
      <c r="A16" s="201"/>
      <c r="B16" s="213" t="s">
        <v>372</v>
      </c>
      <c r="C16" s="214">
        <v>136</v>
      </c>
      <c r="D16" s="214">
        <v>67</v>
      </c>
      <c r="E16" s="214">
        <v>45</v>
      </c>
      <c r="F16" s="214">
        <v>248</v>
      </c>
      <c r="G16" s="214">
        <v>962</v>
      </c>
      <c r="H16" s="214">
        <v>115</v>
      </c>
      <c r="I16" s="215">
        <v>1325</v>
      </c>
    </row>
    <row r="17" spans="1:9" x14ac:dyDescent="0.4">
      <c r="A17" s="205">
        <v>29</v>
      </c>
      <c r="B17" s="206" t="s">
        <v>408</v>
      </c>
      <c r="C17" s="207">
        <v>91</v>
      </c>
      <c r="D17" s="207">
        <v>32</v>
      </c>
      <c r="E17" s="207">
        <v>26</v>
      </c>
      <c r="F17" s="207">
        <v>149</v>
      </c>
      <c r="G17" s="207">
        <v>494</v>
      </c>
      <c r="H17" s="207">
        <v>0</v>
      </c>
      <c r="I17" s="208">
        <v>643</v>
      </c>
    </row>
    <row r="18" spans="1:9" x14ac:dyDescent="0.4">
      <c r="A18" s="205"/>
      <c r="B18" s="206" t="s">
        <v>409</v>
      </c>
      <c r="C18" s="207">
        <v>22</v>
      </c>
      <c r="D18" s="207">
        <v>12</v>
      </c>
      <c r="E18" s="207">
        <v>4</v>
      </c>
      <c r="F18" s="207">
        <v>38</v>
      </c>
      <c r="G18" s="207">
        <v>100</v>
      </c>
      <c r="H18" s="207">
        <v>0</v>
      </c>
      <c r="I18" s="208">
        <v>138</v>
      </c>
    </row>
    <row r="19" spans="1:9" x14ac:dyDescent="0.4">
      <c r="A19" s="205"/>
      <c r="B19" s="206" t="s">
        <v>410</v>
      </c>
      <c r="C19" s="207"/>
      <c r="D19" s="207"/>
      <c r="E19" s="207"/>
      <c r="F19" s="207"/>
      <c r="G19" s="207">
        <v>157</v>
      </c>
      <c r="H19" s="207">
        <v>0</v>
      </c>
      <c r="I19" s="208">
        <v>157</v>
      </c>
    </row>
    <row r="20" spans="1:9" x14ac:dyDescent="0.4">
      <c r="A20" s="205"/>
      <c r="B20" s="206" t="s">
        <v>411</v>
      </c>
      <c r="C20" s="207">
        <v>24</v>
      </c>
      <c r="D20" s="207">
        <v>15</v>
      </c>
      <c r="E20" s="207">
        <v>9</v>
      </c>
      <c r="F20" s="207">
        <v>48</v>
      </c>
      <c r="G20" s="207">
        <v>171</v>
      </c>
      <c r="H20" s="207">
        <v>13</v>
      </c>
      <c r="I20" s="208">
        <v>232</v>
      </c>
    </row>
    <row r="21" spans="1:9" x14ac:dyDescent="0.4">
      <c r="A21" s="205"/>
      <c r="B21" s="206" t="s">
        <v>412</v>
      </c>
      <c r="C21" s="207"/>
      <c r="D21" s="207"/>
      <c r="E21" s="207"/>
      <c r="F21" s="207"/>
      <c r="G21" s="207"/>
      <c r="H21" s="207">
        <v>67</v>
      </c>
      <c r="I21" s="208">
        <v>67</v>
      </c>
    </row>
    <row r="22" spans="1:9" x14ac:dyDescent="0.4">
      <c r="A22" s="205"/>
      <c r="B22" s="206" t="s">
        <v>372</v>
      </c>
      <c r="C22" s="207">
        <v>136</v>
      </c>
      <c r="D22" s="207">
        <v>59</v>
      </c>
      <c r="E22" s="207">
        <v>39</v>
      </c>
      <c r="F22" s="207">
        <v>235</v>
      </c>
      <c r="G22" s="207">
        <v>922</v>
      </c>
      <c r="H22" s="207">
        <v>0</v>
      </c>
      <c r="I22" s="208">
        <v>1237</v>
      </c>
    </row>
    <row r="23" spans="1:9" x14ac:dyDescent="0.4">
      <c r="A23" s="209">
        <v>30</v>
      </c>
      <c r="B23" s="210" t="s">
        <v>408</v>
      </c>
      <c r="C23" s="211">
        <v>101</v>
      </c>
      <c r="D23" s="211">
        <v>33</v>
      </c>
      <c r="E23" s="211">
        <v>24</v>
      </c>
      <c r="F23" s="211">
        <v>158</v>
      </c>
      <c r="G23" s="211">
        <v>509</v>
      </c>
      <c r="H23" s="211">
        <v>0</v>
      </c>
      <c r="I23" s="212">
        <v>667</v>
      </c>
    </row>
    <row r="24" spans="1:9" x14ac:dyDescent="0.4">
      <c r="A24" s="205"/>
      <c r="B24" s="206" t="s">
        <v>409</v>
      </c>
      <c r="C24" s="207">
        <v>20</v>
      </c>
      <c r="D24" s="207">
        <v>9</v>
      </c>
      <c r="E24" s="207">
        <v>5</v>
      </c>
      <c r="F24" s="207">
        <v>34</v>
      </c>
      <c r="G24" s="207">
        <v>108</v>
      </c>
      <c r="H24" s="207">
        <v>0</v>
      </c>
      <c r="I24" s="208">
        <v>142</v>
      </c>
    </row>
    <row r="25" spans="1:9" x14ac:dyDescent="0.4">
      <c r="A25" s="205"/>
      <c r="B25" s="206" t="s">
        <v>410</v>
      </c>
      <c r="C25" s="207">
        <v>0</v>
      </c>
      <c r="D25" s="207">
        <v>0</v>
      </c>
      <c r="E25" s="207">
        <v>0</v>
      </c>
      <c r="F25" s="207">
        <v>0</v>
      </c>
      <c r="G25" s="207">
        <v>149</v>
      </c>
      <c r="H25" s="207">
        <v>0</v>
      </c>
      <c r="I25" s="208">
        <v>149</v>
      </c>
    </row>
    <row r="26" spans="1:9" x14ac:dyDescent="0.4">
      <c r="A26" s="205"/>
      <c r="B26" s="206" t="s">
        <v>411</v>
      </c>
      <c r="C26" s="207">
        <v>23</v>
      </c>
      <c r="D26" s="207">
        <v>12</v>
      </c>
      <c r="E26" s="207">
        <v>8</v>
      </c>
      <c r="F26" s="207">
        <v>43</v>
      </c>
      <c r="G26" s="207">
        <v>182</v>
      </c>
      <c r="H26" s="207">
        <v>11</v>
      </c>
      <c r="I26" s="208">
        <v>236</v>
      </c>
    </row>
    <row r="27" spans="1:9" x14ac:dyDescent="0.4">
      <c r="A27" s="205"/>
      <c r="B27" s="206" t="s">
        <v>412</v>
      </c>
      <c r="C27" s="207">
        <v>0</v>
      </c>
      <c r="D27" s="207">
        <v>0</v>
      </c>
      <c r="E27" s="207">
        <v>0</v>
      </c>
      <c r="F27" s="207">
        <v>0</v>
      </c>
      <c r="G27" s="207">
        <v>0</v>
      </c>
      <c r="H27" s="207">
        <v>65</v>
      </c>
      <c r="I27" s="208">
        <v>65</v>
      </c>
    </row>
    <row r="28" spans="1:9" x14ac:dyDescent="0.4">
      <c r="A28" s="201"/>
      <c r="B28" s="213" t="s">
        <v>372</v>
      </c>
      <c r="C28" s="214">
        <v>144</v>
      </c>
      <c r="D28" s="214">
        <v>54</v>
      </c>
      <c r="E28" s="214">
        <v>37</v>
      </c>
      <c r="F28" s="214">
        <v>235</v>
      </c>
      <c r="G28" s="214">
        <v>948</v>
      </c>
      <c r="H28" s="214">
        <v>76</v>
      </c>
      <c r="I28" s="215">
        <v>1259</v>
      </c>
    </row>
    <row r="29" spans="1:9" x14ac:dyDescent="0.4">
      <c r="A29" s="209" t="s">
        <v>378</v>
      </c>
      <c r="B29" s="210" t="s">
        <v>408</v>
      </c>
      <c r="C29" s="211">
        <v>85</v>
      </c>
      <c r="D29" s="211">
        <v>29</v>
      </c>
      <c r="E29" s="211">
        <v>28</v>
      </c>
      <c r="F29" s="211">
        <v>142</v>
      </c>
      <c r="G29" s="211">
        <v>437</v>
      </c>
      <c r="H29" s="211">
        <v>0</v>
      </c>
      <c r="I29" s="212">
        <v>579</v>
      </c>
    </row>
    <row r="30" spans="1:9" x14ac:dyDescent="0.4">
      <c r="A30" s="205"/>
      <c r="B30" s="206" t="s">
        <v>409</v>
      </c>
      <c r="C30" s="207">
        <v>17</v>
      </c>
      <c r="D30" s="207">
        <v>10</v>
      </c>
      <c r="E30" s="207">
        <v>6</v>
      </c>
      <c r="F30" s="207">
        <v>33</v>
      </c>
      <c r="G30" s="207">
        <v>94</v>
      </c>
      <c r="H30" s="207">
        <v>0</v>
      </c>
      <c r="I30" s="208">
        <v>127</v>
      </c>
    </row>
    <row r="31" spans="1:9" x14ac:dyDescent="0.4">
      <c r="A31" s="205"/>
      <c r="B31" s="206" t="s">
        <v>410</v>
      </c>
      <c r="C31" s="207">
        <v>0</v>
      </c>
      <c r="D31" s="207">
        <v>0</v>
      </c>
      <c r="E31" s="207">
        <v>0</v>
      </c>
      <c r="F31" s="207">
        <v>0</v>
      </c>
      <c r="G31" s="207">
        <v>157</v>
      </c>
      <c r="H31" s="207">
        <v>0</v>
      </c>
      <c r="I31" s="208">
        <v>157</v>
      </c>
    </row>
    <row r="32" spans="1:9" x14ac:dyDescent="0.4">
      <c r="A32" s="205"/>
      <c r="B32" s="206" t="s">
        <v>411</v>
      </c>
      <c r="C32" s="207">
        <v>31</v>
      </c>
      <c r="D32" s="207">
        <v>11</v>
      </c>
      <c r="E32" s="207">
        <v>3</v>
      </c>
      <c r="F32" s="207">
        <v>45</v>
      </c>
      <c r="G32" s="207">
        <v>180</v>
      </c>
      <c r="H32" s="207">
        <v>18</v>
      </c>
      <c r="I32" s="208">
        <v>243</v>
      </c>
    </row>
    <row r="33" spans="1:9" x14ac:dyDescent="0.4">
      <c r="A33" s="205"/>
      <c r="B33" s="206" t="s">
        <v>412</v>
      </c>
      <c r="C33" s="207">
        <v>0</v>
      </c>
      <c r="D33" s="207">
        <v>0</v>
      </c>
      <c r="E33" s="207">
        <v>0</v>
      </c>
      <c r="F33" s="207">
        <v>0</v>
      </c>
      <c r="G33" s="207">
        <v>0</v>
      </c>
      <c r="H33" s="207">
        <v>110</v>
      </c>
      <c r="I33" s="208">
        <v>110</v>
      </c>
    </row>
    <row r="34" spans="1:9" x14ac:dyDescent="0.4">
      <c r="A34" s="201"/>
      <c r="B34" s="213" t="s">
        <v>372</v>
      </c>
      <c r="C34" s="214">
        <v>133</v>
      </c>
      <c r="D34" s="214">
        <v>50</v>
      </c>
      <c r="E34" s="214">
        <v>37</v>
      </c>
      <c r="F34" s="214">
        <v>220</v>
      </c>
      <c r="G34" s="214">
        <v>868</v>
      </c>
      <c r="H34" s="214">
        <v>128</v>
      </c>
      <c r="I34" s="215">
        <v>1216</v>
      </c>
    </row>
    <row r="35" spans="1:9" x14ac:dyDescent="0.4">
      <c r="A35" s="209">
        <v>2</v>
      </c>
      <c r="B35" s="210" t="s">
        <v>408</v>
      </c>
      <c r="C35" s="255" t="s">
        <v>413</v>
      </c>
      <c r="D35" s="256"/>
      <c r="E35" s="256"/>
      <c r="F35" s="256"/>
      <c r="G35" s="256"/>
      <c r="H35" s="256"/>
      <c r="I35" s="256"/>
    </row>
    <row r="36" spans="1:9" x14ac:dyDescent="0.4">
      <c r="A36" s="205"/>
      <c r="B36" s="206" t="s">
        <v>409</v>
      </c>
      <c r="C36" s="257"/>
      <c r="D36" s="258"/>
      <c r="E36" s="258"/>
      <c r="F36" s="258"/>
      <c r="G36" s="258"/>
      <c r="H36" s="258"/>
      <c r="I36" s="258"/>
    </row>
    <row r="37" spans="1:9" x14ac:dyDescent="0.4">
      <c r="A37" s="205"/>
      <c r="B37" s="206" t="s">
        <v>410</v>
      </c>
      <c r="C37" s="257"/>
      <c r="D37" s="258"/>
      <c r="E37" s="258"/>
      <c r="F37" s="258"/>
      <c r="G37" s="258"/>
      <c r="H37" s="258"/>
      <c r="I37" s="258"/>
    </row>
    <row r="38" spans="1:9" x14ac:dyDescent="0.4">
      <c r="A38" s="205"/>
      <c r="B38" s="206" t="s">
        <v>411</v>
      </c>
      <c r="C38" s="257"/>
      <c r="D38" s="258"/>
      <c r="E38" s="258"/>
      <c r="F38" s="258"/>
      <c r="G38" s="258"/>
      <c r="H38" s="258"/>
      <c r="I38" s="258"/>
    </row>
    <row r="39" spans="1:9" x14ac:dyDescent="0.4">
      <c r="A39" s="205"/>
      <c r="B39" s="206" t="s">
        <v>412</v>
      </c>
      <c r="C39" s="257"/>
      <c r="D39" s="258"/>
      <c r="E39" s="258"/>
      <c r="F39" s="258"/>
      <c r="G39" s="258"/>
      <c r="H39" s="258"/>
      <c r="I39" s="258"/>
    </row>
    <row r="40" spans="1:9" x14ac:dyDescent="0.4">
      <c r="A40" s="201"/>
      <c r="B40" s="213" t="s">
        <v>372</v>
      </c>
      <c r="C40" s="259"/>
      <c r="D40" s="260"/>
      <c r="E40" s="260"/>
      <c r="F40" s="260"/>
      <c r="G40" s="260"/>
      <c r="H40" s="260"/>
      <c r="I40" s="260"/>
    </row>
    <row r="41" spans="1:9" x14ac:dyDescent="0.4">
      <c r="A41" s="205">
        <v>3</v>
      </c>
      <c r="B41" s="206" t="s">
        <v>408</v>
      </c>
      <c r="C41" s="216">
        <v>36</v>
      </c>
      <c r="D41" s="217">
        <v>22</v>
      </c>
      <c r="E41" s="217">
        <v>10</v>
      </c>
      <c r="F41" s="217">
        <f>SUM(C41:E41)</f>
        <v>68</v>
      </c>
      <c r="G41" s="217">
        <v>175</v>
      </c>
      <c r="H41" s="217">
        <v>0</v>
      </c>
      <c r="I41" s="217">
        <f>SUM(F41:H41)</f>
        <v>243</v>
      </c>
    </row>
    <row r="42" spans="1:9" x14ac:dyDescent="0.4">
      <c r="A42" s="218"/>
      <c r="B42" s="206" t="s">
        <v>409</v>
      </c>
      <c r="C42" s="261" t="s">
        <v>414</v>
      </c>
      <c r="D42" s="262"/>
      <c r="E42" s="262"/>
      <c r="F42" s="262"/>
      <c r="G42" s="262"/>
      <c r="H42" s="262"/>
      <c r="I42" s="262"/>
    </row>
    <row r="43" spans="1:9" x14ac:dyDescent="0.4">
      <c r="A43" s="218"/>
      <c r="B43" s="206" t="s">
        <v>410</v>
      </c>
      <c r="C43" s="219">
        <v>0</v>
      </c>
      <c r="D43" s="219">
        <v>0</v>
      </c>
      <c r="E43" s="219">
        <v>0</v>
      </c>
      <c r="F43" s="219">
        <v>0</v>
      </c>
      <c r="G43" s="219">
        <v>149</v>
      </c>
      <c r="H43" s="220">
        <v>0</v>
      </c>
      <c r="I43" s="220">
        <f>SUM(F43:H43)</f>
        <v>149</v>
      </c>
    </row>
    <row r="44" spans="1:9" x14ac:dyDescent="0.4">
      <c r="A44" s="218"/>
      <c r="B44" s="206" t="s">
        <v>411</v>
      </c>
      <c r="C44" s="219">
        <v>19</v>
      </c>
      <c r="D44" s="219">
        <v>9</v>
      </c>
      <c r="E44" s="219">
        <v>4</v>
      </c>
      <c r="F44" s="219">
        <f>SUM(C44:E44)</f>
        <v>32</v>
      </c>
      <c r="G44" s="219">
        <v>115</v>
      </c>
      <c r="H44" s="220">
        <v>0</v>
      </c>
      <c r="I44" s="220">
        <f>SUM(F44:H44)</f>
        <v>147</v>
      </c>
    </row>
    <row r="45" spans="1:9" x14ac:dyDescent="0.4">
      <c r="A45" s="218"/>
      <c r="B45" s="206" t="s">
        <v>412</v>
      </c>
      <c r="C45" s="219">
        <v>0</v>
      </c>
      <c r="D45" s="219">
        <v>0</v>
      </c>
      <c r="E45" s="219">
        <v>0</v>
      </c>
      <c r="F45" s="219">
        <v>0</v>
      </c>
      <c r="G45" s="219">
        <v>0</v>
      </c>
      <c r="H45" s="221">
        <v>48</v>
      </c>
      <c r="I45" s="220">
        <f>SUM(F45:H45)</f>
        <v>48</v>
      </c>
    </row>
    <row r="46" spans="1:9" x14ac:dyDescent="0.4">
      <c r="A46" s="218"/>
      <c r="B46" s="206" t="s">
        <v>415</v>
      </c>
      <c r="C46" s="261" t="s">
        <v>414</v>
      </c>
      <c r="D46" s="262"/>
      <c r="E46" s="262"/>
      <c r="F46" s="262"/>
      <c r="G46" s="262"/>
      <c r="H46" s="262"/>
      <c r="I46" s="262"/>
    </row>
    <row r="47" spans="1:9" ht="19.5" thickBot="1" x14ac:dyDescent="0.45">
      <c r="A47" s="222"/>
      <c r="B47" s="223" t="s">
        <v>372</v>
      </c>
      <c r="C47" s="224">
        <v>55</v>
      </c>
      <c r="D47" s="224">
        <v>31</v>
      </c>
      <c r="E47" s="224">
        <v>14</v>
      </c>
      <c r="F47" s="224">
        <f>SUM(C47:E47)</f>
        <v>100</v>
      </c>
      <c r="G47" s="224">
        <v>439</v>
      </c>
      <c r="H47" s="224">
        <v>48</v>
      </c>
      <c r="I47" s="225">
        <f>SUM(F47:H47)</f>
        <v>587</v>
      </c>
    </row>
    <row r="48" spans="1:9" x14ac:dyDescent="0.4">
      <c r="A48" s="205">
        <v>4</v>
      </c>
      <c r="B48" s="206" t="s">
        <v>408</v>
      </c>
      <c r="C48" s="219">
        <v>37</v>
      </c>
      <c r="D48" s="219">
        <v>25</v>
      </c>
      <c r="E48" s="219">
        <v>15</v>
      </c>
      <c r="F48" s="217">
        <f>SUM(C48:E48)</f>
        <v>77</v>
      </c>
      <c r="G48" s="217">
        <v>217</v>
      </c>
      <c r="H48" s="217">
        <v>0</v>
      </c>
      <c r="I48" s="217">
        <f>SUM(F48:H48)</f>
        <v>294</v>
      </c>
    </row>
    <row r="49" spans="1:9" x14ac:dyDescent="0.4">
      <c r="A49" s="218"/>
      <c r="B49" s="206" t="s">
        <v>409</v>
      </c>
      <c r="C49" s="219">
        <v>20</v>
      </c>
      <c r="D49" s="219">
        <v>5</v>
      </c>
      <c r="E49" s="219">
        <v>4</v>
      </c>
      <c r="F49" s="219">
        <f t="shared" ref="F49:F53" si="0">SUM(C49:E49)</f>
        <v>29</v>
      </c>
      <c r="G49" s="219">
        <v>53</v>
      </c>
      <c r="H49" s="219">
        <v>0</v>
      </c>
      <c r="I49" s="220">
        <f t="shared" ref="I49:I53" si="1">SUM(F49:H49)</f>
        <v>82</v>
      </c>
    </row>
    <row r="50" spans="1:9" x14ac:dyDescent="0.4">
      <c r="A50" s="218"/>
      <c r="B50" s="206" t="s">
        <v>410</v>
      </c>
      <c r="C50" s="219">
        <v>0</v>
      </c>
      <c r="D50" s="219">
        <v>0</v>
      </c>
      <c r="E50" s="219">
        <v>0</v>
      </c>
      <c r="F50" s="219">
        <f t="shared" si="0"/>
        <v>0</v>
      </c>
      <c r="G50" s="219">
        <v>109</v>
      </c>
      <c r="H50" s="220">
        <v>0</v>
      </c>
      <c r="I50" s="220">
        <f t="shared" si="1"/>
        <v>109</v>
      </c>
    </row>
    <row r="51" spans="1:9" x14ac:dyDescent="0.4">
      <c r="A51" s="218"/>
      <c r="B51" s="206" t="s">
        <v>411</v>
      </c>
      <c r="C51" s="219">
        <v>24</v>
      </c>
      <c r="D51" s="219">
        <v>10</v>
      </c>
      <c r="E51" s="219">
        <v>2</v>
      </c>
      <c r="F51" s="219">
        <f t="shared" si="0"/>
        <v>36</v>
      </c>
      <c r="G51" s="219">
        <v>123</v>
      </c>
      <c r="H51" s="220">
        <v>13</v>
      </c>
      <c r="I51" s="220">
        <f t="shared" si="1"/>
        <v>172</v>
      </c>
    </row>
    <row r="52" spans="1:9" x14ac:dyDescent="0.4">
      <c r="A52" s="218"/>
      <c r="B52" s="206" t="s">
        <v>412</v>
      </c>
      <c r="C52" s="219">
        <v>0</v>
      </c>
      <c r="D52" s="219">
        <v>0</v>
      </c>
      <c r="E52" s="219">
        <v>0</v>
      </c>
      <c r="F52" s="219">
        <f t="shared" si="0"/>
        <v>0</v>
      </c>
      <c r="G52" s="219">
        <v>0</v>
      </c>
      <c r="H52" s="220">
        <v>40</v>
      </c>
      <c r="I52" s="220">
        <f t="shared" si="1"/>
        <v>40</v>
      </c>
    </row>
    <row r="53" spans="1:9" x14ac:dyDescent="0.4">
      <c r="A53" s="218"/>
      <c r="B53" s="206" t="s">
        <v>415</v>
      </c>
      <c r="C53" s="226">
        <v>14</v>
      </c>
      <c r="D53" s="219">
        <v>0</v>
      </c>
      <c r="E53" s="219">
        <v>0</v>
      </c>
      <c r="F53" s="226">
        <f t="shared" si="0"/>
        <v>14</v>
      </c>
      <c r="G53" s="219">
        <v>0</v>
      </c>
      <c r="H53" s="219">
        <v>0</v>
      </c>
      <c r="I53" s="220">
        <f t="shared" si="1"/>
        <v>14</v>
      </c>
    </row>
    <row r="54" spans="1:9" ht="19.5" thickBot="1" x14ac:dyDescent="0.45">
      <c r="A54" s="222"/>
      <c r="B54" s="223" t="s">
        <v>372</v>
      </c>
      <c r="C54" s="227">
        <f>SUM(C48:C53)</f>
        <v>95</v>
      </c>
      <c r="D54" s="228">
        <f t="shared" ref="D54:H54" si="2">SUM(D48:D53)</f>
        <v>40</v>
      </c>
      <c r="E54" s="228">
        <f t="shared" si="2"/>
        <v>21</v>
      </c>
      <c r="F54" s="224">
        <f t="shared" si="2"/>
        <v>156</v>
      </c>
      <c r="G54" s="224">
        <f t="shared" si="2"/>
        <v>502</v>
      </c>
      <c r="H54" s="224">
        <f t="shared" si="2"/>
        <v>53</v>
      </c>
      <c r="I54" s="225">
        <f>SUM(F54:H54)</f>
        <v>711</v>
      </c>
    </row>
  </sheetData>
  <mergeCells count="4">
    <mergeCell ref="C3:F3"/>
    <mergeCell ref="C35:I40"/>
    <mergeCell ref="C42:I42"/>
    <mergeCell ref="C46:I46"/>
  </mergeCells>
  <phoneticPr fontId="9"/>
  <pageMargins left="0.7" right="0.7" top="0.75" bottom="0.75" header="0.3" footer="0.3"/>
  <pageSetup paperSize="9" scale="70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>
    <tabColor rgb="FF00B0F0"/>
  </sheetPr>
  <dimension ref="A1:AMJ10"/>
  <sheetViews>
    <sheetView zoomScaleNormal="100" workbookViewId="0"/>
  </sheetViews>
  <sheetFormatPr defaultColWidth="9" defaultRowHeight="13.5" x14ac:dyDescent="0.15"/>
  <cols>
    <col min="1" max="1" width="9" style="21"/>
    <col min="2" max="2" width="12.375" style="21" customWidth="1"/>
    <col min="3" max="9" width="18.625" style="21" customWidth="1"/>
    <col min="10" max="1024" width="9" style="21"/>
  </cols>
  <sheetData>
    <row r="1" spans="1:9" ht="14.25" thickBot="1" x14ac:dyDescent="0.2">
      <c r="A1" s="21" t="s">
        <v>239</v>
      </c>
    </row>
    <row r="2" spans="1:9" ht="27" x14ac:dyDescent="0.15">
      <c r="A2" s="22" t="s">
        <v>2</v>
      </c>
      <c r="B2" s="167" t="s">
        <v>30</v>
      </c>
      <c r="C2" s="87" t="s">
        <v>240</v>
      </c>
      <c r="D2" s="167" t="s">
        <v>241</v>
      </c>
      <c r="E2" s="87" t="s">
        <v>242</v>
      </c>
      <c r="F2" s="167" t="s">
        <v>243</v>
      </c>
      <c r="G2" s="87" t="s">
        <v>244</v>
      </c>
      <c r="H2" s="167" t="s">
        <v>245</v>
      </c>
      <c r="I2" s="38" t="s">
        <v>246</v>
      </c>
    </row>
    <row r="3" spans="1:9" x14ac:dyDescent="0.15">
      <c r="A3" s="10">
        <v>27</v>
      </c>
      <c r="B3" s="28">
        <v>51647</v>
      </c>
      <c r="C3" s="28">
        <v>16606</v>
      </c>
      <c r="D3" s="28">
        <v>23132</v>
      </c>
      <c r="E3" s="28">
        <v>3593</v>
      </c>
      <c r="F3" s="28">
        <v>7702</v>
      </c>
      <c r="G3" s="28">
        <v>0</v>
      </c>
      <c r="H3" s="28">
        <v>32</v>
      </c>
      <c r="I3" s="37">
        <v>582</v>
      </c>
    </row>
    <row r="4" spans="1:9" x14ac:dyDescent="0.15">
      <c r="A4" s="10">
        <v>28</v>
      </c>
      <c r="B4" s="28">
        <v>51654</v>
      </c>
      <c r="C4" s="28">
        <v>16294</v>
      </c>
      <c r="D4" s="28">
        <v>23181</v>
      </c>
      <c r="E4" s="28">
        <v>3672</v>
      </c>
      <c r="F4" s="28">
        <v>7920</v>
      </c>
      <c r="G4" s="28">
        <v>0</v>
      </c>
      <c r="H4" s="28">
        <v>30</v>
      </c>
      <c r="I4" s="37">
        <v>557</v>
      </c>
    </row>
    <row r="5" spans="1:9" x14ac:dyDescent="0.15">
      <c r="A5" s="10">
        <v>29</v>
      </c>
      <c r="B5" s="28">
        <v>51171</v>
      </c>
      <c r="C5" s="28">
        <v>15871</v>
      </c>
      <c r="D5" s="28">
        <v>22856</v>
      </c>
      <c r="E5" s="28">
        <v>3826</v>
      </c>
      <c r="F5" s="28">
        <v>8077</v>
      </c>
      <c r="G5" s="28">
        <v>0</v>
      </c>
      <c r="H5" s="28">
        <v>24</v>
      </c>
      <c r="I5" s="37">
        <v>517</v>
      </c>
    </row>
    <row r="6" spans="1:9" x14ac:dyDescent="0.15">
      <c r="A6" s="10">
        <v>30</v>
      </c>
      <c r="B6" s="28">
        <v>52380</v>
      </c>
      <c r="C6" s="28">
        <v>15921</v>
      </c>
      <c r="D6" s="28">
        <v>23549</v>
      </c>
      <c r="E6" s="28">
        <v>4026</v>
      </c>
      <c r="F6" s="28">
        <v>8306</v>
      </c>
      <c r="G6" s="28">
        <v>67</v>
      </c>
      <c r="H6" s="28">
        <v>18</v>
      </c>
      <c r="I6" s="37">
        <v>493</v>
      </c>
    </row>
    <row r="7" spans="1:9" x14ac:dyDescent="0.15">
      <c r="A7" s="10" t="s">
        <v>14</v>
      </c>
      <c r="B7" s="28">
        <v>51980</v>
      </c>
      <c r="C7" s="28">
        <v>15577</v>
      </c>
      <c r="D7" s="28">
        <v>23473</v>
      </c>
      <c r="E7" s="28">
        <v>4122</v>
      </c>
      <c r="F7" s="28">
        <v>8278</v>
      </c>
      <c r="G7" s="28">
        <v>60</v>
      </c>
      <c r="H7" s="28">
        <v>12</v>
      </c>
      <c r="I7" s="37">
        <v>458</v>
      </c>
    </row>
    <row r="8" spans="1:9" x14ac:dyDescent="0.15">
      <c r="A8" s="10">
        <v>2</v>
      </c>
      <c r="B8" s="28">
        <v>52601</v>
      </c>
      <c r="C8" s="28">
        <v>15578</v>
      </c>
      <c r="D8" s="28">
        <v>23685</v>
      </c>
      <c r="E8" s="28">
        <v>4307</v>
      </c>
      <c r="F8" s="28">
        <v>8541</v>
      </c>
      <c r="G8" s="28">
        <v>48</v>
      </c>
      <c r="H8" s="28">
        <v>7</v>
      </c>
      <c r="I8" s="37">
        <v>435</v>
      </c>
    </row>
    <row r="9" spans="1:9" x14ac:dyDescent="0.15">
      <c r="A9" s="10">
        <v>3</v>
      </c>
      <c r="B9" s="28">
        <v>48794</v>
      </c>
      <c r="C9" s="28">
        <v>13653</v>
      </c>
      <c r="D9" s="28">
        <v>22054</v>
      </c>
      <c r="E9" s="28">
        <v>4237</v>
      </c>
      <c r="F9" s="28">
        <v>8466</v>
      </c>
      <c r="G9" s="28">
        <v>32</v>
      </c>
      <c r="H9" s="28">
        <v>3</v>
      </c>
      <c r="I9" s="37">
        <v>349</v>
      </c>
    </row>
    <row r="10" spans="1:9" ht="14.25" thickBot="1" x14ac:dyDescent="0.2">
      <c r="A10" s="40">
        <v>4</v>
      </c>
      <c r="B10" s="82">
        <v>49984</v>
      </c>
      <c r="C10" s="82">
        <v>13772</v>
      </c>
      <c r="D10" s="82">
        <v>22533</v>
      </c>
      <c r="E10" s="82">
        <v>4584</v>
      </c>
      <c r="F10" s="82">
        <v>8728</v>
      </c>
      <c r="G10" s="82">
        <v>31</v>
      </c>
      <c r="H10" s="82">
        <v>2</v>
      </c>
      <c r="I10" s="83">
        <v>334</v>
      </c>
    </row>
  </sheetData>
  <phoneticPr fontId="9"/>
  <pageMargins left="0.7" right="0.7" top="0.75" bottom="0.75" header="0.511811023622047" footer="0.511811023622047"/>
  <pageSetup paperSize="9" orientation="portrait" horizontalDpi="300" verticalDpi="30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>
    <tabColor rgb="FF00B0F0"/>
  </sheetPr>
  <dimension ref="A1:AMJ24"/>
  <sheetViews>
    <sheetView zoomScaleNormal="100" workbookViewId="0"/>
  </sheetViews>
  <sheetFormatPr defaultColWidth="9" defaultRowHeight="13.5" x14ac:dyDescent="0.15"/>
  <cols>
    <col min="1" max="1" width="9" style="1"/>
    <col min="2" max="4" width="19.5" style="1" customWidth="1"/>
    <col min="5" max="1024" width="9" style="1"/>
  </cols>
  <sheetData>
    <row r="1" spans="1:1024" x14ac:dyDescent="0.15">
      <c r="A1" s="1" t="s">
        <v>247</v>
      </c>
    </row>
    <row r="2" spans="1:1024" x14ac:dyDescent="0.15">
      <c r="A2" s="1" t="s">
        <v>248</v>
      </c>
    </row>
    <row r="3" spans="1:1024" x14ac:dyDescent="0.15">
      <c r="A3" s="15" t="s">
        <v>2</v>
      </c>
      <c r="B3" s="16" t="s">
        <v>249</v>
      </c>
      <c r="C3" s="16" t="s">
        <v>250</v>
      </c>
      <c r="D3" s="17" t="s">
        <v>251</v>
      </c>
    </row>
    <row r="4" spans="1:1024" x14ac:dyDescent="0.15">
      <c r="A4" s="25"/>
      <c r="B4" s="26" t="s">
        <v>252</v>
      </c>
      <c r="C4" s="26" t="s">
        <v>84</v>
      </c>
      <c r="D4" s="27" t="s">
        <v>70</v>
      </c>
    </row>
    <row r="5" spans="1:1024" x14ac:dyDescent="0.15">
      <c r="A5" s="10">
        <v>27</v>
      </c>
      <c r="B5" s="28">
        <v>14090</v>
      </c>
      <c r="C5" s="28">
        <v>546068</v>
      </c>
      <c r="D5" s="37">
        <v>396564574</v>
      </c>
    </row>
    <row r="6" spans="1:1024" x14ac:dyDescent="0.15">
      <c r="A6" s="10">
        <v>28</v>
      </c>
      <c r="B6" s="28">
        <v>13799</v>
      </c>
      <c r="C6" s="28">
        <v>518428</v>
      </c>
      <c r="D6" s="37">
        <v>377024502</v>
      </c>
    </row>
    <row r="7" spans="1:1024" x14ac:dyDescent="0.15">
      <c r="A7" s="10">
        <v>29</v>
      </c>
      <c r="B7" s="28">
        <v>13271</v>
      </c>
      <c r="C7" s="28">
        <v>477228</v>
      </c>
      <c r="D7" s="37">
        <v>357887593</v>
      </c>
    </row>
    <row r="8" spans="1:1024" x14ac:dyDescent="0.15">
      <c r="A8" s="10">
        <v>30</v>
      </c>
      <c r="B8" s="28">
        <v>12245</v>
      </c>
      <c r="C8" s="28">
        <v>436164</v>
      </c>
      <c r="D8" s="37">
        <v>318162584</v>
      </c>
    </row>
    <row r="9" spans="1:1024" x14ac:dyDescent="0.15">
      <c r="A9" s="10" t="s">
        <v>14</v>
      </c>
      <c r="B9" s="28">
        <v>12029</v>
      </c>
      <c r="C9" s="28">
        <v>397557</v>
      </c>
      <c r="D9" s="37">
        <v>291580272</v>
      </c>
    </row>
    <row r="10" spans="1:1024" x14ac:dyDescent="0.15">
      <c r="A10" s="10">
        <v>2</v>
      </c>
      <c r="B10" s="28">
        <v>11808</v>
      </c>
      <c r="C10" s="28">
        <v>332823</v>
      </c>
      <c r="D10" s="37">
        <v>244251496</v>
      </c>
    </row>
    <row r="11" spans="1:1024" x14ac:dyDescent="0.15">
      <c r="A11" s="10">
        <v>3</v>
      </c>
      <c r="B11" s="28">
        <v>11530</v>
      </c>
      <c r="C11" s="28">
        <v>349582</v>
      </c>
      <c r="D11" s="37">
        <v>256390490</v>
      </c>
    </row>
    <row r="12" spans="1:1024" ht="14.25" thickBot="1" x14ac:dyDescent="0.2">
      <c r="A12" s="40">
        <v>4</v>
      </c>
      <c r="B12" s="82">
        <v>11197</v>
      </c>
      <c r="C12" s="82">
        <v>325020</v>
      </c>
      <c r="D12" s="83">
        <v>239067500</v>
      </c>
    </row>
    <row r="13" spans="1:1024" x14ac:dyDescent="0.15">
      <c r="A13" s="88"/>
      <c r="B13" s="101"/>
      <c r="C13" s="101"/>
      <c r="D13" s="10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  <c r="BF13" s="21"/>
      <c r="BG13" s="21"/>
      <c r="BH13" s="21"/>
      <c r="BI13" s="21"/>
      <c r="BJ13" s="21"/>
      <c r="BK13" s="21"/>
      <c r="BL13" s="21"/>
      <c r="BM13" s="21"/>
      <c r="BN13" s="21"/>
      <c r="BO13" s="21"/>
      <c r="BP13" s="21"/>
      <c r="BQ13" s="21"/>
      <c r="BR13" s="21"/>
      <c r="BS13" s="21"/>
      <c r="BT13" s="21"/>
      <c r="BU13" s="21"/>
      <c r="BV13" s="21"/>
      <c r="BW13" s="21"/>
      <c r="BX13" s="21"/>
      <c r="BY13" s="21"/>
      <c r="BZ13" s="21"/>
      <c r="CA13" s="21"/>
      <c r="CB13" s="21"/>
      <c r="CC13" s="21"/>
      <c r="CD13" s="21"/>
      <c r="CE13" s="21"/>
      <c r="CF13" s="21"/>
      <c r="CG13" s="21"/>
      <c r="CH13" s="21"/>
      <c r="CI13" s="21"/>
      <c r="CJ13" s="21"/>
      <c r="CK13" s="21"/>
      <c r="CL13" s="21"/>
      <c r="CM13" s="21"/>
      <c r="CN13" s="21"/>
      <c r="CO13" s="21"/>
      <c r="CP13" s="21"/>
      <c r="CQ13" s="21"/>
      <c r="CR13" s="21"/>
      <c r="CS13" s="21"/>
      <c r="CT13" s="21"/>
      <c r="CU13" s="21"/>
      <c r="CV13" s="21"/>
      <c r="CW13" s="21"/>
      <c r="CX13" s="21"/>
      <c r="CY13" s="21"/>
      <c r="CZ13" s="21"/>
      <c r="DA13" s="21"/>
      <c r="DB13" s="21"/>
      <c r="DC13" s="21"/>
      <c r="DD13" s="21"/>
      <c r="DE13" s="21"/>
      <c r="DF13" s="21"/>
      <c r="DG13" s="21"/>
      <c r="DH13" s="21"/>
      <c r="DI13" s="21"/>
      <c r="DJ13" s="21"/>
      <c r="DK13" s="21"/>
      <c r="DL13" s="21"/>
      <c r="DM13" s="21"/>
      <c r="DN13" s="21"/>
      <c r="DO13" s="21"/>
      <c r="DP13" s="21"/>
      <c r="DQ13" s="21"/>
      <c r="DR13" s="21"/>
      <c r="DS13" s="21"/>
      <c r="DT13" s="21"/>
      <c r="DU13" s="21"/>
      <c r="DV13" s="21"/>
      <c r="DW13" s="21"/>
      <c r="DX13" s="21"/>
      <c r="DY13" s="21"/>
      <c r="DZ13" s="21"/>
      <c r="EA13" s="21"/>
      <c r="EB13" s="21"/>
      <c r="EC13" s="21"/>
      <c r="ED13" s="21"/>
      <c r="EE13" s="21"/>
      <c r="EF13" s="21"/>
      <c r="EG13" s="21"/>
      <c r="EH13" s="21"/>
      <c r="EI13" s="21"/>
      <c r="EJ13" s="21"/>
      <c r="EK13" s="21"/>
      <c r="EL13" s="21"/>
      <c r="EM13" s="21"/>
      <c r="EN13" s="21"/>
      <c r="EO13" s="21"/>
      <c r="EP13" s="21"/>
      <c r="EQ13" s="21"/>
      <c r="ER13" s="21"/>
      <c r="ES13" s="21"/>
      <c r="ET13" s="21"/>
      <c r="EU13" s="21"/>
      <c r="EV13" s="21"/>
      <c r="EW13" s="21"/>
      <c r="EX13" s="21"/>
      <c r="EY13" s="21"/>
      <c r="EZ13" s="21"/>
      <c r="FA13" s="21"/>
      <c r="FB13" s="21"/>
      <c r="FC13" s="21"/>
      <c r="FD13" s="21"/>
      <c r="FE13" s="21"/>
      <c r="FF13" s="21"/>
      <c r="FG13" s="21"/>
      <c r="FH13" s="21"/>
      <c r="FI13" s="21"/>
      <c r="FJ13" s="21"/>
      <c r="FK13" s="21"/>
      <c r="FL13" s="21"/>
      <c r="FM13" s="21"/>
      <c r="FN13" s="21"/>
      <c r="FO13" s="21"/>
      <c r="FP13" s="21"/>
      <c r="FQ13" s="21"/>
      <c r="FR13" s="21"/>
      <c r="FS13" s="21"/>
      <c r="FT13" s="21"/>
      <c r="FU13" s="21"/>
      <c r="FV13" s="21"/>
      <c r="FW13" s="21"/>
      <c r="FX13" s="21"/>
      <c r="FY13" s="21"/>
      <c r="FZ13" s="21"/>
      <c r="GA13" s="21"/>
      <c r="GB13" s="21"/>
      <c r="GC13" s="21"/>
      <c r="GD13" s="21"/>
      <c r="GE13" s="21"/>
      <c r="GF13" s="21"/>
      <c r="GG13" s="21"/>
      <c r="GH13" s="21"/>
      <c r="GI13" s="21"/>
      <c r="GJ13" s="21"/>
      <c r="GK13" s="21"/>
      <c r="GL13" s="21"/>
      <c r="GM13" s="21"/>
      <c r="GN13" s="21"/>
      <c r="GO13" s="21"/>
      <c r="GP13" s="21"/>
      <c r="GQ13" s="21"/>
      <c r="GR13" s="21"/>
      <c r="GS13" s="21"/>
      <c r="GT13" s="21"/>
      <c r="GU13" s="21"/>
      <c r="GV13" s="21"/>
      <c r="GW13" s="21"/>
      <c r="GX13" s="21"/>
      <c r="GY13" s="21"/>
      <c r="GZ13" s="21"/>
      <c r="HA13" s="21"/>
      <c r="HB13" s="21"/>
      <c r="HC13" s="21"/>
      <c r="HD13" s="21"/>
      <c r="HE13" s="21"/>
      <c r="HF13" s="21"/>
      <c r="HG13" s="21"/>
      <c r="HH13" s="21"/>
      <c r="HI13" s="21"/>
      <c r="HJ13" s="21"/>
      <c r="HK13" s="21"/>
      <c r="HL13" s="21"/>
      <c r="HM13" s="21"/>
      <c r="HN13" s="21"/>
      <c r="HO13" s="21"/>
      <c r="HP13" s="21"/>
      <c r="HQ13" s="21"/>
      <c r="HR13" s="21"/>
      <c r="HS13" s="21"/>
      <c r="HT13" s="21"/>
      <c r="HU13" s="21"/>
      <c r="HV13" s="21"/>
      <c r="HW13" s="21"/>
      <c r="HX13" s="21"/>
      <c r="HY13" s="21"/>
      <c r="HZ13" s="21"/>
      <c r="IA13" s="21"/>
      <c r="IB13" s="21"/>
      <c r="IC13" s="21"/>
      <c r="ID13" s="21"/>
      <c r="IE13" s="21"/>
      <c r="IF13" s="21"/>
      <c r="IG13" s="21"/>
      <c r="IH13" s="21"/>
      <c r="II13" s="21"/>
      <c r="IJ13" s="21"/>
      <c r="IK13" s="21"/>
      <c r="IL13" s="21"/>
      <c r="IM13" s="21"/>
      <c r="IN13" s="21"/>
      <c r="IO13" s="21"/>
      <c r="IP13" s="21"/>
      <c r="IQ13" s="21"/>
      <c r="IR13" s="21"/>
      <c r="IS13" s="21"/>
      <c r="IT13" s="21"/>
      <c r="IU13" s="21"/>
      <c r="IV13" s="21"/>
      <c r="IW13" s="21"/>
      <c r="IX13" s="21"/>
      <c r="IY13" s="21"/>
      <c r="IZ13" s="21"/>
      <c r="JA13" s="21"/>
      <c r="JB13" s="21"/>
      <c r="JC13" s="21"/>
      <c r="JD13" s="21"/>
      <c r="JE13" s="21"/>
      <c r="JF13" s="21"/>
      <c r="JG13" s="21"/>
      <c r="JH13" s="21"/>
      <c r="JI13" s="21"/>
      <c r="JJ13" s="21"/>
      <c r="JK13" s="21"/>
      <c r="JL13" s="21"/>
      <c r="JM13" s="21"/>
      <c r="JN13" s="21"/>
      <c r="JO13" s="21"/>
      <c r="JP13" s="21"/>
      <c r="JQ13" s="21"/>
      <c r="JR13" s="21"/>
      <c r="JS13" s="21"/>
      <c r="JT13" s="21"/>
      <c r="JU13" s="21"/>
      <c r="JV13" s="21"/>
      <c r="JW13" s="21"/>
      <c r="JX13" s="21"/>
      <c r="JY13" s="21"/>
      <c r="JZ13" s="21"/>
      <c r="KA13" s="21"/>
      <c r="KB13" s="21"/>
      <c r="KC13" s="21"/>
      <c r="KD13" s="21"/>
      <c r="KE13" s="21"/>
      <c r="KF13" s="21"/>
      <c r="KG13" s="21"/>
      <c r="KH13" s="21"/>
      <c r="KI13" s="21"/>
      <c r="KJ13" s="21"/>
      <c r="KK13" s="21"/>
      <c r="KL13" s="21"/>
      <c r="KM13" s="21"/>
      <c r="KN13" s="21"/>
      <c r="KO13" s="21"/>
      <c r="KP13" s="21"/>
      <c r="KQ13" s="21"/>
      <c r="KR13" s="21"/>
      <c r="KS13" s="21"/>
      <c r="KT13" s="21"/>
      <c r="KU13" s="21"/>
      <c r="KV13" s="21"/>
      <c r="KW13" s="21"/>
      <c r="KX13" s="21"/>
      <c r="KY13" s="21"/>
      <c r="KZ13" s="21"/>
      <c r="LA13" s="21"/>
      <c r="LB13" s="21"/>
      <c r="LC13" s="21"/>
      <c r="LD13" s="21"/>
      <c r="LE13" s="21"/>
      <c r="LF13" s="21"/>
      <c r="LG13" s="21"/>
      <c r="LH13" s="21"/>
      <c r="LI13" s="21"/>
      <c r="LJ13" s="21"/>
      <c r="LK13" s="21"/>
      <c r="LL13" s="21"/>
      <c r="LM13" s="21"/>
      <c r="LN13" s="21"/>
      <c r="LO13" s="21"/>
      <c r="LP13" s="21"/>
      <c r="LQ13" s="21"/>
      <c r="LR13" s="21"/>
      <c r="LS13" s="21"/>
      <c r="LT13" s="21"/>
      <c r="LU13" s="21"/>
      <c r="LV13" s="21"/>
      <c r="LW13" s="21"/>
      <c r="LX13" s="21"/>
      <c r="LY13" s="21"/>
      <c r="LZ13" s="21"/>
      <c r="MA13" s="21"/>
      <c r="MB13" s="21"/>
      <c r="MC13" s="21"/>
      <c r="MD13" s="21"/>
      <c r="ME13" s="21"/>
      <c r="MF13" s="21"/>
      <c r="MG13" s="21"/>
      <c r="MH13" s="21"/>
      <c r="MI13" s="21"/>
      <c r="MJ13" s="21"/>
      <c r="MK13" s="21"/>
      <c r="ML13" s="21"/>
      <c r="MM13" s="21"/>
      <c r="MN13" s="21"/>
      <c r="MO13" s="21"/>
      <c r="MP13" s="21"/>
      <c r="MQ13" s="21"/>
      <c r="MR13" s="21"/>
      <c r="MS13" s="21"/>
      <c r="MT13" s="21"/>
      <c r="MU13" s="21"/>
      <c r="MV13" s="21"/>
      <c r="MW13" s="21"/>
      <c r="MX13" s="21"/>
      <c r="MY13" s="21"/>
      <c r="MZ13" s="21"/>
      <c r="NA13" s="21"/>
      <c r="NB13" s="21"/>
      <c r="NC13" s="21"/>
      <c r="ND13" s="21"/>
      <c r="NE13" s="21"/>
      <c r="NF13" s="21"/>
      <c r="NG13" s="21"/>
      <c r="NH13" s="21"/>
      <c r="NI13" s="21"/>
      <c r="NJ13" s="21"/>
      <c r="NK13" s="21"/>
      <c r="NL13" s="21"/>
      <c r="NM13" s="21"/>
      <c r="NN13" s="21"/>
      <c r="NO13" s="21"/>
      <c r="NP13" s="21"/>
      <c r="NQ13" s="21"/>
      <c r="NR13" s="21"/>
      <c r="NS13" s="21"/>
      <c r="NT13" s="21"/>
      <c r="NU13" s="21"/>
      <c r="NV13" s="21"/>
      <c r="NW13" s="21"/>
      <c r="NX13" s="21"/>
      <c r="NY13" s="21"/>
      <c r="NZ13" s="21"/>
      <c r="OA13" s="21"/>
      <c r="OB13" s="21"/>
      <c r="OC13" s="21"/>
      <c r="OD13" s="21"/>
      <c r="OE13" s="21"/>
      <c r="OF13" s="21"/>
      <c r="OG13" s="21"/>
      <c r="OH13" s="21"/>
      <c r="OI13" s="21"/>
      <c r="OJ13" s="21"/>
      <c r="OK13" s="21"/>
      <c r="OL13" s="21"/>
      <c r="OM13" s="21"/>
      <c r="ON13" s="21"/>
      <c r="OO13" s="21"/>
      <c r="OP13" s="21"/>
      <c r="OQ13" s="21"/>
      <c r="OR13" s="21"/>
      <c r="OS13" s="21"/>
      <c r="OT13" s="21"/>
      <c r="OU13" s="21"/>
      <c r="OV13" s="21"/>
      <c r="OW13" s="21"/>
      <c r="OX13" s="21"/>
      <c r="OY13" s="21"/>
      <c r="OZ13" s="21"/>
      <c r="PA13" s="21"/>
      <c r="PB13" s="21"/>
      <c r="PC13" s="21"/>
      <c r="PD13" s="21"/>
      <c r="PE13" s="21"/>
      <c r="PF13" s="21"/>
      <c r="PG13" s="21"/>
      <c r="PH13" s="21"/>
      <c r="PI13" s="21"/>
      <c r="PJ13" s="21"/>
      <c r="PK13" s="21"/>
      <c r="PL13" s="21"/>
      <c r="PM13" s="21"/>
      <c r="PN13" s="21"/>
      <c r="PO13" s="21"/>
      <c r="PP13" s="21"/>
      <c r="PQ13" s="21"/>
      <c r="PR13" s="21"/>
      <c r="PS13" s="21"/>
      <c r="PT13" s="21"/>
      <c r="PU13" s="21"/>
      <c r="PV13" s="21"/>
      <c r="PW13" s="21"/>
      <c r="PX13" s="21"/>
      <c r="PY13" s="21"/>
      <c r="PZ13" s="21"/>
      <c r="QA13" s="21"/>
      <c r="QB13" s="21"/>
      <c r="QC13" s="21"/>
      <c r="QD13" s="21"/>
      <c r="QE13" s="21"/>
      <c r="QF13" s="21"/>
      <c r="QG13" s="21"/>
      <c r="QH13" s="21"/>
      <c r="QI13" s="21"/>
      <c r="QJ13" s="21"/>
      <c r="QK13" s="21"/>
      <c r="QL13" s="21"/>
      <c r="QM13" s="21"/>
      <c r="QN13" s="21"/>
      <c r="QO13" s="21"/>
      <c r="QP13" s="21"/>
      <c r="QQ13" s="21"/>
      <c r="QR13" s="21"/>
      <c r="QS13" s="21"/>
      <c r="QT13" s="21"/>
      <c r="QU13" s="21"/>
      <c r="QV13" s="21"/>
      <c r="QW13" s="21"/>
      <c r="QX13" s="21"/>
      <c r="QY13" s="21"/>
      <c r="QZ13" s="21"/>
      <c r="RA13" s="21"/>
      <c r="RB13" s="21"/>
      <c r="RC13" s="21"/>
      <c r="RD13" s="21"/>
      <c r="RE13" s="21"/>
      <c r="RF13" s="21"/>
      <c r="RG13" s="21"/>
      <c r="RH13" s="21"/>
      <c r="RI13" s="21"/>
      <c r="RJ13" s="21"/>
      <c r="RK13" s="21"/>
      <c r="RL13" s="21"/>
      <c r="RM13" s="21"/>
      <c r="RN13" s="21"/>
      <c r="RO13" s="21"/>
      <c r="RP13" s="21"/>
      <c r="RQ13" s="21"/>
      <c r="RR13" s="21"/>
      <c r="RS13" s="21"/>
      <c r="RT13" s="21"/>
      <c r="RU13" s="21"/>
      <c r="RV13" s="21"/>
      <c r="RW13" s="21"/>
      <c r="RX13" s="21"/>
      <c r="RY13" s="21"/>
      <c r="RZ13" s="21"/>
      <c r="SA13" s="21"/>
      <c r="SB13" s="21"/>
      <c r="SC13" s="21"/>
      <c r="SD13" s="21"/>
      <c r="SE13" s="21"/>
      <c r="SF13" s="21"/>
      <c r="SG13" s="21"/>
      <c r="SH13" s="21"/>
      <c r="SI13" s="21"/>
      <c r="SJ13" s="21"/>
      <c r="SK13" s="21"/>
      <c r="SL13" s="21"/>
      <c r="SM13" s="21"/>
      <c r="SN13" s="21"/>
      <c r="SO13" s="21"/>
      <c r="SP13" s="21"/>
      <c r="SQ13" s="21"/>
      <c r="SR13" s="21"/>
      <c r="SS13" s="21"/>
      <c r="ST13" s="21"/>
      <c r="SU13" s="21"/>
      <c r="SV13" s="21"/>
      <c r="SW13" s="21"/>
      <c r="SX13" s="21"/>
      <c r="SY13" s="21"/>
      <c r="SZ13" s="21"/>
      <c r="TA13" s="21"/>
      <c r="TB13" s="21"/>
      <c r="TC13" s="21"/>
      <c r="TD13" s="21"/>
      <c r="TE13" s="21"/>
      <c r="TF13" s="21"/>
      <c r="TG13" s="21"/>
      <c r="TH13" s="21"/>
      <c r="TI13" s="21"/>
      <c r="TJ13" s="21"/>
      <c r="TK13" s="21"/>
      <c r="TL13" s="21"/>
      <c r="TM13" s="21"/>
      <c r="TN13" s="21"/>
      <c r="TO13" s="21"/>
      <c r="TP13" s="21"/>
      <c r="TQ13" s="21"/>
      <c r="TR13" s="21"/>
      <c r="TS13" s="21"/>
      <c r="TT13" s="21"/>
      <c r="TU13" s="21"/>
      <c r="TV13" s="21"/>
      <c r="TW13" s="21"/>
      <c r="TX13" s="21"/>
      <c r="TY13" s="21"/>
      <c r="TZ13" s="21"/>
      <c r="UA13" s="21"/>
      <c r="UB13" s="21"/>
      <c r="UC13" s="21"/>
      <c r="UD13" s="21"/>
      <c r="UE13" s="21"/>
      <c r="UF13" s="21"/>
      <c r="UG13" s="21"/>
      <c r="UH13" s="21"/>
      <c r="UI13" s="21"/>
      <c r="UJ13" s="21"/>
      <c r="UK13" s="21"/>
      <c r="UL13" s="21"/>
      <c r="UM13" s="21"/>
      <c r="UN13" s="21"/>
      <c r="UO13" s="21"/>
      <c r="UP13" s="21"/>
      <c r="UQ13" s="21"/>
      <c r="UR13" s="21"/>
      <c r="US13" s="21"/>
      <c r="UT13" s="21"/>
      <c r="UU13" s="21"/>
      <c r="UV13" s="21"/>
      <c r="UW13" s="21"/>
      <c r="UX13" s="21"/>
      <c r="UY13" s="21"/>
      <c r="UZ13" s="21"/>
      <c r="VA13" s="21"/>
      <c r="VB13" s="21"/>
      <c r="VC13" s="21"/>
      <c r="VD13" s="21"/>
      <c r="VE13" s="21"/>
      <c r="VF13" s="21"/>
      <c r="VG13" s="21"/>
      <c r="VH13" s="21"/>
      <c r="VI13" s="21"/>
      <c r="VJ13" s="21"/>
      <c r="VK13" s="21"/>
      <c r="VL13" s="21"/>
      <c r="VM13" s="21"/>
      <c r="VN13" s="21"/>
      <c r="VO13" s="21"/>
      <c r="VP13" s="21"/>
      <c r="VQ13" s="21"/>
      <c r="VR13" s="21"/>
      <c r="VS13" s="21"/>
      <c r="VT13" s="21"/>
      <c r="VU13" s="21"/>
      <c r="VV13" s="21"/>
      <c r="VW13" s="21"/>
      <c r="VX13" s="21"/>
      <c r="VY13" s="21"/>
      <c r="VZ13" s="21"/>
      <c r="WA13" s="21"/>
      <c r="WB13" s="21"/>
      <c r="WC13" s="21"/>
      <c r="WD13" s="21"/>
      <c r="WE13" s="21"/>
      <c r="WF13" s="21"/>
      <c r="WG13" s="21"/>
      <c r="WH13" s="21"/>
      <c r="WI13" s="21"/>
      <c r="WJ13" s="21"/>
      <c r="WK13" s="21"/>
      <c r="WL13" s="21"/>
      <c r="WM13" s="21"/>
      <c r="WN13" s="21"/>
      <c r="WO13" s="21"/>
      <c r="WP13" s="21"/>
      <c r="WQ13" s="21"/>
      <c r="WR13" s="21"/>
      <c r="WS13" s="21"/>
      <c r="WT13" s="21"/>
      <c r="WU13" s="21"/>
      <c r="WV13" s="21"/>
      <c r="WW13" s="21"/>
      <c r="WX13" s="21"/>
      <c r="WY13" s="21"/>
      <c r="WZ13" s="21"/>
      <c r="XA13" s="21"/>
      <c r="XB13" s="21"/>
      <c r="XC13" s="21"/>
      <c r="XD13" s="21"/>
      <c r="XE13" s="21"/>
      <c r="XF13" s="21"/>
      <c r="XG13" s="21"/>
      <c r="XH13" s="21"/>
      <c r="XI13" s="21"/>
      <c r="XJ13" s="21"/>
      <c r="XK13" s="21"/>
      <c r="XL13" s="21"/>
      <c r="XM13" s="21"/>
      <c r="XN13" s="21"/>
      <c r="XO13" s="21"/>
      <c r="XP13" s="21"/>
      <c r="XQ13" s="21"/>
      <c r="XR13" s="21"/>
      <c r="XS13" s="21"/>
      <c r="XT13" s="21"/>
      <c r="XU13" s="21"/>
      <c r="XV13" s="21"/>
      <c r="XW13" s="21"/>
      <c r="XX13" s="21"/>
      <c r="XY13" s="21"/>
      <c r="XZ13" s="21"/>
      <c r="YA13" s="21"/>
      <c r="YB13" s="21"/>
      <c r="YC13" s="21"/>
      <c r="YD13" s="21"/>
      <c r="YE13" s="21"/>
      <c r="YF13" s="21"/>
      <c r="YG13" s="21"/>
      <c r="YH13" s="21"/>
      <c r="YI13" s="21"/>
      <c r="YJ13" s="21"/>
      <c r="YK13" s="21"/>
      <c r="YL13" s="21"/>
      <c r="YM13" s="21"/>
      <c r="YN13" s="21"/>
      <c r="YO13" s="21"/>
      <c r="YP13" s="21"/>
      <c r="YQ13" s="21"/>
      <c r="YR13" s="21"/>
      <c r="YS13" s="21"/>
      <c r="YT13" s="21"/>
      <c r="YU13" s="21"/>
      <c r="YV13" s="21"/>
      <c r="YW13" s="21"/>
      <c r="YX13" s="21"/>
      <c r="YY13" s="21"/>
      <c r="YZ13" s="21"/>
      <c r="ZA13" s="21"/>
      <c r="ZB13" s="21"/>
      <c r="ZC13" s="21"/>
      <c r="ZD13" s="21"/>
      <c r="ZE13" s="21"/>
      <c r="ZF13" s="21"/>
      <c r="ZG13" s="21"/>
      <c r="ZH13" s="21"/>
      <c r="ZI13" s="21"/>
      <c r="ZJ13" s="21"/>
      <c r="ZK13" s="21"/>
      <c r="ZL13" s="21"/>
      <c r="ZM13" s="21"/>
      <c r="ZN13" s="21"/>
      <c r="ZO13" s="21"/>
      <c r="ZP13" s="21"/>
      <c r="ZQ13" s="21"/>
      <c r="ZR13" s="21"/>
      <c r="ZS13" s="21"/>
      <c r="ZT13" s="21"/>
      <c r="ZU13" s="21"/>
      <c r="ZV13" s="21"/>
      <c r="ZW13" s="21"/>
      <c r="ZX13" s="21"/>
      <c r="ZY13" s="21"/>
      <c r="ZZ13" s="21"/>
      <c r="AAA13" s="21"/>
      <c r="AAB13" s="21"/>
      <c r="AAC13" s="21"/>
      <c r="AAD13" s="21"/>
      <c r="AAE13" s="21"/>
      <c r="AAF13" s="21"/>
      <c r="AAG13" s="21"/>
      <c r="AAH13" s="21"/>
      <c r="AAI13" s="21"/>
      <c r="AAJ13" s="21"/>
      <c r="AAK13" s="21"/>
      <c r="AAL13" s="21"/>
      <c r="AAM13" s="21"/>
      <c r="AAN13" s="21"/>
      <c r="AAO13" s="21"/>
      <c r="AAP13" s="21"/>
      <c r="AAQ13" s="21"/>
      <c r="AAR13" s="21"/>
      <c r="AAS13" s="21"/>
      <c r="AAT13" s="21"/>
      <c r="AAU13" s="21"/>
      <c r="AAV13" s="21"/>
      <c r="AAW13" s="21"/>
      <c r="AAX13" s="21"/>
      <c r="AAY13" s="21"/>
      <c r="AAZ13" s="21"/>
      <c r="ABA13" s="21"/>
      <c r="ABB13" s="21"/>
      <c r="ABC13" s="21"/>
      <c r="ABD13" s="21"/>
      <c r="ABE13" s="21"/>
      <c r="ABF13" s="21"/>
      <c r="ABG13" s="21"/>
      <c r="ABH13" s="21"/>
      <c r="ABI13" s="21"/>
      <c r="ABJ13" s="21"/>
      <c r="ABK13" s="21"/>
      <c r="ABL13" s="21"/>
      <c r="ABM13" s="21"/>
      <c r="ABN13" s="21"/>
      <c r="ABO13" s="21"/>
      <c r="ABP13" s="21"/>
      <c r="ABQ13" s="21"/>
      <c r="ABR13" s="21"/>
      <c r="ABS13" s="21"/>
      <c r="ABT13" s="21"/>
      <c r="ABU13" s="21"/>
      <c r="ABV13" s="21"/>
      <c r="ABW13" s="21"/>
      <c r="ABX13" s="21"/>
      <c r="ABY13" s="21"/>
      <c r="ABZ13" s="21"/>
      <c r="ACA13" s="21"/>
      <c r="ACB13" s="21"/>
      <c r="ACC13" s="21"/>
      <c r="ACD13" s="21"/>
      <c r="ACE13" s="21"/>
      <c r="ACF13" s="21"/>
      <c r="ACG13" s="21"/>
      <c r="ACH13" s="21"/>
      <c r="ACI13" s="21"/>
      <c r="ACJ13" s="21"/>
      <c r="ACK13" s="21"/>
      <c r="ACL13" s="21"/>
      <c r="ACM13" s="21"/>
      <c r="ACN13" s="21"/>
      <c r="ACO13" s="21"/>
      <c r="ACP13" s="21"/>
      <c r="ACQ13" s="21"/>
      <c r="ACR13" s="21"/>
      <c r="ACS13" s="21"/>
      <c r="ACT13" s="21"/>
      <c r="ACU13" s="21"/>
      <c r="ACV13" s="21"/>
      <c r="ACW13" s="21"/>
      <c r="ACX13" s="21"/>
      <c r="ACY13" s="21"/>
      <c r="ACZ13" s="21"/>
      <c r="ADA13" s="21"/>
      <c r="ADB13" s="21"/>
      <c r="ADC13" s="21"/>
      <c r="ADD13" s="21"/>
      <c r="ADE13" s="21"/>
      <c r="ADF13" s="21"/>
      <c r="ADG13" s="21"/>
      <c r="ADH13" s="21"/>
      <c r="ADI13" s="21"/>
      <c r="ADJ13" s="21"/>
      <c r="ADK13" s="21"/>
      <c r="ADL13" s="21"/>
      <c r="ADM13" s="21"/>
      <c r="ADN13" s="21"/>
      <c r="ADO13" s="21"/>
      <c r="ADP13" s="21"/>
      <c r="ADQ13" s="21"/>
      <c r="ADR13" s="21"/>
      <c r="ADS13" s="21"/>
      <c r="ADT13" s="21"/>
      <c r="ADU13" s="21"/>
      <c r="ADV13" s="21"/>
      <c r="ADW13" s="21"/>
      <c r="ADX13" s="21"/>
      <c r="ADY13" s="21"/>
      <c r="ADZ13" s="21"/>
      <c r="AEA13" s="21"/>
      <c r="AEB13" s="21"/>
      <c r="AEC13" s="21"/>
      <c r="AED13" s="21"/>
      <c r="AEE13" s="21"/>
      <c r="AEF13" s="21"/>
      <c r="AEG13" s="21"/>
      <c r="AEH13" s="21"/>
      <c r="AEI13" s="21"/>
      <c r="AEJ13" s="21"/>
      <c r="AEK13" s="21"/>
      <c r="AEL13" s="21"/>
      <c r="AEM13" s="21"/>
      <c r="AEN13" s="21"/>
      <c r="AEO13" s="21"/>
      <c r="AEP13" s="21"/>
      <c r="AEQ13" s="21"/>
      <c r="AER13" s="21"/>
      <c r="AES13" s="21"/>
      <c r="AET13" s="21"/>
      <c r="AEU13" s="21"/>
      <c r="AEV13" s="21"/>
      <c r="AEW13" s="21"/>
      <c r="AEX13" s="21"/>
      <c r="AEY13" s="21"/>
      <c r="AEZ13" s="21"/>
      <c r="AFA13" s="21"/>
      <c r="AFB13" s="21"/>
      <c r="AFC13" s="21"/>
      <c r="AFD13" s="21"/>
      <c r="AFE13" s="21"/>
      <c r="AFF13" s="21"/>
      <c r="AFG13" s="21"/>
      <c r="AFH13" s="21"/>
      <c r="AFI13" s="21"/>
      <c r="AFJ13" s="21"/>
      <c r="AFK13" s="21"/>
      <c r="AFL13" s="21"/>
      <c r="AFM13" s="21"/>
      <c r="AFN13" s="21"/>
      <c r="AFO13" s="21"/>
      <c r="AFP13" s="21"/>
      <c r="AFQ13" s="21"/>
      <c r="AFR13" s="21"/>
      <c r="AFS13" s="21"/>
      <c r="AFT13" s="21"/>
      <c r="AFU13" s="21"/>
      <c r="AFV13" s="21"/>
      <c r="AFW13" s="21"/>
      <c r="AFX13" s="21"/>
      <c r="AFY13" s="21"/>
      <c r="AFZ13" s="21"/>
      <c r="AGA13" s="21"/>
      <c r="AGB13" s="21"/>
      <c r="AGC13" s="21"/>
      <c r="AGD13" s="21"/>
      <c r="AGE13" s="21"/>
      <c r="AGF13" s="21"/>
      <c r="AGG13" s="21"/>
      <c r="AGH13" s="21"/>
      <c r="AGI13" s="21"/>
      <c r="AGJ13" s="21"/>
      <c r="AGK13" s="21"/>
      <c r="AGL13" s="21"/>
      <c r="AGM13" s="21"/>
      <c r="AGN13" s="21"/>
      <c r="AGO13" s="21"/>
      <c r="AGP13" s="21"/>
      <c r="AGQ13" s="21"/>
      <c r="AGR13" s="21"/>
      <c r="AGS13" s="21"/>
      <c r="AGT13" s="21"/>
      <c r="AGU13" s="21"/>
      <c r="AGV13" s="21"/>
      <c r="AGW13" s="21"/>
      <c r="AGX13" s="21"/>
      <c r="AGY13" s="21"/>
      <c r="AGZ13" s="21"/>
      <c r="AHA13" s="21"/>
      <c r="AHB13" s="21"/>
      <c r="AHC13" s="21"/>
      <c r="AHD13" s="21"/>
      <c r="AHE13" s="21"/>
      <c r="AHF13" s="21"/>
      <c r="AHG13" s="21"/>
      <c r="AHH13" s="21"/>
      <c r="AHI13" s="21"/>
      <c r="AHJ13" s="21"/>
      <c r="AHK13" s="21"/>
      <c r="AHL13" s="21"/>
      <c r="AHM13" s="21"/>
      <c r="AHN13" s="21"/>
      <c r="AHO13" s="21"/>
      <c r="AHP13" s="21"/>
      <c r="AHQ13" s="21"/>
      <c r="AHR13" s="21"/>
      <c r="AHS13" s="21"/>
      <c r="AHT13" s="21"/>
      <c r="AHU13" s="21"/>
      <c r="AHV13" s="21"/>
      <c r="AHW13" s="21"/>
      <c r="AHX13" s="21"/>
      <c r="AHY13" s="21"/>
      <c r="AHZ13" s="21"/>
      <c r="AIA13" s="21"/>
      <c r="AIB13" s="21"/>
      <c r="AIC13" s="21"/>
      <c r="AID13" s="21"/>
      <c r="AIE13" s="21"/>
      <c r="AIF13" s="21"/>
      <c r="AIG13" s="21"/>
      <c r="AIH13" s="21"/>
      <c r="AII13" s="21"/>
      <c r="AIJ13" s="21"/>
      <c r="AIK13" s="21"/>
      <c r="AIL13" s="21"/>
      <c r="AIM13" s="21"/>
      <c r="AIN13" s="21"/>
      <c r="AIO13" s="21"/>
      <c r="AIP13" s="21"/>
      <c r="AIQ13" s="21"/>
      <c r="AIR13" s="21"/>
      <c r="AIS13" s="21"/>
      <c r="AIT13" s="21"/>
      <c r="AIU13" s="21"/>
      <c r="AIV13" s="21"/>
      <c r="AIW13" s="21"/>
      <c r="AIX13" s="21"/>
      <c r="AIY13" s="21"/>
      <c r="AIZ13" s="21"/>
      <c r="AJA13" s="21"/>
      <c r="AJB13" s="21"/>
      <c r="AJC13" s="21"/>
      <c r="AJD13" s="21"/>
      <c r="AJE13" s="21"/>
      <c r="AJF13" s="21"/>
      <c r="AJG13" s="21"/>
      <c r="AJH13" s="21"/>
      <c r="AJI13" s="21"/>
      <c r="AJJ13" s="21"/>
      <c r="AJK13" s="21"/>
      <c r="AJL13" s="21"/>
      <c r="AJM13" s="21"/>
      <c r="AJN13" s="21"/>
      <c r="AJO13" s="21"/>
      <c r="AJP13" s="21"/>
      <c r="AJQ13" s="21"/>
      <c r="AJR13" s="21"/>
      <c r="AJS13" s="21"/>
      <c r="AJT13" s="21"/>
      <c r="AJU13" s="21"/>
      <c r="AJV13" s="21"/>
      <c r="AJW13" s="21"/>
      <c r="AJX13" s="21"/>
      <c r="AJY13" s="21"/>
      <c r="AJZ13" s="21"/>
      <c r="AKA13" s="21"/>
      <c r="AKB13" s="21"/>
      <c r="AKC13" s="21"/>
      <c r="AKD13" s="21"/>
      <c r="AKE13" s="21"/>
      <c r="AKF13" s="21"/>
      <c r="AKG13" s="21"/>
      <c r="AKH13" s="21"/>
      <c r="AKI13" s="21"/>
      <c r="AKJ13" s="21"/>
      <c r="AKK13" s="21"/>
      <c r="AKL13" s="21"/>
      <c r="AKM13" s="21"/>
      <c r="AKN13" s="21"/>
      <c r="AKO13" s="21"/>
      <c r="AKP13" s="21"/>
      <c r="AKQ13" s="21"/>
      <c r="AKR13" s="21"/>
      <c r="AKS13" s="21"/>
      <c r="AKT13" s="21"/>
      <c r="AKU13" s="21"/>
      <c r="AKV13" s="21"/>
      <c r="AKW13" s="21"/>
      <c r="AKX13" s="21"/>
      <c r="AKY13" s="21"/>
      <c r="AKZ13" s="21"/>
      <c r="ALA13" s="21"/>
      <c r="ALB13" s="21"/>
      <c r="ALC13" s="21"/>
      <c r="ALD13" s="21"/>
      <c r="ALE13" s="21"/>
      <c r="ALF13" s="21"/>
      <c r="ALG13" s="21"/>
      <c r="ALH13" s="21"/>
      <c r="ALI13" s="21"/>
      <c r="ALJ13" s="21"/>
      <c r="ALK13" s="21"/>
      <c r="ALL13" s="21"/>
      <c r="ALM13" s="21"/>
      <c r="ALN13" s="21"/>
      <c r="ALO13" s="21"/>
      <c r="ALP13" s="21"/>
      <c r="ALQ13" s="21"/>
      <c r="ALR13" s="21"/>
      <c r="ALS13" s="21"/>
      <c r="ALT13" s="21"/>
      <c r="ALU13" s="21"/>
      <c r="ALV13" s="21"/>
      <c r="ALW13" s="21"/>
      <c r="ALX13" s="21"/>
      <c r="ALY13" s="21"/>
      <c r="ALZ13" s="21"/>
      <c r="AMA13" s="21"/>
      <c r="AMB13" s="21"/>
      <c r="AMC13" s="21"/>
      <c r="AMD13" s="21"/>
      <c r="AME13" s="21"/>
      <c r="AMF13" s="21"/>
      <c r="AMG13" s="21"/>
      <c r="AMH13" s="21"/>
      <c r="AMI13" s="21"/>
      <c r="AMJ13" s="21"/>
    </row>
    <row r="14" spans="1:1024" x14ac:dyDescent="0.15">
      <c r="A14" s="1" t="s">
        <v>253</v>
      </c>
    </row>
    <row r="15" spans="1:1024" x14ac:dyDescent="0.15">
      <c r="A15" s="15" t="s">
        <v>2</v>
      </c>
      <c r="B15" s="16" t="s">
        <v>249</v>
      </c>
      <c r="C15" s="16" t="s">
        <v>250</v>
      </c>
      <c r="D15" s="17" t="s">
        <v>251</v>
      </c>
    </row>
    <row r="16" spans="1:1024" x14ac:dyDescent="0.15">
      <c r="A16" s="25"/>
      <c r="B16" s="26" t="s">
        <v>252</v>
      </c>
      <c r="C16" s="26" t="s">
        <v>84</v>
      </c>
      <c r="D16" s="27" t="s">
        <v>70</v>
      </c>
    </row>
    <row r="17" spans="1:4" x14ac:dyDescent="0.15">
      <c r="A17" s="10">
        <v>27</v>
      </c>
      <c r="B17" s="28">
        <v>3680</v>
      </c>
      <c r="C17" s="28">
        <v>37013</v>
      </c>
      <c r="D17" s="37">
        <v>81991960</v>
      </c>
    </row>
    <row r="18" spans="1:4" x14ac:dyDescent="0.15">
      <c r="A18" s="10">
        <v>28</v>
      </c>
      <c r="B18" s="28">
        <v>3598</v>
      </c>
      <c r="C18" s="28">
        <v>35247</v>
      </c>
      <c r="D18" s="37">
        <v>78333047</v>
      </c>
    </row>
    <row r="19" spans="1:4" x14ac:dyDescent="0.15">
      <c r="A19" s="10">
        <v>29</v>
      </c>
      <c r="B19" s="28">
        <v>3769</v>
      </c>
      <c r="C19" s="28">
        <v>33738</v>
      </c>
      <c r="D19" s="37">
        <v>69729117</v>
      </c>
    </row>
    <row r="20" spans="1:4" x14ac:dyDescent="0.15">
      <c r="A20" s="10">
        <v>30</v>
      </c>
      <c r="B20" s="28">
        <v>3673</v>
      </c>
      <c r="C20" s="28">
        <v>36728</v>
      </c>
      <c r="D20" s="37">
        <v>81683072</v>
      </c>
    </row>
    <row r="21" spans="1:4" x14ac:dyDescent="0.15">
      <c r="A21" s="10" t="s">
        <v>14</v>
      </c>
      <c r="B21" s="28">
        <v>3649</v>
      </c>
      <c r="C21" s="28">
        <v>33950</v>
      </c>
      <c r="D21" s="37">
        <v>75102928</v>
      </c>
    </row>
    <row r="22" spans="1:4" x14ac:dyDescent="0.15">
      <c r="A22" s="10">
        <v>2</v>
      </c>
      <c r="B22" s="28">
        <v>3612</v>
      </c>
      <c r="C22" s="28">
        <v>27002</v>
      </c>
      <c r="D22" s="37">
        <v>59762048</v>
      </c>
    </row>
    <row r="23" spans="1:4" x14ac:dyDescent="0.15">
      <c r="A23" s="10">
        <v>3</v>
      </c>
      <c r="B23" s="28">
        <v>3491</v>
      </c>
      <c r="C23" s="28">
        <v>27777</v>
      </c>
      <c r="D23" s="37">
        <v>61776048</v>
      </c>
    </row>
    <row r="24" spans="1:4" ht="14.25" thickBot="1" x14ac:dyDescent="0.2">
      <c r="A24" s="40">
        <v>4</v>
      </c>
      <c r="B24" s="82">
        <v>3387</v>
      </c>
      <c r="C24" s="82">
        <v>26511</v>
      </c>
      <c r="D24" s="83">
        <v>58822964</v>
      </c>
    </row>
  </sheetData>
  <phoneticPr fontId="9"/>
  <pageMargins left="0.7" right="0.7" top="0.75" bottom="0.75" header="0.511811023622047" footer="0.511811023622047"/>
  <pageSetup paperSize="9" orientation="portrait" horizontalDpi="300" verticalDpi="30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>
    <tabColor rgb="FF00B0F0"/>
  </sheetPr>
  <dimension ref="A1:AMJ11"/>
  <sheetViews>
    <sheetView zoomScaleNormal="100" workbookViewId="0"/>
  </sheetViews>
  <sheetFormatPr defaultColWidth="9" defaultRowHeight="13.5" x14ac:dyDescent="0.15"/>
  <cols>
    <col min="1" max="1" width="9" style="1"/>
    <col min="2" max="8" width="17.25" style="1" customWidth="1"/>
    <col min="9" max="1024" width="9" style="1"/>
  </cols>
  <sheetData>
    <row r="1" spans="1:8" x14ac:dyDescent="0.15">
      <c r="A1" s="1" t="s">
        <v>254</v>
      </c>
    </row>
    <row r="2" spans="1:8" x14ac:dyDescent="0.15">
      <c r="H2" s="11" t="s">
        <v>16</v>
      </c>
    </row>
    <row r="3" spans="1:8" x14ac:dyDescent="0.15">
      <c r="A3" s="15" t="s">
        <v>2</v>
      </c>
      <c r="B3" s="16" t="s">
        <v>30</v>
      </c>
      <c r="C3" s="16" t="s">
        <v>255</v>
      </c>
      <c r="D3" s="16" t="s">
        <v>256</v>
      </c>
      <c r="E3" s="16" t="s">
        <v>257</v>
      </c>
      <c r="F3" s="16" t="s">
        <v>258</v>
      </c>
      <c r="G3" s="16" t="s">
        <v>259</v>
      </c>
      <c r="H3" s="17" t="s">
        <v>26</v>
      </c>
    </row>
    <row r="4" spans="1:8" x14ac:dyDescent="0.15">
      <c r="A4" s="10">
        <v>27</v>
      </c>
      <c r="B4" s="28">
        <v>8135</v>
      </c>
      <c r="C4" s="28">
        <v>3005</v>
      </c>
      <c r="D4" s="28">
        <v>2926</v>
      </c>
      <c r="E4" s="28">
        <v>14</v>
      </c>
      <c r="F4" s="28">
        <v>4</v>
      </c>
      <c r="G4" s="28">
        <v>95</v>
      </c>
      <c r="H4" s="37">
        <v>2091</v>
      </c>
    </row>
    <row r="5" spans="1:8" x14ac:dyDescent="0.15">
      <c r="A5" s="10">
        <v>28</v>
      </c>
      <c r="B5" s="28">
        <v>7691</v>
      </c>
      <c r="C5" s="28">
        <v>2674</v>
      </c>
      <c r="D5" s="28">
        <v>2878</v>
      </c>
      <c r="E5" s="28">
        <v>1</v>
      </c>
      <c r="F5" s="28">
        <v>6</v>
      </c>
      <c r="G5" s="28">
        <v>84</v>
      </c>
      <c r="H5" s="37">
        <v>2048</v>
      </c>
    </row>
    <row r="6" spans="1:8" x14ac:dyDescent="0.15">
      <c r="A6" s="10">
        <v>29</v>
      </c>
      <c r="B6" s="28">
        <v>7891</v>
      </c>
      <c r="C6" s="28">
        <v>2722</v>
      </c>
      <c r="D6" s="28">
        <v>2838</v>
      </c>
      <c r="E6" s="28">
        <v>1</v>
      </c>
      <c r="F6" s="28">
        <v>5</v>
      </c>
      <c r="G6" s="28">
        <v>98</v>
      </c>
      <c r="H6" s="37">
        <v>2227</v>
      </c>
    </row>
    <row r="7" spans="1:8" x14ac:dyDescent="0.15">
      <c r="A7" s="10">
        <v>30</v>
      </c>
      <c r="B7" s="28">
        <v>7949</v>
      </c>
      <c r="C7" s="28">
        <v>2591</v>
      </c>
      <c r="D7" s="28">
        <v>2928</v>
      </c>
      <c r="E7" s="28">
        <v>1</v>
      </c>
      <c r="F7" s="28">
        <v>0</v>
      </c>
      <c r="G7" s="28">
        <v>90</v>
      </c>
      <c r="H7" s="37">
        <v>2339</v>
      </c>
    </row>
    <row r="8" spans="1:8" x14ac:dyDescent="0.15">
      <c r="A8" s="10" t="s">
        <v>14</v>
      </c>
      <c r="B8" s="28">
        <v>7508</v>
      </c>
      <c r="C8" s="28">
        <v>2709</v>
      </c>
      <c r="D8" s="28">
        <v>2640</v>
      </c>
      <c r="E8" s="28">
        <v>0</v>
      </c>
      <c r="F8" s="28">
        <v>0</v>
      </c>
      <c r="G8" s="28">
        <v>69</v>
      </c>
      <c r="H8" s="37">
        <v>2090</v>
      </c>
    </row>
    <row r="9" spans="1:8" x14ac:dyDescent="0.15">
      <c r="A9" s="10">
        <v>2</v>
      </c>
      <c r="B9" s="28">
        <v>5810</v>
      </c>
      <c r="C9" s="28">
        <v>2610</v>
      </c>
      <c r="D9" s="28">
        <v>1996</v>
      </c>
      <c r="E9" s="28">
        <v>0</v>
      </c>
      <c r="F9" s="28">
        <v>0</v>
      </c>
      <c r="G9" s="28">
        <v>35</v>
      </c>
      <c r="H9" s="37">
        <v>1169</v>
      </c>
    </row>
    <row r="10" spans="1:8" x14ac:dyDescent="0.15">
      <c r="A10" s="10">
        <v>3</v>
      </c>
      <c r="B10" s="28">
        <v>6187</v>
      </c>
      <c r="C10" s="28">
        <v>2516</v>
      </c>
      <c r="D10" s="28">
        <v>2157</v>
      </c>
      <c r="E10" s="28">
        <v>2</v>
      </c>
      <c r="F10" s="28">
        <v>0</v>
      </c>
      <c r="G10" s="28">
        <v>73</v>
      </c>
      <c r="H10" s="37">
        <v>1439</v>
      </c>
    </row>
    <row r="11" spans="1:8" ht="14.25" thickBot="1" x14ac:dyDescent="0.2">
      <c r="A11" s="40">
        <v>4</v>
      </c>
      <c r="B11" s="82">
        <v>6496</v>
      </c>
      <c r="C11" s="82">
        <v>2438</v>
      </c>
      <c r="D11" s="82">
        <v>2200</v>
      </c>
      <c r="E11" s="82">
        <v>4</v>
      </c>
      <c r="F11" s="82">
        <v>0</v>
      </c>
      <c r="G11" s="82">
        <v>80</v>
      </c>
      <c r="H11" s="83">
        <v>1774</v>
      </c>
    </row>
  </sheetData>
  <phoneticPr fontId="9"/>
  <pageMargins left="0.7" right="0.7" top="0.75" bottom="0.75" header="0.511811023622047" footer="0.511811023622047"/>
  <pageSetup paperSize="9" orientation="portrait" horizontalDpi="300" verticalDpi="30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>
    <tabColor rgb="FF00B0F0"/>
  </sheetPr>
  <dimension ref="A1:AMJ11"/>
  <sheetViews>
    <sheetView zoomScaleNormal="100" workbookViewId="0"/>
  </sheetViews>
  <sheetFormatPr defaultColWidth="9" defaultRowHeight="13.5" x14ac:dyDescent="0.15"/>
  <cols>
    <col min="1" max="1" width="9" style="1"/>
    <col min="2" max="4" width="17" style="1" customWidth="1"/>
    <col min="5" max="1024" width="9" style="1"/>
  </cols>
  <sheetData>
    <row r="1" spans="1:4" x14ac:dyDescent="0.15">
      <c r="A1" s="1" t="s">
        <v>260</v>
      </c>
    </row>
    <row r="2" spans="1:4" x14ac:dyDescent="0.15">
      <c r="A2" s="15" t="s">
        <v>2</v>
      </c>
      <c r="B2" s="16" t="s">
        <v>261</v>
      </c>
      <c r="C2" s="16" t="s">
        <v>221</v>
      </c>
      <c r="D2" s="17" t="s">
        <v>222</v>
      </c>
    </row>
    <row r="3" spans="1:4" x14ac:dyDescent="0.15">
      <c r="A3" s="18"/>
      <c r="B3" s="19" t="s">
        <v>70</v>
      </c>
      <c r="C3" s="19" t="s">
        <v>44</v>
      </c>
      <c r="D3" s="20" t="s">
        <v>70</v>
      </c>
    </row>
    <row r="4" spans="1:4" x14ac:dyDescent="0.15">
      <c r="A4" s="10">
        <v>27</v>
      </c>
      <c r="B4" s="89">
        <v>100000</v>
      </c>
      <c r="C4" s="89">
        <v>20</v>
      </c>
      <c r="D4" s="90">
        <v>2000000</v>
      </c>
    </row>
    <row r="5" spans="1:4" x14ac:dyDescent="0.15">
      <c r="A5" s="10">
        <v>28</v>
      </c>
      <c r="B5" s="89">
        <v>100000</v>
      </c>
      <c r="C5" s="89">
        <v>24</v>
      </c>
      <c r="D5" s="90">
        <v>2400000</v>
      </c>
    </row>
    <row r="6" spans="1:4" x14ac:dyDescent="0.15">
      <c r="A6" s="10">
        <v>29</v>
      </c>
      <c r="B6" s="28">
        <v>100000</v>
      </c>
      <c r="C6" s="28">
        <v>25</v>
      </c>
      <c r="D6" s="37">
        <v>2500000</v>
      </c>
    </row>
    <row r="7" spans="1:4" x14ac:dyDescent="0.15">
      <c r="A7" s="10">
        <v>30</v>
      </c>
      <c r="B7" s="28">
        <v>100000</v>
      </c>
      <c r="C7" s="28">
        <v>19</v>
      </c>
      <c r="D7" s="37">
        <v>1900000</v>
      </c>
    </row>
    <row r="8" spans="1:4" x14ac:dyDescent="0.15">
      <c r="A8" s="10" t="s">
        <v>14</v>
      </c>
      <c r="B8" s="28">
        <v>100000</v>
      </c>
      <c r="C8" s="28">
        <v>19</v>
      </c>
      <c r="D8" s="37">
        <v>1900000</v>
      </c>
    </row>
    <row r="9" spans="1:4" x14ac:dyDescent="0.15">
      <c r="A9" s="10">
        <v>2</v>
      </c>
      <c r="B9" s="28">
        <v>100000</v>
      </c>
      <c r="C9" s="28">
        <v>14</v>
      </c>
      <c r="D9" s="37">
        <v>1400000</v>
      </c>
    </row>
    <row r="10" spans="1:4" x14ac:dyDescent="0.15">
      <c r="A10" s="10">
        <v>3</v>
      </c>
      <c r="B10" s="28">
        <v>100000</v>
      </c>
      <c r="C10" s="28">
        <v>24</v>
      </c>
      <c r="D10" s="37">
        <v>2400000</v>
      </c>
    </row>
    <row r="11" spans="1:4" ht="14.25" thickBot="1" x14ac:dyDescent="0.2">
      <c r="A11" s="40">
        <v>4</v>
      </c>
      <c r="B11" s="82">
        <v>100000</v>
      </c>
      <c r="C11" s="82">
        <v>14</v>
      </c>
      <c r="D11" s="162">
        <v>1400000</v>
      </c>
    </row>
  </sheetData>
  <phoneticPr fontId="9"/>
  <pageMargins left="0.7" right="0.7" top="0.75" bottom="0.75" header="0.511811023622047" footer="0.511811023622047"/>
  <pageSetup paperSize="9" orientation="portrait" horizontalDpi="300" verticalDpi="30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>
    <tabColor rgb="FF00B0F0"/>
  </sheetPr>
  <dimension ref="A1:AMJ11"/>
  <sheetViews>
    <sheetView zoomScaleNormal="100" workbookViewId="0"/>
  </sheetViews>
  <sheetFormatPr defaultColWidth="9" defaultRowHeight="13.5" x14ac:dyDescent="0.15"/>
  <cols>
    <col min="1" max="1" width="9" style="1"/>
    <col min="2" max="4" width="17.625" style="1" customWidth="1"/>
    <col min="5" max="1024" width="9" style="1"/>
  </cols>
  <sheetData>
    <row r="1" spans="1:4" x14ac:dyDescent="0.15">
      <c r="A1" s="1" t="s">
        <v>262</v>
      </c>
    </row>
    <row r="2" spans="1:4" x14ac:dyDescent="0.15">
      <c r="A2" s="15" t="s">
        <v>2</v>
      </c>
      <c r="B2" s="16" t="s">
        <v>263</v>
      </c>
      <c r="C2" s="16" t="s">
        <v>221</v>
      </c>
      <c r="D2" s="17" t="s">
        <v>222</v>
      </c>
    </row>
    <row r="3" spans="1:4" x14ac:dyDescent="0.15">
      <c r="A3" s="18"/>
      <c r="B3" s="19" t="s">
        <v>70</v>
      </c>
      <c r="C3" s="19" t="s">
        <v>44</v>
      </c>
      <c r="D3" s="20" t="s">
        <v>70</v>
      </c>
    </row>
    <row r="4" spans="1:4" x14ac:dyDescent="0.15">
      <c r="A4" s="14">
        <v>27</v>
      </c>
      <c r="B4" s="89">
        <v>100000</v>
      </c>
      <c r="C4" s="89">
        <v>76</v>
      </c>
      <c r="D4" s="90">
        <v>6846596</v>
      </c>
    </row>
    <row r="5" spans="1:4" x14ac:dyDescent="0.15">
      <c r="A5" s="14">
        <v>28</v>
      </c>
      <c r="B5" s="89">
        <v>100000</v>
      </c>
      <c r="C5" s="89">
        <v>69</v>
      </c>
      <c r="D5" s="90">
        <v>6048488</v>
      </c>
    </row>
    <row r="6" spans="1:4" x14ac:dyDescent="0.15">
      <c r="A6" s="10">
        <v>29</v>
      </c>
      <c r="B6" s="28">
        <v>100000</v>
      </c>
      <c r="C6" s="28">
        <v>73</v>
      </c>
      <c r="D6" s="37">
        <v>6589804</v>
      </c>
    </row>
    <row r="7" spans="1:4" x14ac:dyDescent="0.15">
      <c r="A7" s="10">
        <v>30</v>
      </c>
      <c r="B7" s="28">
        <v>100000</v>
      </c>
      <c r="C7" s="28">
        <v>67</v>
      </c>
      <c r="D7" s="37">
        <v>6329237</v>
      </c>
    </row>
    <row r="8" spans="1:4" x14ac:dyDescent="0.15">
      <c r="A8" s="10" t="s">
        <v>14</v>
      </c>
      <c r="B8" s="28">
        <v>100000</v>
      </c>
      <c r="C8" s="28">
        <v>65</v>
      </c>
      <c r="D8" s="37">
        <v>6258230</v>
      </c>
    </row>
    <row r="9" spans="1:4" x14ac:dyDescent="0.15">
      <c r="A9" s="10">
        <v>2</v>
      </c>
      <c r="B9" s="28">
        <v>100000</v>
      </c>
      <c r="C9" s="28">
        <v>54</v>
      </c>
      <c r="D9" s="37">
        <v>6258230</v>
      </c>
    </row>
    <row r="10" spans="1:4" x14ac:dyDescent="0.15">
      <c r="A10" s="10">
        <v>3</v>
      </c>
      <c r="B10" s="28">
        <v>100000</v>
      </c>
      <c r="C10" s="28">
        <v>61</v>
      </c>
      <c r="D10" s="37">
        <v>5727600</v>
      </c>
    </row>
    <row r="11" spans="1:4" ht="14.25" thickBot="1" x14ac:dyDescent="0.2">
      <c r="A11" s="40">
        <v>4</v>
      </c>
      <c r="B11" s="82">
        <v>100000</v>
      </c>
      <c r="C11" s="82">
        <v>45</v>
      </c>
      <c r="D11" s="83">
        <v>4326585</v>
      </c>
    </row>
  </sheetData>
  <phoneticPr fontId="9"/>
  <pageMargins left="0.7" right="0.7" top="0.75" bottom="0.75" header="0.511811023622047" footer="0.511811023622047"/>
  <pageSetup paperSize="9" orientation="portrait" horizontalDpi="300" verticalDpi="30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>
    <tabColor rgb="FF00B0F0"/>
  </sheetPr>
  <dimension ref="A1:AMJ13"/>
  <sheetViews>
    <sheetView zoomScaleNormal="100" workbookViewId="0"/>
  </sheetViews>
  <sheetFormatPr defaultColWidth="9" defaultRowHeight="13.5" x14ac:dyDescent="0.15"/>
  <cols>
    <col min="1" max="1" width="9" style="1"/>
    <col min="2" max="9" width="14.25" style="1" customWidth="1"/>
    <col min="10" max="1024" width="9" style="1"/>
  </cols>
  <sheetData>
    <row r="1" spans="1:9" x14ac:dyDescent="0.15">
      <c r="A1" s="1" t="s">
        <v>264</v>
      </c>
    </row>
    <row r="3" spans="1:9" ht="13.5" customHeight="1" x14ac:dyDescent="0.15">
      <c r="A3" s="2" t="s">
        <v>2</v>
      </c>
      <c r="B3" s="263" t="s">
        <v>265</v>
      </c>
      <c r="C3" s="263"/>
      <c r="D3" s="263"/>
      <c r="E3" s="263"/>
      <c r="F3" s="263"/>
      <c r="G3" s="263"/>
      <c r="H3" s="264" t="s">
        <v>266</v>
      </c>
      <c r="I3" s="265" t="s">
        <v>267</v>
      </c>
    </row>
    <row r="4" spans="1:9" x14ac:dyDescent="0.15">
      <c r="A4" s="6"/>
      <c r="B4" s="8" t="s">
        <v>268</v>
      </c>
      <c r="C4" s="8" t="s">
        <v>267</v>
      </c>
      <c r="D4" s="8" t="s">
        <v>269</v>
      </c>
      <c r="E4" s="8" t="s">
        <v>267</v>
      </c>
      <c r="F4" s="8" t="s">
        <v>270</v>
      </c>
      <c r="G4" s="8" t="s">
        <v>267</v>
      </c>
      <c r="H4" s="264"/>
      <c r="I4" s="265"/>
    </row>
    <row r="5" spans="1:9" x14ac:dyDescent="0.15">
      <c r="A5" s="25"/>
      <c r="B5" s="26" t="s">
        <v>271</v>
      </c>
      <c r="C5" s="26" t="s">
        <v>271</v>
      </c>
      <c r="D5" s="26" t="s">
        <v>272</v>
      </c>
      <c r="E5" s="26" t="s">
        <v>272</v>
      </c>
      <c r="F5" s="26" t="s">
        <v>273</v>
      </c>
      <c r="G5" s="26" t="s">
        <v>273</v>
      </c>
      <c r="H5" s="26" t="s">
        <v>272</v>
      </c>
      <c r="I5" s="27" t="s">
        <v>272</v>
      </c>
    </row>
    <row r="6" spans="1:9" x14ac:dyDescent="0.15">
      <c r="A6" s="10">
        <v>27</v>
      </c>
      <c r="B6" s="91">
        <v>843</v>
      </c>
      <c r="C6" s="91" t="s">
        <v>274</v>
      </c>
      <c r="D6" s="91">
        <v>67</v>
      </c>
      <c r="E6" s="91">
        <v>26</v>
      </c>
      <c r="F6" s="92">
        <v>12.5820895522388</v>
      </c>
      <c r="G6" s="92">
        <v>17.5</v>
      </c>
      <c r="H6" s="91">
        <v>13</v>
      </c>
      <c r="I6" s="93">
        <v>3</v>
      </c>
    </row>
    <row r="7" spans="1:9" x14ac:dyDescent="0.15">
      <c r="A7" s="10">
        <v>28</v>
      </c>
      <c r="B7" s="91">
        <v>851</v>
      </c>
      <c r="C7" s="91">
        <v>448</v>
      </c>
      <c r="D7" s="91">
        <v>104</v>
      </c>
      <c r="E7" s="91">
        <v>38</v>
      </c>
      <c r="F7" s="92">
        <v>8.1999999999999993</v>
      </c>
      <c r="G7" s="92">
        <v>11.8</v>
      </c>
      <c r="H7" s="91">
        <v>18</v>
      </c>
      <c r="I7" s="93">
        <v>4</v>
      </c>
    </row>
    <row r="8" spans="1:9" x14ac:dyDescent="0.15">
      <c r="A8" s="10">
        <v>29</v>
      </c>
      <c r="B8" s="91">
        <v>663</v>
      </c>
      <c r="C8" s="91" t="s">
        <v>275</v>
      </c>
      <c r="D8" s="91">
        <v>116</v>
      </c>
      <c r="E8" s="91" t="s">
        <v>276</v>
      </c>
      <c r="F8" s="92">
        <v>5.7</v>
      </c>
      <c r="G8" s="92">
        <v>8</v>
      </c>
      <c r="H8" s="91">
        <v>17</v>
      </c>
      <c r="I8" s="93" t="s">
        <v>277</v>
      </c>
    </row>
    <row r="9" spans="1:9" x14ac:dyDescent="0.15">
      <c r="A9" s="10">
        <v>30</v>
      </c>
      <c r="B9" s="91">
        <v>692</v>
      </c>
      <c r="C9" s="91" t="s">
        <v>278</v>
      </c>
      <c r="D9" s="91">
        <v>88</v>
      </c>
      <c r="E9" s="91" t="s">
        <v>279</v>
      </c>
      <c r="F9" s="92">
        <v>7.9</v>
      </c>
      <c r="G9" s="92">
        <v>9.8000000000000007</v>
      </c>
      <c r="H9" s="91">
        <v>25</v>
      </c>
      <c r="I9" s="93" t="s">
        <v>277</v>
      </c>
    </row>
    <row r="10" spans="1:9" x14ac:dyDescent="0.15">
      <c r="A10" s="10" t="s">
        <v>14</v>
      </c>
      <c r="B10" s="91">
        <v>710</v>
      </c>
      <c r="C10" s="91" t="s">
        <v>280</v>
      </c>
      <c r="D10" s="91">
        <v>100</v>
      </c>
      <c r="E10" s="91" t="s">
        <v>279</v>
      </c>
      <c r="F10" s="92">
        <v>7.1</v>
      </c>
      <c r="G10" s="92">
        <v>10.3</v>
      </c>
      <c r="H10" s="91">
        <v>20</v>
      </c>
      <c r="I10" s="93" t="s">
        <v>281</v>
      </c>
    </row>
    <row r="11" spans="1:9" x14ac:dyDescent="0.15">
      <c r="A11" s="10">
        <v>2</v>
      </c>
      <c r="B11" s="91">
        <v>804</v>
      </c>
      <c r="C11" s="91" t="s">
        <v>282</v>
      </c>
      <c r="D11" s="91">
        <v>84</v>
      </c>
      <c r="E11" s="91" t="s">
        <v>283</v>
      </c>
      <c r="F11" s="92">
        <v>9.6</v>
      </c>
      <c r="G11" s="92">
        <v>12.2</v>
      </c>
      <c r="H11" s="91">
        <v>25</v>
      </c>
      <c r="I11" s="93" t="s">
        <v>284</v>
      </c>
    </row>
    <row r="12" spans="1:9" x14ac:dyDescent="0.15">
      <c r="A12" s="10">
        <v>3</v>
      </c>
      <c r="B12" s="91">
        <v>738</v>
      </c>
      <c r="C12" s="91">
        <v>520</v>
      </c>
      <c r="D12" s="91">
        <v>86</v>
      </c>
      <c r="E12" s="91">
        <v>50</v>
      </c>
      <c r="F12" s="92">
        <v>8.6</v>
      </c>
      <c r="G12" s="92">
        <v>10.4</v>
      </c>
      <c r="H12" s="91">
        <v>42</v>
      </c>
      <c r="I12" s="93">
        <v>4</v>
      </c>
    </row>
    <row r="13" spans="1:9" ht="14.25" thickBot="1" x14ac:dyDescent="0.2">
      <c r="A13" s="40">
        <v>4</v>
      </c>
      <c r="B13" s="82">
        <v>662</v>
      </c>
      <c r="C13" s="94">
        <v>442</v>
      </c>
      <c r="D13" s="82">
        <v>128</v>
      </c>
      <c r="E13" s="94">
        <v>47</v>
      </c>
      <c r="F13" s="95">
        <v>5.2</v>
      </c>
      <c r="G13" s="95">
        <v>9.4</v>
      </c>
      <c r="H13" s="82">
        <v>34</v>
      </c>
      <c r="I13" s="96">
        <v>4</v>
      </c>
    </row>
  </sheetData>
  <mergeCells count="3">
    <mergeCell ref="B3:G3"/>
    <mergeCell ref="H3:H4"/>
    <mergeCell ref="I3:I4"/>
  </mergeCells>
  <phoneticPr fontId="9"/>
  <pageMargins left="0.7" right="0.7" top="0.75" bottom="0.75" header="0.511811023622047" footer="0.511811023622047"/>
  <pageSetup paperSize="9" orientation="portrait" horizontalDpi="300" verticalDpi="30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9">
    <tabColor rgb="FF00B0F0"/>
  </sheetPr>
  <dimension ref="A1:AMJ10"/>
  <sheetViews>
    <sheetView zoomScaleNormal="100" workbookViewId="0"/>
  </sheetViews>
  <sheetFormatPr defaultColWidth="9" defaultRowHeight="13.5" x14ac:dyDescent="0.15"/>
  <cols>
    <col min="1" max="18" width="8" style="1" customWidth="1"/>
    <col min="19" max="1024" width="9" style="1"/>
  </cols>
  <sheetData>
    <row r="1" spans="1:18" x14ac:dyDescent="0.15">
      <c r="A1" s="1" t="s">
        <v>285</v>
      </c>
    </row>
    <row r="2" spans="1:18" x14ac:dyDescent="0.15">
      <c r="R2" s="11" t="s">
        <v>286</v>
      </c>
    </row>
    <row r="3" spans="1:18" x14ac:dyDescent="0.15">
      <c r="A3" s="15" t="s">
        <v>2</v>
      </c>
      <c r="B3" s="16" t="s">
        <v>30</v>
      </c>
      <c r="C3" s="16" t="s">
        <v>287</v>
      </c>
      <c r="D3" s="16" t="s">
        <v>288</v>
      </c>
      <c r="E3" s="16" t="s">
        <v>289</v>
      </c>
      <c r="F3" s="16" t="s">
        <v>290</v>
      </c>
      <c r="G3" s="16" t="s">
        <v>291</v>
      </c>
      <c r="H3" s="16" t="s">
        <v>292</v>
      </c>
      <c r="I3" s="16" t="s">
        <v>293</v>
      </c>
      <c r="J3" s="16" t="s">
        <v>294</v>
      </c>
      <c r="K3" s="16" t="s">
        <v>295</v>
      </c>
      <c r="L3" s="16" t="s">
        <v>296</v>
      </c>
      <c r="M3" s="16" t="s">
        <v>297</v>
      </c>
      <c r="N3" s="16" t="s">
        <v>298</v>
      </c>
      <c r="O3" s="16" t="s">
        <v>299</v>
      </c>
      <c r="P3" s="16" t="s">
        <v>300</v>
      </c>
      <c r="Q3" s="16" t="s">
        <v>301</v>
      </c>
      <c r="R3" s="17" t="s">
        <v>302</v>
      </c>
    </row>
    <row r="4" spans="1:18" x14ac:dyDescent="0.15">
      <c r="A4" s="10">
        <v>28</v>
      </c>
      <c r="B4" s="28">
        <v>1288</v>
      </c>
      <c r="C4" s="28">
        <v>97</v>
      </c>
      <c r="D4" s="28">
        <v>36</v>
      </c>
      <c r="E4" s="28">
        <v>120</v>
      </c>
      <c r="F4" s="28">
        <v>54</v>
      </c>
      <c r="G4" s="28">
        <v>84</v>
      </c>
      <c r="H4" s="28">
        <v>35</v>
      </c>
      <c r="I4" s="28">
        <v>76</v>
      </c>
      <c r="J4" s="28">
        <v>61</v>
      </c>
      <c r="K4" s="28">
        <v>27</v>
      </c>
      <c r="L4" s="28">
        <v>122</v>
      </c>
      <c r="M4" s="28">
        <v>117</v>
      </c>
      <c r="N4" s="28">
        <v>75</v>
      </c>
      <c r="O4" s="28">
        <v>96</v>
      </c>
      <c r="P4" s="28">
        <v>122</v>
      </c>
      <c r="Q4" s="28">
        <v>80</v>
      </c>
      <c r="R4" s="37">
        <v>86</v>
      </c>
    </row>
    <row r="5" spans="1:18" x14ac:dyDescent="0.15">
      <c r="A5" s="10">
        <v>29</v>
      </c>
      <c r="B5" s="28">
        <v>1303</v>
      </c>
      <c r="C5" s="28">
        <v>96</v>
      </c>
      <c r="D5" s="28">
        <v>40</v>
      </c>
      <c r="E5" s="28">
        <v>122</v>
      </c>
      <c r="F5" s="28">
        <v>55</v>
      </c>
      <c r="G5" s="28">
        <v>80</v>
      </c>
      <c r="H5" s="28">
        <v>37</v>
      </c>
      <c r="I5" s="28">
        <v>73</v>
      </c>
      <c r="J5" s="28">
        <v>65</v>
      </c>
      <c r="K5" s="28">
        <v>29</v>
      </c>
      <c r="L5" s="28">
        <v>128</v>
      </c>
      <c r="M5" s="28">
        <v>115</v>
      </c>
      <c r="N5" s="28">
        <v>75</v>
      </c>
      <c r="O5" s="28">
        <v>97</v>
      </c>
      <c r="P5" s="28">
        <v>120</v>
      </c>
      <c r="Q5" s="28">
        <v>83</v>
      </c>
      <c r="R5" s="37">
        <v>88</v>
      </c>
    </row>
    <row r="6" spans="1:18" x14ac:dyDescent="0.15">
      <c r="A6" s="10">
        <v>30</v>
      </c>
      <c r="B6" s="28">
        <v>1325</v>
      </c>
      <c r="C6" s="28">
        <v>98</v>
      </c>
      <c r="D6" s="28">
        <v>38</v>
      </c>
      <c r="E6" s="28">
        <v>118</v>
      </c>
      <c r="F6" s="28">
        <v>61</v>
      </c>
      <c r="G6" s="28">
        <v>85</v>
      </c>
      <c r="H6" s="28">
        <v>39</v>
      </c>
      <c r="I6" s="28">
        <v>77</v>
      </c>
      <c r="J6" s="28">
        <v>60</v>
      </c>
      <c r="K6" s="28">
        <v>31</v>
      </c>
      <c r="L6" s="28">
        <v>127</v>
      </c>
      <c r="M6" s="28">
        <v>116</v>
      </c>
      <c r="N6" s="28">
        <v>74</v>
      </c>
      <c r="O6" s="28">
        <v>99</v>
      </c>
      <c r="P6" s="28">
        <v>135</v>
      </c>
      <c r="Q6" s="28">
        <v>82</v>
      </c>
      <c r="R6" s="37">
        <v>85</v>
      </c>
    </row>
    <row r="7" spans="1:18" x14ac:dyDescent="0.15">
      <c r="A7" s="10" t="s">
        <v>14</v>
      </c>
      <c r="B7" s="28">
        <v>1350</v>
      </c>
      <c r="C7" s="28">
        <v>101</v>
      </c>
      <c r="D7" s="28">
        <v>40</v>
      </c>
      <c r="E7" s="28">
        <v>117</v>
      </c>
      <c r="F7" s="28">
        <v>58</v>
      </c>
      <c r="G7" s="28">
        <v>87</v>
      </c>
      <c r="H7" s="28">
        <v>42</v>
      </c>
      <c r="I7" s="28">
        <v>81</v>
      </c>
      <c r="J7" s="28">
        <v>62</v>
      </c>
      <c r="K7" s="28">
        <v>33</v>
      </c>
      <c r="L7" s="28">
        <v>125</v>
      </c>
      <c r="M7" s="28">
        <v>117</v>
      </c>
      <c r="N7" s="28">
        <v>78</v>
      </c>
      <c r="O7" s="28">
        <v>98</v>
      </c>
      <c r="P7" s="28">
        <v>142</v>
      </c>
      <c r="Q7" s="28">
        <v>83</v>
      </c>
      <c r="R7" s="37">
        <v>86</v>
      </c>
    </row>
    <row r="8" spans="1:18" x14ac:dyDescent="0.15">
      <c r="A8" s="10">
        <v>2</v>
      </c>
      <c r="B8" s="28">
        <v>1394</v>
      </c>
      <c r="C8" s="28">
        <v>102</v>
      </c>
      <c r="D8" s="28">
        <v>40</v>
      </c>
      <c r="E8" s="28">
        <v>125</v>
      </c>
      <c r="F8" s="28">
        <v>60</v>
      </c>
      <c r="G8" s="28">
        <v>93</v>
      </c>
      <c r="H8" s="28">
        <v>42</v>
      </c>
      <c r="I8" s="28">
        <v>88</v>
      </c>
      <c r="J8" s="28">
        <v>63</v>
      </c>
      <c r="K8" s="28">
        <v>35</v>
      </c>
      <c r="L8" s="28">
        <v>125</v>
      </c>
      <c r="M8" s="28">
        <v>122</v>
      </c>
      <c r="N8" s="28">
        <v>75</v>
      </c>
      <c r="O8" s="28">
        <v>99</v>
      </c>
      <c r="P8" s="28">
        <v>145</v>
      </c>
      <c r="Q8" s="28">
        <v>89</v>
      </c>
      <c r="R8" s="37">
        <v>91</v>
      </c>
    </row>
    <row r="9" spans="1:18" x14ac:dyDescent="0.15">
      <c r="A9" s="10">
        <v>3</v>
      </c>
      <c r="B9" s="28">
        <v>1420</v>
      </c>
      <c r="C9" s="28">
        <v>102</v>
      </c>
      <c r="D9" s="28">
        <v>40</v>
      </c>
      <c r="E9" s="28">
        <v>126</v>
      </c>
      <c r="F9" s="28">
        <v>59</v>
      </c>
      <c r="G9" s="28">
        <v>95</v>
      </c>
      <c r="H9" s="28">
        <v>44</v>
      </c>
      <c r="I9" s="28">
        <v>93</v>
      </c>
      <c r="J9" s="28">
        <v>64</v>
      </c>
      <c r="K9" s="28">
        <v>33</v>
      </c>
      <c r="L9" s="28">
        <v>118</v>
      </c>
      <c r="M9" s="28">
        <v>124</v>
      </c>
      <c r="N9" s="28">
        <v>81</v>
      </c>
      <c r="O9" s="28">
        <v>105</v>
      </c>
      <c r="P9" s="28">
        <v>147</v>
      </c>
      <c r="Q9" s="28">
        <v>92</v>
      </c>
      <c r="R9" s="37">
        <v>97</v>
      </c>
    </row>
    <row r="10" spans="1:18" ht="14.25" thickBot="1" x14ac:dyDescent="0.2">
      <c r="A10" s="40">
        <v>4</v>
      </c>
      <c r="B10" s="82">
        <f>SUM(C10:R10)</f>
        <v>1432</v>
      </c>
      <c r="C10" s="82">
        <v>107</v>
      </c>
      <c r="D10" s="82">
        <v>40</v>
      </c>
      <c r="E10" s="82">
        <v>124</v>
      </c>
      <c r="F10" s="82">
        <v>67</v>
      </c>
      <c r="G10" s="82">
        <v>98</v>
      </c>
      <c r="H10" s="82">
        <v>46</v>
      </c>
      <c r="I10" s="82">
        <v>93</v>
      </c>
      <c r="J10" s="82">
        <v>62</v>
      </c>
      <c r="K10" s="82">
        <v>35</v>
      </c>
      <c r="L10" s="82">
        <v>121</v>
      </c>
      <c r="M10" s="82">
        <v>121</v>
      </c>
      <c r="N10" s="82">
        <v>79</v>
      </c>
      <c r="O10" s="82">
        <v>96</v>
      </c>
      <c r="P10" s="82">
        <v>152</v>
      </c>
      <c r="Q10" s="82">
        <v>98</v>
      </c>
      <c r="R10" s="83">
        <v>93</v>
      </c>
    </row>
  </sheetData>
  <phoneticPr fontId="9"/>
  <pageMargins left="0.7" right="0.7" top="0.75" bottom="0.75" header="0.511811023622047" footer="0.511811023622047"/>
  <pageSetup paperSize="9" orientation="portrait" horizontalDpi="300" verticalDpi="30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0">
    <tabColor rgb="FF00B0F0"/>
  </sheetPr>
  <dimension ref="A1:AMJ162"/>
  <sheetViews>
    <sheetView zoomScaleNormal="100" workbookViewId="0"/>
  </sheetViews>
  <sheetFormatPr defaultColWidth="9" defaultRowHeight="13.5" x14ac:dyDescent="0.15"/>
  <cols>
    <col min="1" max="1" width="7.625" style="1" customWidth="1"/>
    <col min="2" max="11" width="15.25" style="1" customWidth="1"/>
    <col min="12" max="1024" width="9" style="1"/>
  </cols>
  <sheetData>
    <row r="1" spans="1:1024" x14ac:dyDescent="0.15">
      <c r="A1" s="1" t="s">
        <v>303</v>
      </c>
    </row>
    <row r="2" spans="1:1024" x14ac:dyDescent="0.15">
      <c r="A2" s="1" t="s">
        <v>304</v>
      </c>
    </row>
    <row r="3" spans="1:1024" x14ac:dyDescent="0.15">
      <c r="K3" s="11" t="s">
        <v>16</v>
      </c>
    </row>
    <row r="4" spans="1:1024" s="100" customFormat="1" x14ac:dyDescent="0.15">
      <c r="A4" s="97" t="s">
        <v>2</v>
      </c>
      <c r="B4" s="98" t="s">
        <v>30</v>
      </c>
      <c r="C4" s="98" t="s">
        <v>305</v>
      </c>
      <c r="D4" s="98" t="s">
        <v>306</v>
      </c>
      <c r="E4" s="98" t="s">
        <v>307</v>
      </c>
      <c r="F4" s="98" t="s">
        <v>308</v>
      </c>
      <c r="G4" s="98" t="s">
        <v>309</v>
      </c>
      <c r="H4" s="98" t="s">
        <v>310</v>
      </c>
      <c r="I4" s="98" t="s">
        <v>311</v>
      </c>
      <c r="J4" s="98" t="s">
        <v>312</v>
      </c>
      <c r="K4" s="99" t="s">
        <v>313</v>
      </c>
    </row>
    <row r="5" spans="1:1024" x14ac:dyDescent="0.15">
      <c r="A5" s="14">
        <v>27</v>
      </c>
      <c r="B5" s="28">
        <v>39474</v>
      </c>
      <c r="C5" s="28">
        <v>4990</v>
      </c>
      <c r="D5" s="28">
        <v>7937</v>
      </c>
      <c r="E5" s="28">
        <v>155</v>
      </c>
      <c r="F5" s="28">
        <v>4626</v>
      </c>
      <c r="G5" s="28">
        <v>18336</v>
      </c>
      <c r="H5" s="28">
        <v>604</v>
      </c>
      <c r="I5" s="28">
        <v>212</v>
      </c>
      <c r="J5" s="28">
        <v>210</v>
      </c>
      <c r="K5" s="37">
        <v>2121</v>
      </c>
    </row>
    <row r="6" spans="1:1024" x14ac:dyDescent="0.15">
      <c r="A6" s="14">
        <v>28</v>
      </c>
      <c r="B6" s="28">
        <v>38005</v>
      </c>
      <c r="C6" s="28">
        <v>5209</v>
      </c>
      <c r="D6" s="28">
        <v>7577</v>
      </c>
      <c r="E6" s="28">
        <v>118</v>
      </c>
      <c r="F6" s="28">
        <v>4686</v>
      </c>
      <c r="G6" s="28">
        <v>17419</v>
      </c>
      <c r="H6" s="28">
        <v>625</v>
      </c>
      <c r="I6" s="28">
        <v>211</v>
      </c>
      <c r="J6" s="28">
        <v>260</v>
      </c>
      <c r="K6" s="37">
        <v>1900</v>
      </c>
    </row>
    <row r="7" spans="1:1024" x14ac:dyDescent="0.15">
      <c r="A7" s="14">
        <v>29</v>
      </c>
      <c r="B7" s="28">
        <v>34462</v>
      </c>
      <c r="C7" s="28">
        <v>4777</v>
      </c>
      <c r="D7" s="28">
        <v>5584</v>
      </c>
      <c r="E7" s="28">
        <v>114</v>
      </c>
      <c r="F7" s="28">
        <v>4345</v>
      </c>
      <c r="G7" s="28">
        <v>16894</v>
      </c>
      <c r="H7" s="28">
        <v>661</v>
      </c>
      <c r="I7" s="28">
        <v>151</v>
      </c>
      <c r="J7" s="28">
        <v>243</v>
      </c>
      <c r="K7" s="37">
        <v>1693</v>
      </c>
    </row>
    <row r="8" spans="1:1024" x14ac:dyDescent="0.15">
      <c r="A8" s="14">
        <v>30</v>
      </c>
      <c r="B8" s="28">
        <v>33264</v>
      </c>
      <c r="C8" s="28">
        <v>4485</v>
      </c>
      <c r="D8" s="28">
        <v>5081</v>
      </c>
      <c r="E8" s="28">
        <v>423</v>
      </c>
      <c r="F8" s="28">
        <v>4037</v>
      </c>
      <c r="G8" s="28">
        <v>16610</v>
      </c>
      <c r="H8" s="28">
        <v>581</v>
      </c>
      <c r="I8" s="28">
        <v>128</v>
      </c>
      <c r="J8" s="28">
        <v>220</v>
      </c>
      <c r="K8" s="37">
        <v>1699</v>
      </c>
    </row>
    <row r="9" spans="1:1024" x14ac:dyDescent="0.15">
      <c r="A9" s="14" t="s">
        <v>14</v>
      </c>
      <c r="B9" s="28">
        <v>33234</v>
      </c>
      <c r="C9" s="28">
        <v>4330</v>
      </c>
      <c r="D9" s="28">
        <v>5840</v>
      </c>
      <c r="E9" s="28">
        <v>302</v>
      </c>
      <c r="F9" s="28">
        <v>3939</v>
      </c>
      <c r="G9" s="28">
        <v>16436</v>
      </c>
      <c r="H9" s="28">
        <v>466</v>
      </c>
      <c r="I9" s="28">
        <v>129</v>
      </c>
      <c r="J9" s="28">
        <v>223</v>
      </c>
      <c r="K9" s="37">
        <v>1569</v>
      </c>
    </row>
    <row r="10" spans="1:1024" x14ac:dyDescent="0.15">
      <c r="A10" s="10">
        <v>2</v>
      </c>
      <c r="B10" s="28">
        <v>31026</v>
      </c>
      <c r="C10" s="28">
        <v>3965</v>
      </c>
      <c r="D10" s="28">
        <v>5600</v>
      </c>
      <c r="E10" s="28">
        <v>293</v>
      </c>
      <c r="F10" s="28">
        <v>3248</v>
      </c>
      <c r="G10" s="28">
        <v>15779</v>
      </c>
      <c r="H10" s="28">
        <v>464</v>
      </c>
      <c r="I10" s="28">
        <v>106</v>
      </c>
      <c r="J10" s="28">
        <v>242</v>
      </c>
      <c r="K10" s="37">
        <v>1329</v>
      </c>
    </row>
    <row r="11" spans="1:1024" x14ac:dyDescent="0.15">
      <c r="A11" s="10">
        <v>3</v>
      </c>
      <c r="B11" s="28">
        <v>32453</v>
      </c>
      <c r="C11" s="28">
        <v>3552</v>
      </c>
      <c r="D11" s="28">
        <v>6673</v>
      </c>
      <c r="E11" s="28">
        <v>331</v>
      </c>
      <c r="F11" s="28">
        <v>2499</v>
      </c>
      <c r="G11" s="28">
        <v>17019</v>
      </c>
      <c r="H11" s="28">
        <v>517</v>
      </c>
      <c r="I11" s="28">
        <v>127</v>
      </c>
      <c r="J11" s="28">
        <v>212</v>
      </c>
      <c r="K11" s="37">
        <v>1523</v>
      </c>
    </row>
    <row r="12" spans="1:1024" ht="14.25" thickBot="1" x14ac:dyDescent="0.2">
      <c r="A12" s="40">
        <v>4</v>
      </c>
      <c r="B12" s="82">
        <f>SUM(C12:K12)</f>
        <v>31005</v>
      </c>
      <c r="C12" s="82">
        <v>1614</v>
      </c>
      <c r="D12" s="82">
        <v>7163</v>
      </c>
      <c r="E12" s="160">
        <v>319</v>
      </c>
      <c r="F12" s="82">
        <v>2920</v>
      </c>
      <c r="G12" s="82">
        <v>16871</v>
      </c>
      <c r="H12" s="82">
        <v>557</v>
      </c>
      <c r="I12" s="160">
        <v>150</v>
      </c>
      <c r="J12" s="160">
        <v>187</v>
      </c>
      <c r="K12" s="161">
        <v>1224</v>
      </c>
    </row>
    <row r="13" spans="1:1024" x14ac:dyDescent="0.15">
      <c r="A13" s="88"/>
      <c r="B13" s="101"/>
      <c r="C13" s="101"/>
      <c r="D13" s="101"/>
      <c r="E13" s="101"/>
      <c r="F13" s="101"/>
      <c r="G13" s="101"/>
      <c r="H13" s="101"/>
      <c r="I13" s="101"/>
      <c r="J13" s="101"/>
      <c r="K13" s="10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  <c r="BF13" s="21"/>
      <c r="BG13" s="21"/>
      <c r="BH13" s="21"/>
      <c r="BI13" s="21"/>
      <c r="BJ13" s="21"/>
      <c r="BK13" s="21"/>
      <c r="BL13" s="21"/>
      <c r="BM13" s="21"/>
      <c r="BN13" s="21"/>
      <c r="BO13" s="21"/>
      <c r="BP13" s="21"/>
      <c r="BQ13" s="21"/>
      <c r="BR13" s="21"/>
      <c r="BS13" s="21"/>
      <c r="BT13" s="21"/>
      <c r="BU13" s="21"/>
      <c r="BV13" s="21"/>
      <c r="BW13" s="21"/>
      <c r="BX13" s="21"/>
      <c r="BY13" s="21"/>
      <c r="BZ13" s="21"/>
      <c r="CA13" s="21"/>
      <c r="CB13" s="21"/>
      <c r="CC13" s="21"/>
      <c r="CD13" s="21"/>
      <c r="CE13" s="21"/>
      <c r="CF13" s="21"/>
      <c r="CG13" s="21"/>
      <c r="CH13" s="21"/>
      <c r="CI13" s="21"/>
      <c r="CJ13" s="21"/>
      <c r="CK13" s="21"/>
      <c r="CL13" s="21"/>
      <c r="CM13" s="21"/>
      <c r="CN13" s="21"/>
      <c r="CO13" s="21"/>
      <c r="CP13" s="21"/>
      <c r="CQ13" s="21"/>
      <c r="CR13" s="21"/>
      <c r="CS13" s="21"/>
      <c r="CT13" s="21"/>
      <c r="CU13" s="21"/>
      <c r="CV13" s="21"/>
      <c r="CW13" s="21"/>
      <c r="CX13" s="21"/>
      <c r="CY13" s="21"/>
      <c r="CZ13" s="21"/>
      <c r="DA13" s="21"/>
      <c r="DB13" s="21"/>
      <c r="DC13" s="21"/>
      <c r="DD13" s="21"/>
      <c r="DE13" s="21"/>
      <c r="DF13" s="21"/>
      <c r="DG13" s="21"/>
      <c r="DH13" s="21"/>
      <c r="DI13" s="21"/>
      <c r="DJ13" s="21"/>
      <c r="DK13" s="21"/>
      <c r="DL13" s="21"/>
      <c r="DM13" s="21"/>
      <c r="DN13" s="21"/>
      <c r="DO13" s="21"/>
      <c r="DP13" s="21"/>
      <c r="DQ13" s="21"/>
      <c r="DR13" s="21"/>
      <c r="DS13" s="21"/>
      <c r="DT13" s="21"/>
      <c r="DU13" s="21"/>
      <c r="DV13" s="21"/>
      <c r="DW13" s="21"/>
      <c r="DX13" s="21"/>
      <c r="DY13" s="21"/>
      <c r="DZ13" s="21"/>
      <c r="EA13" s="21"/>
      <c r="EB13" s="21"/>
      <c r="EC13" s="21"/>
      <c r="ED13" s="21"/>
      <c r="EE13" s="21"/>
      <c r="EF13" s="21"/>
      <c r="EG13" s="21"/>
      <c r="EH13" s="21"/>
      <c r="EI13" s="21"/>
      <c r="EJ13" s="21"/>
      <c r="EK13" s="21"/>
      <c r="EL13" s="21"/>
      <c r="EM13" s="21"/>
      <c r="EN13" s="21"/>
      <c r="EO13" s="21"/>
      <c r="EP13" s="21"/>
      <c r="EQ13" s="21"/>
      <c r="ER13" s="21"/>
      <c r="ES13" s="21"/>
      <c r="ET13" s="21"/>
      <c r="EU13" s="21"/>
      <c r="EV13" s="21"/>
      <c r="EW13" s="21"/>
      <c r="EX13" s="21"/>
      <c r="EY13" s="21"/>
      <c r="EZ13" s="21"/>
      <c r="FA13" s="21"/>
      <c r="FB13" s="21"/>
      <c r="FC13" s="21"/>
      <c r="FD13" s="21"/>
      <c r="FE13" s="21"/>
      <c r="FF13" s="21"/>
      <c r="FG13" s="21"/>
      <c r="FH13" s="21"/>
      <c r="FI13" s="21"/>
      <c r="FJ13" s="21"/>
      <c r="FK13" s="21"/>
      <c r="FL13" s="21"/>
      <c r="FM13" s="21"/>
      <c r="FN13" s="21"/>
      <c r="FO13" s="21"/>
      <c r="FP13" s="21"/>
      <c r="FQ13" s="21"/>
      <c r="FR13" s="21"/>
      <c r="FS13" s="21"/>
      <c r="FT13" s="21"/>
      <c r="FU13" s="21"/>
      <c r="FV13" s="21"/>
      <c r="FW13" s="21"/>
      <c r="FX13" s="21"/>
      <c r="FY13" s="21"/>
      <c r="FZ13" s="21"/>
      <c r="GA13" s="21"/>
      <c r="GB13" s="21"/>
      <c r="GC13" s="21"/>
      <c r="GD13" s="21"/>
      <c r="GE13" s="21"/>
      <c r="GF13" s="21"/>
      <c r="GG13" s="21"/>
      <c r="GH13" s="21"/>
      <c r="GI13" s="21"/>
      <c r="GJ13" s="21"/>
      <c r="GK13" s="21"/>
      <c r="GL13" s="21"/>
      <c r="GM13" s="21"/>
      <c r="GN13" s="21"/>
      <c r="GO13" s="21"/>
      <c r="GP13" s="21"/>
      <c r="GQ13" s="21"/>
      <c r="GR13" s="21"/>
      <c r="GS13" s="21"/>
      <c r="GT13" s="21"/>
      <c r="GU13" s="21"/>
      <c r="GV13" s="21"/>
      <c r="GW13" s="21"/>
      <c r="GX13" s="21"/>
      <c r="GY13" s="21"/>
      <c r="GZ13" s="21"/>
      <c r="HA13" s="21"/>
      <c r="HB13" s="21"/>
      <c r="HC13" s="21"/>
      <c r="HD13" s="21"/>
      <c r="HE13" s="21"/>
      <c r="HF13" s="21"/>
      <c r="HG13" s="21"/>
      <c r="HH13" s="21"/>
      <c r="HI13" s="21"/>
      <c r="HJ13" s="21"/>
      <c r="HK13" s="21"/>
      <c r="HL13" s="21"/>
      <c r="HM13" s="21"/>
      <c r="HN13" s="21"/>
      <c r="HO13" s="21"/>
      <c r="HP13" s="21"/>
      <c r="HQ13" s="21"/>
      <c r="HR13" s="21"/>
      <c r="HS13" s="21"/>
      <c r="HT13" s="21"/>
      <c r="HU13" s="21"/>
      <c r="HV13" s="21"/>
      <c r="HW13" s="21"/>
      <c r="HX13" s="21"/>
      <c r="HY13" s="21"/>
      <c r="HZ13" s="21"/>
      <c r="IA13" s="21"/>
      <c r="IB13" s="21"/>
      <c r="IC13" s="21"/>
      <c r="ID13" s="21"/>
      <c r="IE13" s="21"/>
      <c r="IF13" s="21"/>
      <c r="IG13" s="21"/>
      <c r="IH13" s="21"/>
      <c r="II13" s="21"/>
      <c r="IJ13" s="21"/>
      <c r="IK13" s="21"/>
      <c r="IL13" s="21"/>
      <c r="IM13" s="21"/>
      <c r="IN13" s="21"/>
      <c r="IO13" s="21"/>
      <c r="IP13" s="21"/>
      <c r="IQ13" s="21"/>
      <c r="IR13" s="21"/>
      <c r="IS13" s="21"/>
      <c r="IT13" s="21"/>
      <c r="IU13" s="21"/>
      <c r="IV13" s="21"/>
      <c r="IW13" s="21"/>
      <c r="IX13" s="21"/>
      <c r="IY13" s="21"/>
      <c r="IZ13" s="21"/>
      <c r="JA13" s="21"/>
      <c r="JB13" s="21"/>
      <c r="JC13" s="21"/>
      <c r="JD13" s="21"/>
      <c r="JE13" s="21"/>
      <c r="JF13" s="21"/>
      <c r="JG13" s="21"/>
      <c r="JH13" s="21"/>
      <c r="JI13" s="21"/>
      <c r="JJ13" s="21"/>
      <c r="JK13" s="21"/>
      <c r="JL13" s="21"/>
      <c r="JM13" s="21"/>
      <c r="JN13" s="21"/>
      <c r="JO13" s="21"/>
      <c r="JP13" s="21"/>
      <c r="JQ13" s="21"/>
      <c r="JR13" s="21"/>
      <c r="JS13" s="21"/>
      <c r="JT13" s="21"/>
      <c r="JU13" s="21"/>
      <c r="JV13" s="21"/>
      <c r="JW13" s="21"/>
      <c r="JX13" s="21"/>
      <c r="JY13" s="21"/>
      <c r="JZ13" s="21"/>
      <c r="KA13" s="21"/>
      <c r="KB13" s="21"/>
      <c r="KC13" s="21"/>
      <c r="KD13" s="21"/>
      <c r="KE13" s="21"/>
      <c r="KF13" s="21"/>
      <c r="KG13" s="21"/>
      <c r="KH13" s="21"/>
      <c r="KI13" s="21"/>
      <c r="KJ13" s="21"/>
      <c r="KK13" s="21"/>
      <c r="KL13" s="21"/>
      <c r="KM13" s="21"/>
      <c r="KN13" s="21"/>
      <c r="KO13" s="21"/>
      <c r="KP13" s="21"/>
      <c r="KQ13" s="21"/>
      <c r="KR13" s="21"/>
      <c r="KS13" s="21"/>
      <c r="KT13" s="21"/>
      <c r="KU13" s="21"/>
      <c r="KV13" s="21"/>
      <c r="KW13" s="21"/>
      <c r="KX13" s="21"/>
      <c r="KY13" s="21"/>
      <c r="KZ13" s="21"/>
      <c r="LA13" s="21"/>
      <c r="LB13" s="21"/>
      <c r="LC13" s="21"/>
      <c r="LD13" s="21"/>
      <c r="LE13" s="21"/>
      <c r="LF13" s="21"/>
      <c r="LG13" s="21"/>
      <c r="LH13" s="21"/>
      <c r="LI13" s="21"/>
      <c r="LJ13" s="21"/>
      <c r="LK13" s="21"/>
      <c r="LL13" s="21"/>
      <c r="LM13" s="21"/>
      <c r="LN13" s="21"/>
      <c r="LO13" s="21"/>
      <c r="LP13" s="21"/>
      <c r="LQ13" s="21"/>
      <c r="LR13" s="21"/>
      <c r="LS13" s="21"/>
      <c r="LT13" s="21"/>
      <c r="LU13" s="21"/>
      <c r="LV13" s="21"/>
      <c r="LW13" s="21"/>
      <c r="LX13" s="21"/>
      <c r="LY13" s="21"/>
      <c r="LZ13" s="21"/>
      <c r="MA13" s="21"/>
      <c r="MB13" s="21"/>
      <c r="MC13" s="21"/>
      <c r="MD13" s="21"/>
      <c r="ME13" s="21"/>
      <c r="MF13" s="21"/>
      <c r="MG13" s="21"/>
      <c r="MH13" s="21"/>
      <c r="MI13" s="21"/>
      <c r="MJ13" s="21"/>
      <c r="MK13" s="21"/>
      <c r="ML13" s="21"/>
      <c r="MM13" s="21"/>
      <c r="MN13" s="21"/>
      <c r="MO13" s="21"/>
      <c r="MP13" s="21"/>
      <c r="MQ13" s="21"/>
      <c r="MR13" s="21"/>
      <c r="MS13" s="21"/>
      <c r="MT13" s="21"/>
      <c r="MU13" s="21"/>
      <c r="MV13" s="21"/>
      <c r="MW13" s="21"/>
      <c r="MX13" s="21"/>
      <c r="MY13" s="21"/>
      <c r="MZ13" s="21"/>
      <c r="NA13" s="21"/>
      <c r="NB13" s="21"/>
      <c r="NC13" s="21"/>
      <c r="ND13" s="21"/>
      <c r="NE13" s="21"/>
      <c r="NF13" s="21"/>
      <c r="NG13" s="21"/>
      <c r="NH13" s="21"/>
      <c r="NI13" s="21"/>
      <c r="NJ13" s="21"/>
      <c r="NK13" s="21"/>
      <c r="NL13" s="21"/>
      <c r="NM13" s="21"/>
      <c r="NN13" s="21"/>
      <c r="NO13" s="21"/>
      <c r="NP13" s="21"/>
      <c r="NQ13" s="21"/>
      <c r="NR13" s="21"/>
      <c r="NS13" s="21"/>
      <c r="NT13" s="21"/>
      <c r="NU13" s="21"/>
      <c r="NV13" s="21"/>
      <c r="NW13" s="21"/>
      <c r="NX13" s="21"/>
      <c r="NY13" s="21"/>
      <c r="NZ13" s="21"/>
      <c r="OA13" s="21"/>
      <c r="OB13" s="21"/>
      <c r="OC13" s="21"/>
      <c r="OD13" s="21"/>
      <c r="OE13" s="21"/>
      <c r="OF13" s="21"/>
      <c r="OG13" s="21"/>
      <c r="OH13" s="21"/>
      <c r="OI13" s="21"/>
      <c r="OJ13" s="21"/>
      <c r="OK13" s="21"/>
      <c r="OL13" s="21"/>
      <c r="OM13" s="21"/>
      <c r="ON13" s="21"/>
      <c r="OO13" s="21"/>
      <c r="OP13" s="21"/>
      <c r="OQ13" s="21"/>
      <c r="OR13" s="21"/>
      <c r="OS13" s="21"/>
      <c r="OT13" s="21"/>
      <c r="OU13" s="21"/>
      <c r="OV13" s="21"/>
      <c r="OW13" s="21"/>
      <c r="OX13" s="21"/>
      <c r="OY13" s="21"/>
      <c r="OZ13" s="21"/>
      <c r="PA13" s="21"/>
      <c r="PB13" s="21"/>
      <c r="PC13" s="21"/>
      <c r="PD13" s="21"/>
      <c r="PE13" s="21"/>
      <c r="PF13" s="21"/>
      <c r="PG13" s="21"/>
      <c r="PH13" s="21"/>
      <c r="PI13" s="21"/>
      <c r="PJ13" s="21"/>
      <c r="PK13" s="21"/>
      <c r="PL13" s="21"/>
      <c r="PM13" s="21"/>
      <c r="PN13" s="21"/>
      <c r="PO13" s="21"/>
      <c r="PP13" s="21"/>
      <c r="PQ13" s="21"/>
      <c r="PR13" s="21"/>
      <c r="PS13" s="21"/>
      <c r="PT13" s="21"/>
      <c r="PU13" s="21"/>
      <c r="PV13" s="21"/>
      <c r="PW13" s="21"/>
      <c r="PX13" s="21"/>
      <c r="PY13" s="21"/>
      <c r="PZ13" s="21"/>
      <c r="QA13" s="21"/>
      <c r="QB13" s="21"/>
      <c r="QC13" s="21"/>
      <c r="QD13" s="21"/>
      <c r="QE13" s="21"/>
      <c r="QF13" s="21"/>
      <c r="QG13" s="21"/>
      <c r="QH13" s="21"/>
      <c r="QI13" s="21"/>
      <c r="QJ13" s="21"/>
      <c r="QK13" s="21"/>
      <c r="QL13" s="21"/>
      <c r="QM13" s="21"/>
      <c r="QN13" s="21"/>
      <c r="QO13" s="21"/>
      <c r="QP13" s="21"/>
      <c r="QQ13" s="21"/>
      <c r="QR13" s="21"/>
      <c r="QS13" s="21"/>
      <c r="QT13" s="21"/>
      <c r="QU13" s="21"/>
      <c r="QV13" s="21"/>
      <c r="QW13" s="21"/>
      <c r="QX13" s="21"/>
      <c r="QY13" s="21"/>
      <c r="QZ13" s="21"/>
      <c r="RA13" s="21"/>
      <c r="RB13" s="21"/>
      <c r="RC13" s="21"/>
      <c r="RD13" s="21"/>
      <c r="RE13" s="21"/>
      <c r="RF13" s="21"/>
      <c r="RG13" s="21"/>
      <c r="RH13" s="21"/>
      <c r="RI13" s="21"/>
      <c r="RJ13" s="21"/>
      <c r="RK13" s="21"/>
      <c r="RL13" s="21"/>
      <c r="RM13" s="21"/>
      <c r="RN13" s="21"/>
      <c r="RO13" s="21"/>
      <c r="RP13" s="21"/>
      <c r="RQ13" s="21"/>
      <c r="RR13" s="21"/>
      <c r="RS13" s="21"/>
      <c r="RT13" s="21"/>
      <c r="RU13" s="21"/>
      <c r="RV13" s="21"/>
      <c r="RW13" s="21"/>
      <c r="RX13" s="21"/>
      <c r="RY13" s="21"/>
      <c r="RZ13" s="21"/>
      <c r="SA13" s="21"/>
      <c r="SB13" s="21"/>
      <c r="SC13" s="21"/>
      <c r="SD13" s="21"/>
      <c r="SE13" s="21"/>
      <c r="SF13" s="21"/>
      <c r="SG13" s="21"/>
      <c r="SH13" s="21"/>
      <c r="SI13" s="21"/>
      <c r="SJ13" s="21"/>
      <c r="SK13" s="21"/>
      <c r="SL13" s="21"/>
      <c r="SM13" s="21"/>
      <c r="SN13" s="21"/>
      <c r="SO13" s="21"/>
      <c r="SP13" s="21"/>
      <c r="SQ13" s="21"/>
      <c r="SR13" s="21"/>
      <c r="SS13" s="21"/>
      <c r="ST13" s="21"/>
      <c r="SU13" s="21"/>
      <c r="SV13" s="21"/>
      <c r="SW13" s="21"/>
      <c r="SX13" s="21"/>
      <c r="SY13" s="21"/>
      <c r="SZ13" s="21"/>
      <c r="TA13" s="21"/>
      <c r="TB13" s="21"/>
      <c r="TC13" s="21"/>
      <c r="TD13" s="21"/>
      <c r="TE13" s="21"/>
      <c r="TF13" s="21"/>
      <c r="TG13" s="21"/>
      <c r="TH13" s="21"/>
      <c r="TI13" s="21"/>
      <c r="TJ13" s="21"/>
      <c r="TK13" s="21"/>
      <c r="TL13" s="21"/>
      <c r="TM13" s="21"/>
      <c r="TN13" s="21"/>
      <c r="TO13" s="21"/>
      <c r="TP13" s="21"/>
      <c r="TQ13" s="21"/>
      <c r="TR13" s="21"/>
      <c r="TS13" s="21"/>
      <c r="TT13" s="21"/>
      <c r="TU13" s="21"/>
      <c r="TV13" s="21"/>
      <c r="TW13" s="21"/>
      <c r="TX13" s="21"/>
      <c r="TY13" s="21"/>
      <c r="TZ13" s="21"/>
      <c r="UA13" s="21"/>
      <c r="UB13" s="21"/>
      <c r="UC13" s="21"/>
      <c r="UD13" s="21"/>
      <c r="UE13" s="21"/>
      <c r="UF13" s="21"/>
      <c r="UG13" s="21"/>
      <c r="UH13" s="21"/>
      <c r="UI13" s="21"/>
      <c r="UJ13" s="21"/>
      <c r="UK13" s="21"/>
      <c r="UL13" s="21"/>
      <c r="UM13" s="21"/>
      <c r="UN13" s="21"/>
      <c r="UO13" s="21"/>
      <c r="UP13" s="21"/>
      <c r="UQ13" s="21"/>
      <c r="UR13" s="21"/>
      <c r="US13" s="21"/>
      <c r="UT13" s="21"/>
      <c r="UU13" s="21"/>
      <c r="UV13" s="21"/>
      <c r="UW13" s="21"/>
      <c r="UX13" s="21"/>
      <c r="UY13" s="21"/>
      <c r="UZ13" s="21"/>
      <c r="VA13" s="21"/>
      <c r="VB13" s="21"/>
      <c r="VC13" s="21"/>
      <c r="VD13" s="21"/>
      <c r="VE13" s="21"/>
      <c r="VF13" s="21"/>
      <c r="VG13" s="21"/>
      <c r="VH13" s="21"/>
      <c r="VI13" s="21"/>
      <c r="VJ13" s="21"/>
      <c r="VK13" s="21"/>
      <c r="VL13" s="21"/>
      <c r="VM13" s="21"/>
      <c r="VN13" s="21"/>
      <c r="VO13" s="21"/>
      <c r="VP13" s="21"/>
      <c r="VQ13" s="21"/>
      <c r="VR13" s="21"/>
      <c r="VS13" s="21"/>
      <c r="VT13" s="21"/>
      <c r="VU13" s="21"/>
      <c r="VV13" s="21"/>
      <c r="VW13" s="21"/>
      <c r="VX13" s="21"/>
      <c r="VY13" s="21"/>
      <c r="VZ13" s="21"/>
      <c r="WA13" s="21"/>
      <c r="WB13" s="21"/>
      <c r="WC13" s="21"/>
      <c r="WD13" s="21"/>
      <c r="WE13" s="21"/>
      <c r="WF13" s="21"/>
      <c r="WG13" s="21"/>
      <c r="WH13" s="21"/>
      <c r="WI13" s="21"/>
      <c r="WJ13" s="21"/>
      <c r="WK13" s="21"/>
      <c r="WL13" s="21"/>
      <c r="WM13" s="21"/>
      <c r="WN13" s="21"/>
      <c r="WO13" s="21"/>
      <c r="WP13" s="21"/>
      <c r="WQ13" s="21"/>
      <c r="WR13" s="21"/>
      <c r="WS13" s="21"/>
      <c r="WT13" s="21"/>
      <c r="WU13" s="21"/>
      <c r="WV13" s="21"/>
      <c r="WW13" s="21"/>
      <c r="WX13" s="21"/>
      <c r="WY13" s="21"/>
      <c r="WZ13" s="21"/>
      <c r="XA13" s="21"/>
      <c r="XB13" s="21"/>
      <c r="XC13" s="21"/>
      <c r="XD13" s="21"/>
      <c r="XE13" s="21"/>
      <c r="XF13" s="21"/>
      <c r="XG13" s="21"/>
      <c r="XH13" s="21"/>
      <c r="XI13" s="21"/>
      <c r="XJ13" s="21"/>
      <c r="XK13" s="21"/>
      <c r="XL13" s="21"/>
      <c r="XM13" s="21"/>
      <c r="XN13" s="21"/>
      <c r="XO13" s="21"/>
      <c r="XP13" s="21"/>
      <c r="XQ13" s="21"/>
      <c r="XR13" s="21"/>
      <c r="XS13" s="21"/>
      <c r="XT13" s="21"/>
      <c r="XU13" s="21"/>
      <c r="XV13" s="21"/>
      <c r="XW13" s="21"/>
      <c r="XX13" s="21"/>
      <c r="XY13" s="21"/>
      <c r="XZ13" s="21"/>
      <c r="YA13" s="21"/>
      <c r="YB13" s="21"/>
      <c r="YC13" s="21"/>
      <c r="YD13" s="21"/>
      <c r="YE13" s="21"/>
      <c r="YF13" s="21"/>
      <c r="YG13" s="21"/>
      <c r="YH13" s="21"/>
      <c r="YI13" s="21"/>
      <c r="YJ13" s="21"/>
      <c r="YK13" s="21"/>
      <c r="YL13" s="21"/>
      <c r="YM13" s="21"/>
      <c r="YN13" s="21"/>
      <c r="YO13" s="21"/>
      <c r="YP13" s="21"/>
      <c r="YQ13" s="21"/>
      <c r="YR13" s="21"/>
      <c r="YS13" s="21"/>
      <c r="YT13" s="21"/>
      <c r="YU13" s="21"/>
      <c r="YV13" s="21"/>
      <c r="YW13" s="21"/>
      <c r="YX13" s="21"/>
      <c r="YY13" s="21"/>
      <c r="YZ13" s="21"/>
      <c r="ZA13" s="21"/>
      <c r="ZB13" s="21"/>
      <c r="ZC13" s="21"/>
      <c r="ZD13" s="21"/>
      <c r="ZE13" s="21"/>
      <c r="ZF13" s="21"/>
      <c r="ZG13" s="21"/>
      <c r="ZH13" s="21"/>
      <c r="ZI13" s="21"/>
      <c r="ZJ13" s="21"/>
      <c r="ZK13" s="21"/>
      <c r="ZL13" s="21"/>
      <c r="ZM13" s="21"/>
      <c r="ZN13" s="21"/>
      <c r="ZO13" s="21"/>
      <c r="ZP13" s="21"/>
      <c r="ZQ13" s="21"/>
      <c r="ZR13" s="21"/>
      <c r="ZS13" s="21"/>
      <c r="ZT13" s="21"/>
      <c r="ZU13" s="21"/>
      <c r="ZV13" s="21"/>
      <c r="ZW13" s="21"/>
      <c r="ZX13" s="21"/>
      <c r="ZY13" s="21"/>
      <c r="ZZ13" s="21"/>
      <c r="AAA13" s="21"/>
      <c r="AAB13" s="21"/>
      <c r="AAC13" s="21"/>
      <c r="AAD13" s="21"/>
      <c r="AAE13" s="21"/>
      <c r="AAF13" s="21"/>
      <c r="AAG13" s="21"/>
      <c r="AAH13" s="21"/>
      <c r="AAI13" s="21"/>
      <c r="AAJ13" s="21"/>
      <c r="AAK13" s="21"/>
      <c r="AAL13" s="21"/>
      <c r="AAM13" s="21"/>
      <c r="AAN13" s="21"/>
      <c r="AAO13" s="21"/>
      <c r="AAP13" s="21"/>
      <c r="AAQ13" s="21"/>
      <c r="AAR13" s="21"/>
      <c r="AAS13" s="21"/>
      <c r="AAT13" s="21"/>
      <c r="AAU13" s="21"/>
      <c r="AAV13" s="21"/>
      <c r="AAW13" s="21"/>
      <c r="AAX13" s="21"/>
      <c r="AAY13" s="21"/>
      <c r="AAZ13" s="21"/>
      <c r="ABA13" s="21"/>
      <c r="ABB13" s="21"/>
      <c r="ABC13" s="21"/>
      <c r="ABD13" s="21"/>
      <c r="ABE13" s="21"/>
      <c r="ABF13" s="21"/>
      <c r="ABG13" s="21"/>
      <c r="ABH13" s="21"/>
      <c r="ABI13" s="21"/>
      <c r="ABJ13" s="21"/>
      <c r="ABK13" s="21"/>
      <c r="ABL13" s="21"/>
      <c r="ABM13" s="21"/>
      <c r="ABN13" s="21"/>
      <c r="ABO13" s="21"/>
      <c r="ABP13" s="21"/>
      <c r="ABQ13" s="21"/>
      <c r="ABR13" s="21"/>
      <c r="ABS13" s="21"/>
      <c r="ABT13" s="21"/>
      <c r="ABU13" s="21"/>
      <c r="ABV13" s="21"/>
      <c r="ABW13" s="21"/>
      <c r="ABX13" s="21"/>
      <c r="ABY13" s="21"/>
      <c r="ABZ13" s="21"/>
      <c r="ACA13" s="21"/>
      <c r="ACB13" s="21"/>
      <c r="ACC13" s="21"/>
      <c r="ACD13" s="21"/>
      <c r="ACE13" s="21"/>
      <c r="ACF13" s="21"/>
      <c r="ACG13" s="21"/>
      <c r="ACH13" s="21"/>
      <c r="ACI13" s="21"/>
      <c r="ACJ13" s="21"/>
      <c r="ACK13" s="21"/>
      <c r="ACL13" s="21"/>
      <c r="ACM13" s="21"/>
      <c r="ACN13" s="21"/>
      <c r="ACO13" s="21"/>
      <c r="ACP13" s="21"/>
      <c r="ACQ13" s="21"/>
      <c r="ACR13" s="21"/>
      <c r="ACS13" s="21"/>
      <c r="ACT13" s="21"/>
      <c r="ACU13" s="21"/>
      <c r="ACV13" s="21"/>
      <c r="ACW13" s="21"/>
      <c r="ACX13" s="21"/>
      <c r="ACY13" s="21"/>
      <c r="ACZ13" s="21"/>
      <c r="ADA13" s="21"/>
      <c r="ADB13" s="21"/>
      <c r="ADC13" s="21"/>
      <c r="ADD13" s="21"/>
      <c r="ADE13" s="21"/>
      <c r="ADF13" s="21"/>
      <c r="ADG13" s="21"/>
      <c r="ADH13" s="21"/>
      <c r="ADI13" s="21"/>
      <c r="ADJ13" s="21"/>
      <c r="ADK13" s="21"/>
      <c r="ADL13" s="21"/>
      <c r="ADM13" s="21"/>
      <c r="ADN13" s="21"/>
      <c r="ADO13" s="21"/>
      <c r="ADP13" s="21"/>
      <c r="ADQ13" s="21"/>
      <c r="ADR13" s="21"/>
      <c r="ADS13" s="21"/>
      <c r="ADT13" s="21"/>
      <c r="ADU13" s="21"/>
      <c r="ADV13" s="21"/>
      <c r="ADW13" s="21"/>
      <c r="ADX13" s="21"/>
      <c r="ADY13" s="21"/>
      <c r="ADZ13" s="21"/>
      <c r="AEA13" s="21"/>
      <c r="AEB13" s="21"/>
      <c r="AEC13" s="21"/>
      <c r="AED13" s="21"/>
      <c r="AEE13" s="21"/>
      <c r="AEF13" s="21"/>
      <c r="AEG13" s="21"/>
      <c r="AEH13" s="21"/>
      <c r="AEI13" s="21"/>
      <c r="AEJ13" s="21"/>
      <c r="AEK13" s="21"/>
      <c r="AEL13" s="21"/>
      <c r="AEM13" s="21"/>
      <c r="AEN13" s="21"/>
      <c r="AEO13" s="21"/>
      <c r="AEP13" s="21"/>
      <c r="AEQ13" s="21"/>
      <c r="AER13" s="21"/>
      <c r="AES13" s="21"/>
      <c r="AET13" s="21"/>
      <c r="AEU13" s="21"/>
      <c r="AEV13" s="21"/>
      <c r="AEW13" s="21"/>
      <c r="AEX13" s="21"/>
      <c r="AEY13" s="21"/>
      <c r="AEZ13" s="21"/>
      <c r="AFA13" s="21"/>
      <c r="AFB13" s="21"/>
      <c r="AFC13" s="21"/>
      <c r="AFD13" s="21"/>
      <c r="AFE13" s="21"/>
      <c r="AFF13" s="21"/>
      <c r="AFG13" s="21"/>
      <c r="AFH13" s="21"/>
      <c r="AFI13" s="21"/>
      <c r="AFJ13" s="21"/>
      <c r="AFK13" s="21"/>
      <c r="AFL13" s="21"/>
      <c r="AFM13" s="21"/>
      <c r="AFN13" s="21"/>
      <c r="AFO13" s="21"/>
      <c r="AFP13" s="21"/>
      <c r="AFQ13" s="21"/>
      <c r="AFR13" s="21"/>
      <c r="AFS13" s="21"/>
      <c r="AFT13" s="21"/>
      <c r="AFU13" s="21"/>
      <c r="AFV13" s="21"/>
      <c r="AFW13" s="21"/>
      <c r="AFX13" s="21"/>
      <c r="AFY13" s="21"/>
      <c r="AFZ13" s="21"/>
      <c r="AGA13" s="21"/>
      <c r="AGB13" s="21"/>
      <c r="AGC13" s="21"/>
      <c r="AGD13" s="21"/>
      <c r="AGE13" s="21"/>
      <c r="AGF13" s="21"/>
      <c r="AGG13" s="21"/>
      <c r="AGH13" s="21"/>
      <c r="AGI13" s="21"/>
      <c r="AGJ13" s="21"/>
      <c r="AGK13" s="21"/>
      <c r="AGL13" s="21"/>
      <c r="AGM13" s="21"/>
      <c r="AGN13" s="21"/>
      <c r="AGO13" s="21"/>
      <c r="AGP13" s="21"/>
      <c r="AGQ13" s="21"/>
      <c r="AGR13" s="21"/>
      <c r="AGS13" s="21"/>
      <c r="AGT13" s="21"/>
      <c r="AGU13" s="21"/>
      <c r="AGV13" s="21"/>
      <c r="AGW13" s="21"/>
      <c r="AGX13" s="21"/>
      <c r="AGY13" s="21"/>
      <c r="AGZ13" s="21"/>
      <c r="AHA13" s="21"/>
      <c r="AHB13" s="21"/>
      <c r="AHC13" s="21"/>
      <c r="AHD13" s="21"/>
      <c r="AHE13" s="21"/>
      <c r="AHF13" s="21"/>
      <c r="AHG13" s="21"/>
      <c r="AHH13" s="21"/>
      <c r="AHI13" s="21"/>
      <c r="AHJ13" s="21"/>
      <c r="AHK13" s="21"/>
      <c r="AHL13" s="21"/>
      <c r="AHM13" s="21"/>
      <c r="AHN13" s="21"/>
      <c r="AHO13" s="21"/>
      <c r="AHP13" s="21"/>
      <c r="AHQ13" s="21"/>
      <c r="AHR13" s="21"/>
      <c r="AHS13" s="21"/>
      <c r="AHT13" s="21"/>
      <c r="AHU13" s="21"/>
      <c r="AHV13" s="21"/>
      <c r="AHW13" s="21"/>
      <c r="AHX13" s="21"/>
      <c r="AHY13" s="21"/>
      <c r="AHZ13" s="21"/>
      <c r="AIA13" s="21"/>
      <c r="AIB13" s="21"/>
      <c r="AIC13" s="21"/>
      <c r="AID13" s="21"/>
      <c r="AIE13" s="21"/>
      <c r="AIF13" s="21"/>
      <c r="AIG13" s="21"/>
      <c r="AIH13" s="21"/>
      <c r="AII13" s="21"/>
      <c r="AIJ13" s="21"/>
      <c r="AIK13" s="21"/>
      <c r="AIL13" s="21"/>
      <c r="AIM13" s="21"/>
      <c r="AIN13" s="21"/>
      <c r="AIO13" s="21"/>
      <c r="AIP13" s="21"/>
      <c r="AIQ13" s="21"/>
      <c r="AIR13" s="21"/>
      <c r="AIS13" s="21"/>
      <c r="AIT13" s="21"/>
      <c r="AIU13" s="21"/>
      <c r="AIV13" s="21"/>
      <c r="AIW13" s="21"/>
      <c r="AIX13" s="21"/>
      <c r="AIY13" s="21"/>
      <c r="AIZ13" s="21"/>
      <c r="AJA13" s="21"/>
      <c r="AJB13" s="21"/>
      <c r="AJC13" s="21"/>
      <c r="AJD13" s="21"/>
      <c r="AJE13" s="21"/>
      <c r="AJF13" s="21"/>
      <c r="AJG13" s="21"/>
      <c r="AJH13" s="21"/>
      <c r="AJI13" s="21"/>
      <c r="AJJ13" s="21"/>
      <c r="AJK13" s="21"/>
      <c r="AJL13" s="21"/>
      <c r="AJM13" s="21"/>
      <c r="AJN13" s="21"/>
      <c r="AJO13" s="21"/>
      <c r="AJP13" s="21"/>
      <c r="AJQ13" s="21"/>
      <c r="AJR13" s="21"/>
      <c r="AJS13" s="21"/>
      <c r="AJT13" s="21"/>
      <c r="AJU13" s="21"/>
      <c r="AJV13" s="21"/>
      <c r="AJW13" s="21"/>
      <c r="AJX13" s="21"/>
      <c r="AJY13" s="21"/>
      <c r="AJZ13" s="21"/>
      <c r="AKA13" s="21"/>
      <c r="AKB13" s="21"/>
      <c r="AKC13" s="21"/>
      <c r="AKD13" s="21"/>
      <c r="AKE13" s="21"/>
      <c r="AKF13" s="21"/>
      <c r="AKG13" s="21"/>
      <c r="AKH13" s="21"/>
      <c r="AKI13" s="21"/>
      <c r="AKJ13" s="21"/>
      <c r="AKK13" s="21"/>
      <c r="AKL13" s="21"/>
      <c r="AKM13" s="21"/>
      <c r="AKN13" s="21"/>
      <c r="AKO13" s="21"/>
      <c r="AKP13" s="21"/>
      <c r="AKQ13" s="21"/>
      <c r="AKR13" s="21"/>
      <c r="AKS13" s="21"/>
      <c r="AKT13" s="21"/>
      <c r="AKU13" s="21"/>
      <c r="AKV13" s="21"/>
      <c r="AKW13" s="21"/>
      <c r="AKX13" s="21"/>
      <c r="AKY13" s="21"/>
      <c r="AKZ13" s="21"/>
      <c r="ALA13" s="21"/>
      <c r="ALB13" s="21"/>
      <c r="ALC13" s="21"/>
      <c r="ALD13" s="21"/>
      <c r="ALE13" s="21"/>
      <c r="ALF13" s="21"/>
      <c r="ALG13" s="21"/>
      <c r="ALH13" s="21"/>
      <c r="ALI13" s="21"/>
      <c r="ALJ13" s="21"/>
      <c r="ALK13" s="21"/>
      <c r="ALL13" s="21"/>
      <c r="ALM13" s="21"/>
      <c r="ALN13" s="21"/>
      <c r="ALO13" s="21"/>
      <c r="ALP13" s="21"/>
      <c r="ALQ13" s="21"/>
      <c r="ALR13" s="21"/>
      <c r="ALS13" s="21"/>
      <c r="ALT13" s="21"/>
      <c r="ALU13" s="21"/>
      <c r="ALV13" s="21"/>
      <c r="ALW13" s="21"/>
      <c r="ALX13" s="21"/>
      <c r="ALY13" s="21"/>
      <c r="ALZ13" s="21"/>
      <c r="AMA13" s="21"/>
      <c r="AMB13" s="21"/>
      <c r="AMC13" s="21"/>
      <c r="AMD13" s="21"/>
      <c r="AME13" s="21"/>
      <c r="AMF13" s="21"/>
      <c r="AMG13" s="21"/>
      <c r="AMH13" s="21"/>
      <c r="AMI13" s="21"/>
      <c r="AMJ13" s="21"/>
    </row>
    <row r="14" spans="1:1024" x14ac:dyDescent="0.15">
      <c r="A14" s="1" t="s">
        <v>314</v>
      </c>
    </row>
    <row r="15" spans="1:1024" x14ac:dyDescent="0.15">
      <c r="E15" s="11" t="s">
        <v>1</v>
      </c>
    </row>
    <row r="16" spans="1:1024" s="100" customFormat="1" x14ac:dyDescent="0.15">
      <c r="A16" s="97" t="s">
        <v>2</v>
      </c>
      <c r="B16" s="98" t="s">
        <v>315</v>
      </c>
      <c r="C16" s="98" t="s">
        <v>316</v>
      </c>
      <c r="D16" s="98" t="s">
        <v>317</v>
      </c>
      <c r="E16" s="99" t="s">
        <v>318</v>
      </c>
    </row>
    <row r="17" spans="1:1024" s="100" customFormat="1" x14ac:dyDescent="0.15">
      <c r="A17" s="102"/>
      <c r="B17" s="103" t="s">
        <v>44</v>
      </c>
      <c r="C17" s="103" t="s">
        <v>44</v>
      </c>
      <c r="D17" s="103" t="s">
        <v>44</v>
      </c>
      <c r="E17" s="104" t="s">
        <v>47</v>
      </c>
    </row>
    <row r="18" spans="1:1024" x14ac:dyDescent="0.15">
      <c r="A18" s="14">
        <v>27</v>
      </c>
      <c r="B18" s="28">
        <v>546</v>
      </c>
      <c r="C18" s="28">
        <v>548</v>
      </c>
      <c r="D18" s="28">
        <v>27457</v>
      </c>
      <c r="E18" s="105">
        <v>93.8</v>
      </c>
    </row>
    <row r="19" spans="1:1024" x14ac:dyDescent="0.15">
      <c r="A19" s="14">
        <v>28</v>
      </c>
      <c r="B19" s="28">
        <v>562</v>
      </c>
      <c r="C19" s="28">
        <v>557</v>
      </c>
      <c r="D19" s="28">
        <v>26819</v>
      </c>
      <c r="E19" s="105">
        <v>91.8</v>
      </c>
    </row>
    <row r="20" spans="1:1024" x14ac:dyDescent="0.15">
      <c r="A20" s="14">
        <v>29</v>
      </c>
      <c r="B20" s="28">
        <v>541</v>
      </c>
      <c r="C20" s="28">
        <v>539</v>
      </c>
      <c r="D20" s="28">
        <v>26798</v>
      </c>
      <c r="E20" s="105">
        <v>91.8</v>
      </c>
    </row>
    <row r="21" spans="1:1024" x14ac:dyDescent="0.15">
      <c r="A21" s="14">
        <v>30</v>
      </c>
      <c r="B21" s="28">
        <v>530</v>
      </c>
      <c r="C21" s="28">
        <v>536</v>
      </c>
      <c r="D21" s="28">
        <v>26605</v>
      </c>
      <c r="E21" s="105">
        <v>91.1</v>
      </c>
    </row>
    <row r="22" spans="1:1024" x14ac:dyDescent="0.15">
      <c r="A22" s="14" t="s">
        <v>14</v>
      </c>
      <c r="B22" s="28">
        <v>528</v>
      </c>
      <c r="C22" s="28">
        <v>530</v>
      </c>
      <c r="D22" s="28">
        <v>27000</v>
      </c>
      <c r="E22" s="105">
        <v>92.2</v>
      </c>
    </row>
    <row r="23" spans="1:1024" x14ac:dyDescent="0.15">
      <c r="A23" s="14">
        <v>2</v>
      </c>
      <c r="B23" s="28">
        <v>517</v>
      </c>
      <c r="C23" s="28">
        <v>524</v>
      </c>
      <c r="D23" s="28">
        <v>25032</v>
      </c>
      <c r="E23" s="105">
        <v>85.7</v>
      </c>
    </row>
    <row r="24" spans="1:1024" x14ac:dyDescent="0.15">
      <c r="A24" s="14">
        <v>3</v>
      </c>
      <c r="B24" s="28">
        <v>555</v>
      </c>
      <c r="C24" s="28">
        <v>551</v>
      </c>
      <c r="D24" s="28">
        <v>26265</v>
      </c>
      <c r="E24" s="105">
        <v>89.9</v>
      </c>
    </row>
    <row r="25" spans="1:1024" ht="14.25" thickBot="1" x14ac:dyDescent="0.2">
      <c r="A25" s="110">
        <v>4</v>
      </c>
      <c r="B25" s="82">
        <v>523</v>
      </c>
      <c r="C25" s="82">
        <v>526</v>
      </c>
      <c r="D25" s="82">
        <v>23992</v>
      </c>
      <c r="E25" s="106">
        <v>82.2</v>
      </c>
    </row>
    <row r="26" spans="1:1024" x14ac:dyDescent="0.15">
      <c r="A26" s="21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  <c r="BF26" s="21"/>
      <c r="BG26" s="21"/>
      <c r="BH26" s="21"/>
      <c r="BI26" s="21"/>
      <c r="BJ26" s="21"/>
      <c r="BK26" s="21"/>
      <c r="BL26" s="21"/>
      <c r="BM26" s="21"/>
      <c r="BN26" s="21"/>
      <c r="BO26" s="21"/>
      <c r="BP26" s="21"/>
      <c r="BQ26" s="21"/>
      <c r="BR26" s="21"/>
      <c r="BS26" s="21"/>
      <c r="BT26" s="21"/>
      <c r="BU26" s="21"/>
      <c r="BV26" s="21"/>
      <c r="BW26" s="21"/>
      <c r="BX26" s="21"/>
      <c r="BY26" s="21"/>
      <c r="BZ26" s="21"/>
      <c r="CA26" s="21"/>
      <c r="CB26" s="21"/>
      <c r="CC26" s="21"/>
      <c r="CD26" s="21"/>
      <c r="CE26" s="21"/>
      <c r="CF26" s="21"/>
      <c r="CG26" s="21"/>
      <c r="CH26" s="21"/>
      <c r="CI26" s="21"/>
      <c r="CJ26" s="21"/>
      <c r="CK26" s="21"/>
      <c r="CL26" s="21"/>
      <c r="CM26" s="21"/>
      <c r="CN26" s="21"/>
      <c r="CO26" s="21"/>
      <c r="CP26" s="21"/>
      <c r="CQ26" s="21"/>
      <c r="CR26" s="21"/>
      <c r="CS26" s="21"/>
      <c r="CT26" s="21"/>
      <c r="CU26" s="21"/>
      <c r="CV26" s="21"/>
      <c r="CW26" s="21"/>
      <c r="CX26" s="21"/>
      <c r="CY26" s="21"/>
      <c r="CZ26" s="21"/>
      <c r="DA26" s="21"/>
      <c r="DB26" s="21"/>
      <c r="DC26" s="21"/>
      <c r="DD26" s="21"/>
      <c r="DE26" s="21"/>
      <c r="DF26" s="21"/>
      <c r="DG26" s="21"/>
      <c r="DH26" s="21"/>
      <c r="DI26" s="21"/>
      <c r="DJ26" s="21"/>
      <c r="DK26" s="21"/>
      <c r="DL26" s="21"/>
      <c r="DM26" s="21"/>
      <c r="DN26" s="21"/>
      <c r="DO26" s="21"/>
      <c r="DP26" s="21"/>
      <c r="DQ26" s="21"/>
      <c r="DR26" s="21"/>
      <c r="DS26" s="21"/>
      <c r="DT26" s="21"/>
      <c r="DU26" s="21"/>
      <c r="DV26" s="21"/>
      <c r="DW26" s="21"/>
      <c r="DX26" s="21"/>
      <c r="DY26" s="21"/>
      <c r="DZ26" s="21"/>
      <c r="EA26" s="21"/>
      <c r="EB26" s="21"/>
      <c r="EC26" s="21"/>
      <c r="ED26" s="21"/>
      <c r="EE26" s="21"/>
      <c r="EF26" s="21"/>
      <c r="EG26" s="21"/>
      <c r="EH26" s="21"/>
      <c r="EI26" s="21"/>
      <c r="EJ26" s="21"/>
      <c r="EK26" s="21"/>
      <c r="EL26" s="21"/>
      <c r="EM26" s="21"/>
      <c r="EN26" s="21"/>
      <c r="EO26" s="21"/>
      <c r="EP26" s="21"/>
      <c r="EQ26" s="21"/>
      <c r="ER26" s="21"/>
      <c r="ES26" s="21"/>
      <c r="ET26" s="21"/>
      <c r="EU26" s="21"/>
      <c r="EV26" s="21"/>
      <c r="EW26" s="21"/>
      <c r="EX26" s="21"/>
      <c r="EY26" s="21"/>
      <c r="EZ26" s="21"/>
      <c r="FA26" s="21"/>
      <c r="FB26" s="21"/>
      <c r="FC26" s="21"/>
      <c r="FD26" s="21"/>
      <c r="FE26" s="21"/>
      <c r="FF26" s="21"/>
      <c r="FG26" s="21"/>
      <c r="FH26" s="21"/>
      <c r="FI26" s="21"/>
      <c r="FJ26" s="21"/>
      <c r="FK26" s="21"/>
      <c r="FL26" s="21"/>
      <c r="FM26" s="21"/>
      <c r="FN26" s="21"/>
      <c r="FO26" s="21"/>
      <c r="FP26" s="21"/>
      <c r="FQ26" s="21"/>
      <c r="FR26" s="21"/>
      <c r="FS26" s="21"/>
      <c r="FT26" s="21"/>
      <c r="FU26" s="21"/>
      <c r="FV26" s="21"/>
      <c r="FW26" s="21"/>
      <c r="FX26" s="21"/>
      <c r="FY26" s="21"/>
      <c r="FZ26" s="21"/>
      <c r="GA26" s="21"/>
      <c r="GB26" s="21"/>
      <c r="GC26" s="21"/>
      <c r="GD26" s="21"/>
      <c r="GE26" s="21"/>
      <c r="GF26" s="21"/>
      <c r="GG26" s="21"/>
      <c r="GH26" s="21"/>
      <c r="GI26" s="21"/>
      <c r="GJ26" s="21"/>
      <c r="GK26" s="21"/>
      <c r="GL26" s="21"/>
      <c r="GM26" s="21"/>
      <c r="GN26" s="21"/>
      <c r="GO26" s="21"/>
      <c r="GP26" s="21"/>
      <c r="GQ26" s="21"/>
      <c r="GR26" s="21"/>
      <c r="GS26" s="21"/>
      <c r="GT26" s="21"/>
      <c r="GU26" s="21"/>
      <c r="GV26" s="21"/>
      <c r="GW26" s="21"/>
      <c r="GX26" s="21"/>
      <c r="GY26" s="21"/>
      <c r="GZ26" s="21"/>
      <c r="HA26" s="21"/>
      <c r="HB26" s="21"/>
      <c r="HC26" s="21"/>
      <c r="HD26" s="21"/>
      <c r="HE26" s="21"/>
      <c r="HF26" s="21"/>
      <c r="HG26" s="21"/>
      <c r="HH26" s="21"/>
      <c r="HI26" s="21"/>
      <c r="HJ26" s="21"/>
      <c r="HK26" s="21"/>
      <c r="HL26" s="21"/>
      <c r="HM26" s="21"/>
      <c r="HN26" s="21"/>
      <c r="HO26" s="21"/>
      <c r="HP26" s="21"/>
      <c r="HQ26" s="21"/>
      <c r="HR26" s="21"/>
      <c r="HS26" s="21"/>
      <c r="HT26" s="21"/>
      <c r="HU26" s="21"/>
      <c r="HV26" s="21"/>
      <c r="HW26" s="21"/>
      <c r="HX26" s="21"/>
      <c r="HY26" s="21"/>
      <c r="HZ26" s="21"/>
      <c r="IA26" s="21"/>
      <c r="IB26" s="21"/>
      <c r="IC26" s="21"/>
      <c r="ID26" s="21"/>
      <c r="IE26" s="21"/>
      <c r="IF26" s="21"/>
      <c r="IG26" s="21"/>
      <c r="IH26" s="21"/>
      <c r="II26" s="21"/>
      <c r="IJ26" s="21"/>
      <c r="IK26" s="21"/>
      <c r="IL26" s="21"/>
      <c r="IM26" s="21"/>
      <c r="IN26" s="21"/>
      <c r="IO26" s="21"/>
      <c r="IP26" s="21"/>
      <c r="IQ26" s="21"/>
      <c r="IR26" s="21"/>
      <c r="IS26" s="21"/>
      <c r="IT26" s="21"/>
      <c r="IU26" s="21"/>
      <c r="IV26" s="21"/>
      <c r="IW26" s="21"/>
      <c r="IX26" s="21"/>
      <c r="IY26" s="21"/>
      <c r="IZ26" s="21"/>
      <c r="JA26" s="21"/>
      <c r="JB26" s="21"/>
      <c r="JC26" s="21"/>
      <c r="JD26" s="21"/>
      <c r="JE26" s="21"/>
      <c r="JF26" s="21"/>
      <c r="JG26" s="21"/>
      <c r="JH26" s="21"/>
      <c r="JI26" s="21"/>
      <c r="JJ26" s="21"/>
      <c r="JK26" s="21"/>
      <c r="JL26" s="21"/>
      <c r="JM26" s="21"/>
      <c r="JN26" s="21"/>
      <c r="JO26" s="21"/>
      <c r="JP26" s="21"/>
      <c r="JQ26" s="21"/>
      <c r="JR26" s="21"/>
      <c r="JS26" s="21"/>
      <c r="JT26" s="21"/>
      <c r="JU26" s="21"/>
      <c r="JV26" s="21"/>
      <c r="JW26" s="21"/>
      <c r="JX26" s="21"/>
      <c r="JY26" s="21"/>
      <c r="JZ26" s="21"/>
      <c r="KA26" s="21"/>
      <c r="KB26" s="21"/>
      <c r="KC26" s="21"/>
      <c r="KD26" s="21"/>
      <c r="KE26" s="21"/>
      <c r="KF26" s="21"/>
      <c r="KG26" s="21"/>
      <c r="KH26" s="21"/>
      <c r="KI26" s="21"/>
      <c r="KJ26" s="21"/>
      <c r="KK26" s="21"/>
      <c r="KL26" s="21"/>
      <c r="KM26" s="21"/>
      <c r="KN26" s="21"/>
      <c r="KO26" s="21"/>
      <c r="KP26" s="21"/>
      <c r="KQ26" s="21"/>
      <c r="KR26" s="21"/>
      <c r="KS26" s="21"/>
      <c r="KT26" s="21"/>
      <c r="KU26" s="21"/>
      <c r="KV26" s="21"/>
      <c r="KW26" s="21"/>
      <c r="KX26" s="21"/>
      <c r="KY26" s="21"/>
      <c r="KZ26" s="21"/>
      <c r="LA26" s="21"/>
      <c r="LB26" s="21"/>
      <c r="LC26" s="21"/>
      <c r="LD26" s="21"/>
      <c r="LE26" s="21"/>
      <c r="LF26" s="21"/>
      <c r="LG26" s="21"/>
      <c r="LH26" s="21"/>
      <c r="LI26" s="21"/>
      <c r="LJ26" s="21"/>
      <c r="LK26" s="21"/>
      <c r="LL26" s="21"/>
      <c r="LM26" s="21"/>
      <c r="LN26" s="21"/>
      <c r="LO26" s="21"/>
      <c r="LP26" s="21"/>
      <c r="LQ26" s="21"/>
      <c r="LR26" s="21"/>
      <c r="LS26" s="21"/>
      <c r="LT26" s="21"/>
      <c r="LU26" s="21"/>
      <c r="LV26" s="21"/>
      <c r="LW26" s="21"/>
      <c r="LX26" s="21"/>
      <c r="LY26" s="21"/>
      <c r="LZ26" s="21"/>
      <c r="MA26" s="21"/>
      <c r="MB26" s="21"/>
      <c r="MC26" s="21"/>
      <c r="MD26" s="21"/>
      <c r="ME26" s="21"/>
      <c r="MF26" s="21"/>
      <c r="MG26" s="21"/>
      <c r="MH26" s="21"/>
      <c r="MI26" s="21"/>
      <c r="MJ26" s="21"/>
      <c r="MK26" s="21"/>
      <c r="ML26" s="21"/>
      <c r="MM26" s="21"/>
      <c r="MN26" s="21"/>
      <c r="MO26" s="21"/>
      <c r="MP26" s="21"/>
      <c r="MQ26" s="21"/>
      <c r="MR26" s="21"/>
      <c r="MS26" s="21"/>
      <c r="MT26" s="21"/>
      <c r="MU26" s="21"/>
      <c r="MV26" s="21"/>
      <c r="MW26" s="21"/>
      <c r="MX26" s="21"/>
      <c r="MY26" s="21"/>
      <c r="MZ26" s="21"/>
      <c r="NA26" s="21"/>
      <c r="NB26" s="21"/>
      <c r="NC26" s="21"/>
      <c r="ND26" s="21"/>
      <c r="NE26" s="21"/>
      <c r="NF26" s="21"/>
      <c r="NG26" s="21"/>
      <c r="NH26" s="21"/>
      <c r="NI26" s="21"/>
      <c r="NJ26" s="21"/>
      <c r="NK26" s="21"/>
      <c r="NL26" s="21"/>
      <c r="NM26" s="21"/>
      <c r="NN26" s="21"/>
      <c r="NO26" s="21"/>
      <c r="NP26" s="21"/>
      <c r="NQ26" s="21"/>
      <c r="NR26" s="21"/>
      <c r="NS26" s="21"/>
      <c r="NT26" s="21"/>
      <c r="NU26" s="21"/>
      <c r="NV26" s="21"/>
      <c r="NW26" s="21"/>
      <c r="NX26" s="21"/>
      <c r="NY26" s="21"/>
      <c r="NZ26" s="21"/>
      <c r="OA26" s="21"/>
      <c r="OB26" s="21"/>
      <c r="OC26" s="21"/>
      <c r="OD26" s="21"/>
      <c r="OE26" s="21"/>
      <c r="OF26" s="21"/>
      <c r="OG26" s="21"/>
      <c r="OH26" s="21"/>
      <c r="OI26" s="21"/>
      <c r="OJ26" s="21"/>
      <c r="OK26" s="21"/>
      <c r="OL26" s="21"/>
      <c r="OM26" s="21"/>
      <c r="ON26" s="21"/>
      <c r="OO26" s="21"/>
      <c r="OP26" s="21"/>
      <c r="OQ26" s="21"/>
      <c r="OR26" s="21"/>
      <c r="OS26" s="21"/>
      <c r="OT26" s="21"/>
      <c r="OU26" s="21"/>
      <c r="OV26" s="21"/>
      <c r="OW26" s="21"/>
      <c r="OX26" s="21"/>
      <c r="OY26" s="21"/>
      <c r="OZ26" s="21"/>
      <c r="PA26" s="21"/>
      <c r="PB26" s="21"/>
      <c r="PC26" s="21"/>
      <c r="PD26" s="21"/>
      <c r="PE26" s="21"/>
      <c r="PF26" s="21"/>
      <c r="PG26" s="21"/>
      <c r="PH26" s="21"/>
      <c r="PI26" s="21"/>
      <c r="PJ26" s="21"/>
      <c r="PK26" s="21"/>
      <c r="PL26" s="21"/>
      <c r="PM26" s="21"/>
      <c r="PN26" s="21"/>
      <c r="PO26" s="21"/>
      <c r="PP26" s="21"/>
      <c r="PQ26" s="21"/>
      <c r="PR26" s="21"/>
      <c r="PS26" s="21"/>
      <c r="PT26" s="21"/>
      <c r="PU26" s="21"/>
      <c r="PV26" s="21"/>
      <c r="PW26" s="21"/>
      <c r="PX26" s="21"/>
      <c r="PY26" s="21"/>
      <c r="PZ26" s="21"/>
      <c r="QA26" s="21"/>
      <c r="QB26" s="21"/>
      <c r="QC26" s="21"/>
      <c r="QD26" s="21"/>
      <c r="QE26" s="21"/>
      <c r="QF26" s="21"/>
      <c r="QG26" s="21"/>
      <c r="QH26" s="21"/>
      <c r="QI26" s="21"/>
      <c r="QJ26" s="21"/>
      <c r="QK26" s="21"/>
      <c r="QL26" s="21"/>
      <c r="QM26" s="21"/>
      <c r="QN26" s="21"/>
      <c r="QO26" s="21"/>
      <c r="QP26" s="21"/>
      <c r="QQ26" s="21"/>
      <c r="QR26" s="21"/>
      <c r="QS26" s="21"/>
      <c r="QT26" s="21"/>
      <c r="QU26" s="21"/>
      <c r="QV26" s="21"/>
      <c r="QW26" s="21"/>
      <c r="QX26" s="21"/>
      <c r="QY26" s="21"/>
      <c r="QZ26" s="21"/>
      <c r="RA26" s="21"/>
      <c r="RB26" s="21"/>
      <c r="RC26" s="21"/>
      <c r="RD26" s="21"/>
      <c r="RE26" s="21"/>
      <c r="RF26" s="21"/>
      <c r="RG26" s="21"/>
      <c r="RH26" s="21"/>
      <c r="RI26" s="21"/>
      <c r="RJ26" s="21"/>
      <c r="RK26" s="21"/>
      <c r="RL26" s="21"/>
      <c r="RM26" s="21"/>
      <c r="RN26" s="21"/>
      <c r="RO26" s="21"/>
      <c r="RP26" s="21"/>
      <c r="RQ26" s="21"/>
      <c r="RR26" s="21"/>
      <c r="RS26" s="21"/>
      <c r="RT26" s="21"/>
      <c r="RU26" s="21"/>
      <c r="RV26" s="21"/>
      <c r="RW26" s="21"/>
      <c r="RX26" s="21"/>
      <c r="RY26" s="21"/>
      <c r="RZ26" s="21"/>
      <c r="SA26" s="21"/>
      <c r="SB26" s="21"/>
      <c r="SC26" s="21"/>
      <c r="SD26" s="21"/>
      <c r="SE26" s="21"/>
      <c r="SF26" s="21"/>
      <c r="SG26" s="21"/>
      <c r="SH26" s="21"/>
      <c r="SI26" s="21"/>
      <c r="SJ26" s="21"/>
      <c r="SK26" s="21"/>
      <c r="SL26" s="21"/>
      <c r="SM26" s="21"/>
      <c r="SN26" s="21"/>
      <c r="SO26" s="21"/>
      <c r="SP26" s="21"/>
      <c r="SQ26" s="21"/>
      <c r="SR26" s="21"/>
      <c r="SS26" s="21"/>
      <c r="ST26" s="21"/>
      <c r="SU26" s="21"/>
      <c r="SV26" s="21"/>
      <c r="SW26" s="21"/>
      <c r="SX26" s="21"/>
      <c r="SY26" s="21"/>
      <c r="SZ26" s="21"/>
      <c r="TA26" s="21"/>
      <c r="TB26" s="21"/>
      <c r="TC26" s="21"/>
      <c r="TD26" s="21"/>
      <c r="TE26" s="21"/>
      <c r="TF26" s="21"/>
      <c r="TG26" s="21"/>
      <c r="TH26" s="21"/>
      <c r="TI26" s="21"/>
      <c r="TJ26" s="21"/>
      <c r="TK26" s="21"/>
      <c r="TL26" s="21"/>
      <c r="TM26" s="21"/>
      <c r="TN26" s="21"/>
      <c r="TO26" s="21"/>
      <c r="TP26" s="21"/>
      <c r="TQ26" s="21"/>
      <c r="TR26" s="21"/>
      <c r="TS26" s="21"/>
      <c r="TT26" s="21"/>
      <c r="TU26" s="21"/>
      <c r="TV26" s="21"/>
      <c r="TW26" s="21"/>
      <c r="TX26" s="21"/>
      <c r="TY26" s="21"/>
      <c r="TZ26" s="21"/>
      <c r="UA26" s="21"/>
      <c r="UB26" s="21"/>
      <c r="UC26" s="21"/>
      <c r="UD26" s="21"/>
      <c r="UE26" s="21"/>
      <c r="UF26" s="21"/>
      <c r="UG26" s="21"/>
      <c r="UH26" s="21"/>
      <c r="UI26" s="21"/>
      <c r="UJ26" s="21"/>
      <c r="UK26" s="21"/>
      <c r="UL26" s="21"/>
      <c r="UM26" s="21"/>
      <c r="UN26" s="21"/>
      <c r="UO26" s="21"/>
      <c r="UP26" s="21"/>
      <c r="UQ26" s="21"/>
      <c r="UR26" s="21"/>
      <c r="US26" s="21"/>
      <c r="UT26" s="21"/>
      <c r="UU26" s="21"/>
      <c r="UV26" s="21"/>
      <c r="UW26" s="21"/>
      <c r="UX26" s="21"/>
      <c r="UY26" s="21"/>
      <c r="UZ26" s="21"/>
      <c r="VA26" s="21"/>
      <c r="VB26" s="21"/>
      <c r="VC26" s="21"/>
      <c r="VD26" s="21"/>
      <c r="VE26" s="21"/>
      <c r="VF26" s="21"/>
      <c r="VG26" s="21"/>
      <c r="VH26" s="21"/>
      <c r="VI26" s="21"/>
      <c r="VJ26" s="21"/>
      <c r="VK26" s="21"/>
      <c r="VL26" s="21"/>
      <c r="VM26" s="21"/>
      <c r="VN26" s="21"/>
      <c r="VO26" s="21"/>
      <c r="VP26" s="21"/>
      <c r="VQ26" s="21"/>
      <c r="VR26" s="21"/>
      <c r="VS26" s="21"/>
      <c r="VT26" s="21"/>
      <c r="VU26" s="21"/>
      <c r="VV26" s="21"/>
      <c r="VW26" s="21"/>
      <c r="VX26" s="21"/>
      <c r="VY26" s="21"/>
      <c r="VZ26" s="21"/>
      <c r="WA26" s="21"/>
      <c r="WB26" s="21"/>
      <c r="WC26" s="21"/>
      <c r="WD26" s="21"/>
      <c r="WE26" s="21"/>
      <c r="WF26" s="21"/>
      <c r="WG26" s="21"/>
      <c r="WH26" s="21"/>
      <c r="WI26" s="21"/>
      <c r="WJ26" s="21"/>
      <c r="WK26" s="21"/>
      <c r="WL26" s="21"/>
      <c r="WM26" s="21"/>
      <c r="WN26" s="21"/>
      <c r="WO26" s="21"/>
      <c r="WP26" s="21"/>
      <c r="WQ26" s="21"/>
      <c r="WR26" s="21"/>
      <c r="WS26" s="21"/>
      <c r="WT26" s="21"/>
      <c r="WU26" s="21"/>
      <c r="WV26" s="21"/>
      <c r="WW26" s="21"/>
      <c r="WX26" s="21"/>
      <c r="WY26" s="21"/>
      <c r="WZ26" s="21"/>
      <c r="XA26" s="21"/>
      <c r="XB26" s="21"/>
      <c r="XC26" s="21"/>
      <c r="XD26" s="21"/>
      <c r="XE26" s="21"/>
      <c r="XF26" s="21"/>
      <c r="XG26" s="21"/>
      <c r="XH26" s="21"/>
      <c r="XI26" s="21"/>
      <c r="XJ26" s="21"/>
      <c r="XK26" s="21"/>
      <c r="XL26" s="21"/>
      <c r="XM26" s="21"/>
      <c r="XN26" s="21"/>
      <c r="XO26" s="21"/>
      <c r="XP26" s="21"/>
      <c r="XQ26" s="21"/>
      <c r="XR26" s="21"/>
      <c r="XS26" s="21"/>
      <c r="XT26" s="21"/>
      <c r="XU26" s="21"/>
      <c r="XV26" s="21"/>
      <c r="XW26" s="21"/>
      <c r="XX26" s="21"/>
      <c r="XY26" s="21"/>
      <c r="XZ26" s="21"/>
      <c r="YA26" s="21"/>
      <c r="YB26" s="21"/>
      <c r="YC26" s="21"/>
      <c r="YD26" s="21"/>
      <c r="YE26" s="21"/>
      <c r="YF26" s="21"/>
      <c r="YG26" s="21"/>
      <c r="YH26" s="21"/>
      <c r="YI26" s="21"/>
      <c r="YJ26" s="21"/>
      <c r="YK26" s="21"/>
      <c r="YL26" s="21"/>
      <c r="YM26" s="21"/>
      <c r="YN26" s="21"/>
      <c r="YO26" s="21"/>
      <c r="YP26" s="21"/>
      <c r="YQ26" s="21"/>
      <c r="YR26" s="21"/>
      <c r="YS26" s="21"/>
      <c r="YT26" s="21"/>
      <c r="YU26" s="21"/>
      <c r="YV26" s="21"/>
      <c r="YW26" s="21"/>
      <c r="YX26" s="21"/>
      <c r="YY26" s="21"/>
      <c r="YZ26" s="21"/>
      <c r="ZA26" s="21"/>
      <c r="ZB26" s="21"/>
      <c r="ZC26" s="21"/>
      <c r="ZD26" s="21"/>
      <c r="ZE26" s="21"/>
      <c r="ZF26" s="21"/>
      <c r="ZG26" s="21"/>
      <c r="ZH26" s="21"/>
      <c r="ZI26" s="21"/>
      <c r="ZJ26" s="21"/>
      <c r="ZK26" s="21"/>
      <c r="ZL26" s="21"/>
      <c r="ZM26" s="21"/>
      <c r="ZN26" s="21"/>
      <c r="ZO26" s="21"/>
      <c r="ZP26" s="21"/>
      <c r="ZQ26" s="21"/>
      <c r="ZR26" s="21"/>
      <c r="ZS26" s="21"/>
      <c r="ZT26" s="21"/>
      <c r="ZU26" s="21"/>
      <c r="ZV26" s="21"/>
      <c r="ZW26" s="21"/>
      <c r="ZX26" s="21"/>
      <c r="ZY26" s="21"/>
      <c r="ZZ26" s="21"/>
      <c r="AAA26" s="21"/>
      <c r="AAB26" s="21"/>
      <c r="AAC26" s="21"/>
      <c r="AAD26" s="21"/>
      <c r="AAE26" s="21"/>
      <c r="AAF26" s="21"/>
      <c r="AAG26" s="21"/>
      <c r="AAH26" s="21"/>
      <c r="AAI26" s="21"/>
      <c r="AAJ26" s="21"/>
      <c r="AAK26" s="21"/>
      <c r="AAL26" s="21"/>
      <c r="AAM26" s="21"/>
      <c r="AAN26" s="21"/>
      <c r="AAO26" s="21"/>
      <c r="AAP26" s="21"/>
      <c r="AAQ26" s="21"/>
      <c r="AAR26" s="21"/>
      <c r="AAS26" s="21"/>
      <c r="AAT26" s="21"/>
      <c r="AAU26" s="21"/>
      <c r="AAV26" s="21"/>
      <c r="AAW26" s="21"/>
      <c r="AAX26" s="21"/>
      <c r="AAY26" s="21"/>
      <c r="AAZ26" s="21"/>
      <c r="ABA26" s="21"/>
      <c r="ABB26" s="21"/>
      <c r="ABC26" s="21"/>
      <c r="ABD26" s="21"/>
      <c r="ABE26" s="21"/>
      <c r="ABF26" s="21"/>
      <c r="ABG26" s="21"/>
      <c r="ABH26" s="21"/>
      <c r="ABI26" s="21"/>
      <c r="ABJ26" s="21"/>
      <c r="ABK26" s="21"/>
      <c r="ABL26" s="21"/>
      <c r="ABM26" s="21"/>
      <c r="ABN26" s="21"/>
      <c r="ABO26" s="21"/>
      <c r="ABP26" s="21"/>
      <c r="ABQ26" s="21"/>
      <c r="ABR26" s="21"/>
      <c r="ABS26" s="21"/>
      <c r="ABT26" s="21"/>
      <c r="ABU26" s="21"/>
      <c r="ABV26" s="21"/>
      <c r="ABW26" s="21"/>
      <c r="ABX26" s="21"/>
      <c r="ABY26" s="21"/>
      <c r="ABZ26" s="21"/>
      <c r="ACA26" s="21"/>
      <c r="ACB26" s="21"/>
      <c r="ACC26" s="21"/>
      <c r="ACD26" s="21"/>
      <c r="ACE26" s="21"/>
      <c r="ACF26" s="21"/>
      <c r="ACG26" s="21"/>
      <c r="ACH26" s="21"/>
      <c r="ACI26" s="21"/>
      <c r="ACJ26" s="21"/>
      <c r="ACK26" s="21"/>
      <c r="ACL26" s="21"/>
      <c r="ACM26" s="21"/>
      <c r="ACN26" s="21"/>
      <c r="ACO26" s="21"/>
      <c r="ACP26" s="21"/>
      <c r="ACQ26" s="21"/>
      <c r="ACR26" s="21"/>
      <c r="ACS26" s="21"/>
      <c r="ACT26" s="21"/>
      <c r="ACU26" s="21"/>
      <c r="ACV26" s="21"/>
      <c r="ACW26" s="21"/>
      <c r="ACX26" s="21"/>
      <c r="ACY26" s="21"/>
      <c r="ACZ26" s="21"/>
      <c r="ADA26" s="21"/>
      <c r="ADB26" s="21"/>
      <c r="ADC26" s="21"/>
      <c r="ADD26" s="21"/>
      <c r="ADE26" s="21"/>
      <c r="ADF26" s="21"/>
      <c r="ADG26" s="21"/>
      <c r="ADH26" s="21"/>
      <c r="ADI26" s="21"/>
      <c r="ADJ26" s="21"/>
      <c r="ADK26" s="21"/>
      <c r="ADL26" s="21"/>
      <c r="ADM26" s="21"/>
      <c r="ADN26" s="21"/>
      <c r="ADO26" s="21"/>
      <c r="ADP26" s="21"/>
      <c r="ADQ26" s="21"/>
      <c r="ADR26" s="21"/>
      <c r="ADS26" s="21"/>
      <c r="ADT26" s="21"/>
      <c r="ADU26" s="21"/>
      <c r="ADV26" s="21"/>
      <c r="ADW26" s="21"/>
      <c r="ADX26" s="21"/>
      <c r="ADY26" s="21"/>
      <c r="ADZ26" s="21"/>
      <c r="AEA26" s="21"/>
      <c r="AEB26" s="21"/>
      <c r="AEC26" s="21"/>
      <c r="AED26" s="21"/>
      <c r="AEE26" s="21"/>
      <c r="AEF26" s="21"/>
      <c r="AEG26" s="21"/>
      <c r="AEH26" s="21"/>
      <c r="AEI26" s="21"/>
      <c r="AEJ26" s="21"/>
      <c r="AEK26" s="21"/>
      <c r="AEL26" s="21"/>
      <c r="AEM26" s="21"/>
      <c r="AEN26" s="21"/>
      <c r="AEO26" s="21"/>
      <c r="AEP26" s="21"/>
      <c r="AEQ26" s="21"/>
      <c r="AER26" s="21"/>
      <c r="AES26" s="21"/>
      <c r="AET26" s="21"/>
      <c r="AEU26" s="21"/>
      <c r="AEV26" s="21"/>
      <c r="AEW26" s="21"/>
      <c r="AEX26" s="21"/>
      <c r="AEY26" s="21"/>
      <c r="AEZ26" s="21"/>
      <c r="AFA26" s="21"/>
      <c r="AFB26" s="21"/>
      <c r="AFC26" s="21"/>
      <c r="AFD26" s="21"/>
      <c r="AFE26" s="21"/>
      <c r="AFF26" s="21"/>
      <c r="AFG26" s="21"/>
      <c r="AFH26" s="21"/>
      <c r="AFI26" s="21"/>
      <c r="AFJ26" s="21"/>
      <c r="AFK26" s="21"/>
      <c r="AFL26" s="21"/>
      <c r="AFM26" s="21"/>
      <c r="AFN26" s="21"/>
      <c r="AFO26" s="21"/>
      <c r="AFP26" s="21"/>
      <c r="AFQ26" s="21"/>
      <c r="AFR26" s="21"/>
      <c r="AFS26" s="21"/>
      <c r="AFT26" s="21"/>
      <c r="AFU26" s="21"/>
      <c r="AFV26" s="21"/>
      <c r="AFW26" s="21"/>
      <c r="AFX26" s="21"/>
      <c r="AFY26" s="21"/>
      <c r="AFZ26" s="21"/>
      <c r="AGA26" s="21"/>
      <c r="AGB26" s="21"/>
      <c r="AGC26" s="21"/>
      <c r="AGD26" s="21"/>
      <c r="AGE26" s="21"/>
      <c r="AGF26" s="21"/>
      <c r="AGG26" s="21"/>
      <c r="AGH26" s="21"/>
      <c r="AGI26" s="21"/>
      <c r="AGJ26" s="21"/>
      <c r="AGK26" s="21"/>
      <c r="AGL26" s="21"/>
      <c r="AGM26" s="21"/>
      <c r="AGN26" s="21"/>
      <c r="AGO26" s="21"/>
      <c r="AGP26" s="21"/>
      <c r="AGQ26" s="21"/>
      <c r="AGR26" s="21"/>
      <c r="AGS26" s="21"/>
      <c r="AGT26" s="21"/>
      <c r="AGU26" s="21"/>
      <c r="AGV26" s="21"/>
      <c r="AGW26" s="21"/>
      <c r="AGX26" s="21"/>
      <c r="AGY26" s="21"/>
      <c r="AGZ26" s="21"/>
      <c r="AHA26" s="21"/>
      <c r="AHB26" s="21"/>
      <c r="AHC26" s="21"/>
      <c r="AHD26" s="21"/>
      <c r="AHE26" s="21"/>
      <c r="AHF26" s="21"/>
      <c r="AHG26" s="21"/>
      <c r="AHH26" s="21"/>
      <c r="AHI26" s="21"/>
      <c r="AHJ26" s="21"/>
      <c r="AHK26" s="21"/>
      <c r="AHL26" s="21"/>
      <c r="AHM26" s="21"/>
      <c r="AHN26" s="21"/>
      <c r="AHO26" s="21"/>
      <c r="AHP26" s="21"/>
      <c r="AHQ26" s="21"/>
      <c r="AHR26" s="21"/>
      <c r="AHS26" s="21"/>
      <c r="AHT26" s="21"/>
      <c r="AHU26" s="21"/>
      <c r="AHV26" s="21"/>
      <c r="AHW26" s="21"/>
      <c r="AHX26" s="21"/>
      <c r="AHY26" s="21"/>
      <c r="AHZ26" s="21"/>
      <c r="AIA26" s="21"/>
      <c r="AIB26" s="21"/>
      <c r="AIC26" s="21"/>
      <c r="AID26" s="21"/>
      <c r="AIE26" s="21"/>
      <c r="AIF26" s="21"/>
      <c r="AIG26" s="21"/>
      <c r="AIH26" s="21"/>
      <c r="AII26" s="21"/>
      <c r="AIJ26" s="21"/>
      <c r="AIK26" s="21"/>
      <c r="AIL26" s="21"/>
      <c r="AIM26" s="21"/>
      <c r="AIN26" s="21"/>
      <c r="AIO26" s="21"/>
      <c r="AIP26" s="21"/>
      <c r="AIQ26" s="21"/>
      <c r="AIR26" s="21"/>
      <c r="AIS26" s="21"/>
      <c r="AIT26" s="21"/>
      <c r="AIU26" s="21"/>
      <c r="AIV26" s="21"/>
      <c r="AIW26" s="21"/>
      <c r="AIX26" s="21"/>
      <c r="AIY26" s="21"/>
      <c r="AIZ26" s="21"/>
      <c r="AJA26" s="21"/>
      <c r="AJB26" s="21"/>
      <c r="AJC26" s="21"/>
      <c r="AJD26" s="21"/>
      <c r="AJE26" s="21"/>
      <c r="AJF26" s="21"/>
      <c r="AJG26" s="21"/>
      <c r="AJH26" s="21"/>
      <c r="AJI26" s="21"/>
      <c r="AJJ26" s="21"/>
      <c r="AJK26" s="21"/>
      <c r="AJL26" s="21"/>
      <c r="AJM26" s="21"/>
      <c r="AJN26" s="21"/>
      <c r="AJO26" s="21"/>
      <c r="AJP26" s="21"/>
      <c r="AJQ26" s="21"/>
      <c r="AJR26" s="21"/>
      <c r="AJS26" s="21"/>
      <c r="AJT26" s="21"/>
      <c r="AJU26" s="21"/>
      <c r="AJV26" s="21"/>
      <c r="AJW26" s="21"/>
      <c r="AJX26" s="21"/>
      <c r="AJY26" s="21"/>
      <c r="AJZ26" s="21"/>
      <c r="AKA26" s="21"/>
      <c r="AKB26" s="21"/>
      <c r="AKC26" s="21"/>
      <c r="AKD26" s="21"/>
      <c r="AKE26" s="21"/>
      <c r="AKF26" s="21"/>
      <c r="AKG26" s="21"/>
      <c r="AKH26" s="21"/>
      <c r="AKI26" s="21"/>
      <c r="AKJ26" s="21"/>
      <c r="AKK26" s="21"/>
      <c r="AKL26" s="21"/>
      <c r="AKM26" s="21"/>
      <c r="AKN26" s="21"/>
      <c r="AKO26" s="21"/>
      <c r="AKP26" s="21"/>
      <c r="AKQ26" s="21"/>
      <c r="AKR26" s="21"/>
      <c r="AKS26" s="21"/>
      <c r="AKT26" s="21"/>
      <c r="AKU26" s="21"/>
      <c r="AKV26" s="21"/>
      <c r="AKW26" s="21"/>
      <c r="AKX26" s="21"/>
      <c r="AKY26" s="21"/>
      <c r="AKZ26" s="21"/>
      <c r="ALA26" s="21"/>
      <c r="ALB26" s="21"/>
      <c r="ALC26" s="21"/>
      <c r="ALD26" s="21"/>
      <c r="ALE26" s="21"/>
      <c r="ALF26" s="21"/>
      <c r="ALG26" s="21"/>
      <c r="ALH26" s="21"/>
      <c r="ALI26" s="21"/>
      <c r="ALJ26" s="21"/>
      <c r="ALK26" s="21"/>
      <c r="ALL26" s="21"/>
      <c r="ALM26" s="21"/>
      <c r="ALN26" s="21"/>
      <c r="ALO26" s="21"/>
      <c r="ALP26" s="21"/>
      <c r="ALQ26" s="21"/>
      <c r="ALR26" s="21"/>
      <c r="ALS26" s="21"/>
      <c r="ALT26" s="21"/>
      <c r="ALU26" s="21"/>
      <c r="ALV26" s="21"/>
      <c r="ALW26" s="21"/>
      <c r="ALX26" s="21"/>
      <c r="ALY26" s="21"/>
      <c r="ALZ26" s="21"/>
      <c r="AMA26" s="21"/>
      <c r="AMB26" s="21"/>
      <c r="AMC26" s="21"/>
      <c r="AMD26" s="21"/>
      <c r="AME26" s="21"/>
      <c r="AMF26" s="21"/>
      <c r="AMG26" s="21"/>
      <c r="AMH26" s="21"/>
      <c r="AMI26" s="21"/>
      <c r="AMJ26" s="21"/>
    </row>
    <row r="27" spans="1:1024" x14ac:dyDescent="0.15">
      <c r="A27" s="1" t="s">
        <v>319</v>
      </c>
    </row>
    <row r="28" spans="1:1024" x14ac:dyDescent="0.15">
      <c r="F28" s="11" t="s">
        <v>16</v>
      </c>
    </row>
    <row r="29" spans="1:1024" s="100" customFormat="1" x14ac:dyDescent="0.15">
      <c r="A29" s="97" t="s">
        <v>2</v>
      </c>
      <c r="B29" s="98" t="s">
        <v>30</v>
      </c>
      <c r="C29" s="98" t="s">
        <v>320</v>
      </c>
      <c r="D29" s="98" t="s">
        <v>321</v>
      </c>
      <c r="E29" s="98" t="s">
        <v>322</v>
      </c>
      <c r="F29" s="99" t="s">
        <v>323</v>
      </c>
    </row>
    <row r="30" spans="1:1024" x14ac:dyDescent="0.15">
      <c r="A30" s="14">
        <v>27</v>
      </c>
      <c r="B30" s="28">
        <v>73338</v>
      </c>
      <c r="C30" s="28">
        <v>27792</v>
      </c>
      <c r="D30" s="28">
        <v>24755</v>
      </c>
      <c r="E30" s="28">
        <v>16200</v>
      </c>
      <c r="F30" s="37">
        <v>4591</v>
      </c>
    </row>
    <row r="31" spans="1:1024" x14ac:dyDescent="0.15">
      <c r="A31" s="14">
        <v>28</v>
      </c>
      <c r="B31" s="28">
        <v>73934</v>
      </c>
      <c r="C31" s="28">
        <v>27944</v>
      </c>
      <c r="D31" s="28">
        <v>25537</v>
      </c>
      <c r="E31" s="28">
        <v>15971</v>
      </c>
      <c r="F31" s="37">
        <v>4482</v>
      </c>
    </row>
    <row r="32" spans="1:1024" x14ac:dyDescent="0.15">
      <c r="A32" s="14">
        <v>29</v>
      </c>
      <c r="B32" s="28">
        <v>77093</v>
      </c>
      <c r="C32" s="28">
        <v>28242</v>
      </c>
      <c r="D32" s="28">
        <v>27660</v>
      </c>
      <c r="E32" s="28">
        <v>16378</v>
      </c>
      <c r="F32" s="37">
        <v>4813</v>
      </c>
    </row>
    <row r="33" spans="1:1024" x14ac:dyDescent="0.15">
      <c r="A33" s="14">
        <v>30</v>
      </c>
      <c r="B33" s="28">
        <v>77357</v>
      </c>
      <c r="C33" s="28">
        <v>28755</v>
      </c>
      <c r="D33" s="28">
        <v>27378</v>
      </c>
      <c r="E33" s="28">
        <v>16610</v>
      </c>
      <c r="F33" s="37">
        <v>4614</v>
      </c>
    </row>
    <row r="34" spans="1:1024" x14ac:dyDescent="0.15">
      <c r="A34" s="14" t="s">
        <v>14</v>
      </c>
      <c r="B34" s="28">
        <v>82536</v>
      </c>
      <c r="C34" s="28">
        <v>31392</v>
      </c>
      <c r="D34" s="28">
        <v>27932</v>
      </c>
      <c r="E34" s="28">
        <v>18318</v>
      </c>
      <c r="F34" s="37">
        <v>4894</v>
      </c>
    </row>
    <row r="35" spans="1:1024" x14ac:dyDescent="0.15">
      <c r="A35" s="14">
        <v>2</v>
      </c>
      <c r="B35" s="28">
        <v>79065</v>
      </c>
      <c r="C35" s="28">
        <v>32275</v>
      </c>
      <c r="D35" s="28">
        <v>26568</v>
      </c>
      <c r="E35" s="28">
        <v>15828</v>
      </c>
      <c r="F35" s="37">
        <v>4394</v>
      </c>
    </row>
    <row r="36" spans="1:1024" x14ac:dyDescent="0.15">
      <c r="A36" s="14">
        <v>3</v>
      </c>
      <c r="B36" s="28">
        <v>80227</v>
      </c>
      <c r="C36" s="28">
        <v>31893</v>
      </c>
      <c r="D36" s="28">
        <v>26178</v>
      </c>
      <c r="E36" s="28">
        <v>16903</v>
      </c>
      <c r="F36" s="37">
        <v>5253</v>
      </c>
    </row>
    <row r="37" spans="1:1024" ht="14.25" thickBot="1" x14ac:dyDescent="0.2">
      <c r="A37" s="110">
        <v>4</v>
      </c>
      <c r="B37" s="82">
        <f>SUM(C37:F37)</f>
        <v>69817</v>
      </c>
      <c r="C37" s="160">
        <v>28941</v>
      </c>
      <c r="D37" s="82">
        <v>22154</v>
      </c>
      <c r="E37" s="82">
        <v>13695</v>
      </c>
      <c r="F37" s="161">
        <v>5027</v>
      </c>
    </row>
    <row r="38" spans="1:1024" x14ac:dyDescent="0.15">
      <c r="A38" s="21"/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21"/>
      <c r="AS38" s="21"/>
      <c r="AT38" s="21"/>
      <c r="AU38" s="21"/>
      <c r="AV38" s="21"/>
      <c r="AW38" s="21"/>
      <c r="AX38" s="21"/>
      <c r="AY38" s="21"/>
      <c r="AZ38" s="21"/>
      <c r="BA38" s="21"/>
      <c r="BB38" s="21"/>
      <c r="BC38" s="21"/>
      <c r="BD38" s="21"/>
      <c r="BE38" s="21"/>
      <c r="BF38" s="21"/>
      <c r="BG38" s="21"/>
      <c r="BH38" s="21"/>
      <c r="BI38" s="21"/>
      <c r="BJ38" s="21"/>
      <c r="BK38" s="21"/>
      <c r="BL38" s="21"/>
      <c r="BM38" s="21"/>
      <c r="BN38" s="21"/>
      <c r="BO38" s="21"/>
      <c r="BP38" s="21"/>
      <c r="BQ38" s="21"/>
      <c r="BR38" s="21"/>
      <c r="BS38" s="21"/>
      <c r="BT38" s="21"/>
      <c r="BU38" s="21"/>
      <c r="BV38" s="21"/>
      <c r="BW38" s="21"/>
      <c r="BX38" s="21"/>
      <c r="BY38" s="21"/>
      <c r="BZ38" s="21"/>
      <c r="CA38" s="21"/>
      <c r="CB38" s="21"/>
      <c r="CC38" s="21"/>
      <c r="CD38" s="21"/>
      <c r="CE38" s="21"/>
      <c r="CF38" s="21"/>
      <c r="CG38" s="21"/>
      <c r="CH38" s="21"/>
      <c r="CI38" s="21"/>
      <c r="CJ38" s="21"/>
      <c r="CK38" s="21"/>
      <c r="CL38" s="21"/>
      <c r="CM38" s="21"/>
      <c r="CN38" s="21"/>
      <c r="CO38" s="21"/>
      <c r="CP38" s="21"/>
      <c r="CQ38" s="21"/>
      <c r="CR38" s="21"/>
      <c r="CS38" s="21"/>
      <c r="CT38" s="21"/>
      <c r="CU38" s="21"/>
      <c r="CV38" s="21"/>
      <c r="CW38" s="21"/>
      <c r="CX38" s="21"/>
      <c r="CY38" s="21"/>
      <c r="CZ38" s="21"/>
      <c r="DA38" s="21"/>
      <c r="DB38" s="21"/>
      <c r="DC38" s="21"/>
      <c r="DD38" s="21"/>
      <c r="DE38" s="21"/>
      <c r="DF38" s="21"/>
      <c r="DG38" s="21"/>
      <c r="DH38" s="21"/>
      <c r="DI38" s="21"/>
      <c r="DJ38" s="21"/>
      <c r="DK38" s="21"/>
      <c r="DL38" s="21"/>
      <c r="DM38" s="21"/>
      <c r="DN38" s="21"/>
      <c r="DO38" s="21"/>
      <c r="DP38" s="21"/>
      <c r="DQ38" s="21"/>
      <c r="DR38" s="21"/>
      <c r="DS38" s="21"/>
      <c r="DT38" s="21"/>
      <c r="DU38" s="21"/>
      <c r="DV38" s="21"/>
      <c r="DW38" s="21"/>
      <c r="DX38" s="21"/>
      <c r="DY38" s="21"/>
      <c r="DZ38" s="21"/>
      <c r="EA38" s="21"/>
      <c r="EB38" s="21"/>
      <c r="EC38" s="21"/>
      <c r="ED38" s="21"/>
      <c r="EE38" s="21"/>
      <c r="EF38" s="21"/>
      <c r="EG38" s="21"/>
      <c r="EH38" s="21"/>
      <c r="EI38" s="21"/>
      <c r="EJ38" s="21"/>
      <c r="EK38" s="21"/>
      <c r="EL38" s="21"/>
      <c r="EM38" s="21"/>
      <c r="EN38" s="21"/>
      <c r="EO38" s="21"/>
      <c r="EP38" s="21"/>
      <c r="EQ38" s="21"/>
      <c r="ER38" s="21"/>
      <c r="ES38" s="21"/>
      <c r="ET38" s="21"/>
      <c r="EU38" s="21"/>
      <c r="EV38" s="21"/>
      <c r="EW38" s="21"/>
      <c r="EX38" s="21"/>
      <c r="EY38" s="21"/>
      <c r="EZ38" s="21"/>
      <c r="FA38" s="21"/>
      <c r="FB38" s="21"/>
      <c r="FC38" s="21"/>
      <c r="FD38" s="21"/>
      <c r="FE38" s="21"/>
      <c r="FF38" s="21"/>
      <c r="FG38" s="21"/>
      <c r="FH38" s="21"/>
      <c r="FI38" s="21"/>
      <c r="FJ38" s="21"/>
      <c r="FK38" s="21"/>
      <c r="FL38" s="21"/>
      <c r="FM38" s="21"/>
      <c r="FN38" s="21"/>
      <c r="FO38" s="21"/>
      <c r="FP38" s="21"/>
      <c r="FQ38" s="21"/>
      <c r="FR38" s="21"/>
      <c r="FS38" s="21"/>
      <c r="FT38" s="21"/>
      <c r="FU38" s="21"/>
      <c r="FV38" s="21"/>
      <c r="FW38" s="21"/>
      <c r="FX38" s="21"/>
      <c r="FY38" s="21"/>
      <c r="FZ38" s="21"/>
      <c r="GA38" s="21"/>
      <c r="GB38" s="21"/>
      <c r="GC38" s="21"/>
      <c r="GD38" s="21"/>
      <c r="GE38" s="21"/>
      <c r="GF38" s="21"/>
      <c r="GG38" s="21"/>
      <c r="GH38" s="21"/>
      <c r="GI38" s="21"/>
      <c r="GJ38" s="21"/>
      <c r="GK38" s="21"/>
      <c r="GL38" s="21"/>
      <c r="GM38" s="21"/>
      <c r="GN38" s="21"/>
      <c r="GO38" s="21"/>
      <c r="GP38" s="21"/>
      <c r="GQ38" s="21"/>
      <c r="GR38" s="21"/>
      <c r="GS38" s="21"/>
      <c r="GT38" s="21"/>
      <c r="GU38" s="21"/>
      <c r="GV38" s="21"/>
      <c r="GW38" s="21"/>
      <c r="GX38" s="21"/>
      <c r="GY38" s="21"/>
      <c r="GZ38" s="21"/>
      <c r="HA38" s="21"/>
      <c r="HB38" s="21"/>
      <c r="HC38" s="21"/>
      <c r="HD38" s="21"/>
      <c r="HE38" s="21"/>
      <c r="HF38" s="21"/>
      <c r="HG38" s="21"/>
      <c r="HH38" s="21"/>
      <c r="HI38" s="21"/>
      <c r="HJ38" s="21"/>
      <c r="HK38" s="21"/>
      <c r="HL38" s="21"/>
      <c r="HM38" s="21"/>
      <c r="HN38" s="21"/>
      <c r="HO38" s="21"/>
      <c r="HP38" s="21"/>
      <c r="HQ38" s="21"/>
      <c r="HR38" s="21"/>
      <c r="HS38" s="21"/>
      <c r="HT38" s="21"/>
      <c r="HU38" s="21"/>
      <c r="HV38" s="21"/>
      <c r="HW38" s="21"/>
      <c r="HX38" s="21"/>
      <c r="HY38" s="21"/>
      <c r="HZ38" s="21"/>
      <c r="IA38" s="21"/>
      <c r="IB38" s="21"/>
      <c r="IC38" s="21"/>
      <c r="ID38" s="21"/>
      <c r="IE38" s="21"/>
      <c r="IF38" s="21"/>
      <c r="IG38" s="21"/>
      <c r="IH38" s="21"/>
      <c r="II38" s="21"/>
      <c r="IJ38" s="21"/>
      <c r="IK38" s="21"/>
      <c r="IL38" s="21"/>
      <c r="IM38" s="21"/>
      <c r="IN38" s="21"/>
      <c r="IO38" s="21"/>
      <c r="IP38" s="21"/>
      <c r="IQ38" s="21"/>
      <c r="IR38" s="21"/>
      <c r="IS38" s="21"/>
      <c r="IT38" s="21"/>
      <c r="IU38" s="21"/>
      <c r="IV38" s="21"/>
      <c r="IW38" s="21"/>
      <c r="IX38" s="21"/>
      <c r="IY38" s="21"/>
      <c r="IZ38" s="21"/>
      <c r="JA38" s="21"/>
      <c r="JB38" s="21"/>
      <c r="JC38" s="21"/>
      <c r="JD38" s="21"/>
      <c r="JE38" s="21"/>
      <c r="JF38" s="21"/>
      <c r="JG38" s="21"/>
      <c r="JH38" s="21"/>
      <c r="JI38" s="21"/>
      <c r="JJ38" s="21"/>
      <c r="JK38" s="21"/>
      <c r="JL38" s="21"/>
      <c r="JM38" s="21"/>
      <c r="JN38" s="21"/>
      <c r="JO38" s="21"/>
      <c r="JP38" s="21"/>
      <c r="JQ38" s="21"/>
      <c r="JR38" s="21"/>
      <c r="JS38" s="21"/>
      <c r="JT38" s="21"/>
      <c r="JU38" s="21"/>
      <c r="JV38" s="21"/>
      <c r="JW38" s="21"/>
      <c r="JX38" s="21"/>
      <c r="JY38" s="21"/>
      <c r="JZ38" s="21"/>
      <c r="KA38" s="21"/>
      <c r="KB38" s="21"/>
      <c r="KC38" s="21"/>
      <c r="KD38" s="21"/>
      <c r="KE38" s="21"/>
      <c r="KF38" s="21"/>
      <c r="KG38" s="21"/>
      <c r="KH38" s="21"/>
      <c r="KI38" s="21"/>
      <c r="KJ38" s="21"/>
      <c r="KK38" s="21"/>
      <c r="KL38" s="21"/>
      <c r="KM38" s="21"/>
      <c r="KN38" s="21"/>
      <c r="KO38" s="21"/>
      <c r="KP38" s="21"/>
      <c r="KQ38" s="21"/>
      <c r="KR38" s="21"/>
      <c r="KS38" s="21"/>
      <c r="KT38" s="21"/>
      <c r="KU38" s="21"/>
      <c r="KV38" s="21"/>
      <c r="KW38" s="21"/>
      <c r="KX38" s="21"/>
      <c r="KY38" s="21"/>
      <c r="KZ38" s="21"/>
      <c r="LA38" s="21"/>
      <c r="LB38" s="21"/>
      <c r="LC38" s="21"/>
      <c r="LD38" s="21"/>
      <c r="LE38" s="21"/>
      <c r="LF38" s="21"/>
      <c r="LG38" s="21"/>
      <c r="LH38" s="21"/>
      <c r="LI38" s="21"/>
      <c r="LJ38" s="21"/>
      <c r="LK38" s="21"/>
      <c r="LL38" s="21"/>
      <c r="LM38" s="21"/>
      <c r="LN38" s="21"/>
      <c r="LO38" s="21"/>
      <c r="LP38" s="21"/>
      <c r="LQ38" s="21"/>
      <c r="LR38" s="21"/>
      <c r="LS38" s="21"/>
      <c r="LT38" s="21"/>
      <c r="LU38" s="21"/>
      <c r="LV38" s="21"/>
      <c r="LW38" s="21"/>
      <c r="LX38" s="21"/>
      <c r="LY38" s="21"/>
      <c r="LZ38" s="21"/>
      <c r="MA38" s="21"/>
      <c r="MB38" s="21"/>
      <c r="MC38" s="21"/>
      <c r="MD38" s="21"/>
      <c r="ME38" s="21"/>
      <c r="MF38" s="21"/>
      <c r="MG38" s="21"/>
      <c r="MH38" s="21"/>
      <c r="MI38" s="21"/>
      <c r="MJ38" s="21"/>
      <c r="MK38" s="21"/>
      <c r="ML38" s="21"/>
      <c r="MM38" s="21"/>
      <c r="MN38" s="21"/>
      <c r="MO38" s="21"/>
      <c r="MP38" s="21"/>
      <c r="MQ38" s="21"/>
      <c r="MR38" s="21"/>
      <c r="MS38" s="21"/>
      <c r="MT38" s="21"/>
      <c r="MU38" s="21"/>
      <c r="MV38" s="21"/>
      <c r="MW38" s="21"/>
      <c r="MX38" s="21"/>
      <c r="MY38" s="21"/>
      <c r="MZ38" s="21"/>
      <c r="NA38" s="21"/>
      <c r="NB38" s="21"/>
      <c r="NC38" s="21"/>
      <c r="ND38" s="21"/>
      <c r="NE38" s="21"/>
      <c r="NF38" s="21"/>
      <c r="NG38" s="21"/>
      <c r="NH38" s="21"/>
      <c r="NI38" s="21"/>
      <c r="NJ38" s="21"/>
      <c r="NK38" s="21"/>
      <c r="NL38" s="21"/>
      <c r="NM38" s="21"/>
      <c r="NN38" s="21"/>
      <c r="NO38" s="21"/>
      <c r="NP38" s="21"/>
      <c r="NQ38" s="21"/>
      <c r="NR38" s="21"/>
      <c r="NS38" s="21"/>
      <c r="NT38" s="21"/>
      <c r="NU38" s="21"/>
      <c r="NV38" s="21"/>
      <c r="NW38" s="21"/>
      <c r="NX38" s="21"/>
      <c r="NY38" s="21"/>
      <c r="NZ38" s="21"/>
      <c r="OA38" s="21"/>
      <c r="OB38" s="21"/>
      <c r="OC38" s="21"/>
      <c r="OD38" s="21"/>
      <c r="OE38" s="21"/>
      <c r="OF38" s="21"/>
      <c r="OG38" s="21"/>
      <c r="OH38" s="21"/>
      <c r="OI38" s="21"/>
      <c r="OJ38" s="21"/>
      <c r="OK38" s="21"/>
      <c r="OL38" s="21"/>
      <c r="OM38" s="21"/>
      <c r="ON38" s="21"/>
      <c r="OO38" s="21"/>
      <c r="OP38" s="21"/>
      <c r="OQ38" s="21"/>
      <c r="OR38" s="21"/>
      <c r="OS38" s="21"/>
      <c r="OT38" s="21"/>
      <c r="OU38" s="21"/>
      <c r="OV38" s="21"/>
      <c r="OW38" s="21"/>
      <c r="OX38" s="21"/>
      <c r="OY38" s="21"/>
      <c r="OZ38" s="21"/>
      <c r="PA38" s="21"/>
      <c r="PB38" s="21"/>
      <c r="PC38" s="21"/>
      <c r="PD38" s="21"/>
      <c r="PE38" s="21"/>
      <c r="PF38" s="21"/>
      <c r="PG38" s="21"/>
      <c r="PH38" s="21"/>
      <c r="PI38" s="21"/>
      <c r="PJ38" s="21"/>
      <c r="PK38" s="21"/>
      <c r="PL38" s="21"/>
      <c r="PM38" s="21"/>
      <c r="PN38" s="21"/>
      <c r="PO38" s="21"/>
      <c r="PP38" s="21"/>
      <c r="PQ38" s="21"/>
      <c r="PR38" s="21"/>
      <c r="PS38" s="21"/>
      <c r="PT38" s="21"/>
      <c r="PU38" s="21"/>
      <c r="PV38" s="21"/>
      <c r="PW38" s="21"/>
      <c r="PX38" s="21"/>
      <c r="PY38" s="21"/>
      <c r="PZ38" s="21"/>
      <c r="QA38" s="21"/>
      <c r="QB38" s="21"/>
      <c r="QC38" s="21"/>
      <c r="QD38" s="21"/>
      <c r="QE38" s="21"/>
      <c r="QF38" s="21"/>
      <c r="QG38" s="21"/>
      <c r="QH38" s="21"/>
      <c r="QI38" s="21"/>
      <c r="QJ38" s="21"/>
      <c r="QK38" s="21"/>
      <c r="QL38" s="21"/>
      <c r="QM38" s="21"/>
      <c r="QN38" s="21"/>
      <c r="QO38" s="21"/>
      <c r="QP38" s="21"/>
      <c r="QQ38" s="21"/>
      <c r="QR38" s="21"/>
      <c r="QS38" s="21"/>
      <c r="QT38" s="21"/>
      <c r="QU38" s="21"/>
      <c r="QV38" s="21"/>
      <c r="QW38" s="21"/>
      <c r="QX38" s="21"/>
      <c r="QY38" s="21"/>
      <c r="QZ38" s="21"/>
      <c r="RA38" s="21"/>
      <c r="RB38" s="21"/>
      <c r="RC38" s="21"/>
      <c r="RD38" s="21"/>
      <c r="RE38" s="21"/>
      <c r="RF38" s="21"/>
      <c r="RG38" s="21"/>
      <c r="RH38" s="21"/>
      <c r="RI38" s="21"/>
      <c r="RJ38" s="21"/>
      <c r="RK38" s="21"/>
      <c r="RL38" s="21"/>
      <c r="RM38" s="21"/>
      <c r="RN38" s="21"/>
      <c r="RO38" s="21"/>
      <c r="RP38" s="21"/>
      <c r="RQ38" s="21"/>
      <c r="RR38" s="21"/>
      <c r="RS38" s="21"/>
      <c r="RT38" s="21"/>
      <c r="RU38" s="21"/>
      <c r="RV38" s="21"/>
      <c r="RW38" s="21"/>
      <c r="RX38" s="21"/>
      <c r="RY38" s="21"/>
      <c r="RZ38" s="21"/>
      <c r="SA38" s="21"/>
      <c r="SB38" s="21"/>
      <c r="SC38" s="21"/>
      <c r="SD38" s="21"/>
      <c r="SE38" s="21"/>
      <c r="SF38" s="21"/>
      <c r="SG38" s="21"/>
      <c r="SH38" s="21"/>
      <c r="SI38" s="21"/>
      <c r="SJ38" s="21"/>
      <c r="SK38" s="21"/>
      <c r="SL38" s="21"/>
      <c r="SM38" s="21"/>
      <c r="SN38" s="21"/>
      <c r="SO38" s="21"/>
      <c r="SP38" s="21"/>
      <c r="SQ38" s="21"/>
      <c r="SR38" s="21"/>
      <c r="SS38" s="21"/>
      <c r="ST38" s="21"/>
      <c r="SU38" s="21"/>
      <c r="SV38" s="21"/>
      <c r="SW38" s="21"/>
      <c r="SX38" s="21"/>
      <c r="SY38" s="21"/>
      <c r="SZ38" s="21"/>
      <c r="TA38" s="21"/>
      <c r="TB38" s="21"/>
      <c r="TC38" s="21"/>
      <c r="TD38" s="21"/>
      <c r="TE38" s="21"/>
      <c r="TF38" s="21"/>
      <c r="TG38" s="21"/>
      <c r="TH38" s="21"/>
      <c r="TI38" s="21"/>
      <c r="TJ38" s="21"/>
      <c r="TK38" s="21"/>
      <c r="TL38" s="21"/>
      <c r="TM38" s="21"/>
      <c r="TN38" s="21"/>
      <c r="TO38" s="21"/>
      <c r="TP38" s="21"/>
      <c r="TQ38" s="21"/>
      <c r="TR38" s="21"/>
      <c r="TS38" s="21"/>
      <c r="TT38" s="21"/>
      <c r="TU38" s="21"/>
      <c r="TV38" s="21"/>
      <c r="TW38" s="21"/>
      <c r="TX38" s="21"/>
      <c r="TY38" s="21"/>
      <c r="TZ38" s="21"/>
      <c r="UA38" s="21"/>
      <c r="UB38" s="21"/>
      <c r="UC38" s="21"/>
      <c r="UD38" s="21"/>
      <c r="UE38" s="21"/>
      <c r="UF38" s="21"/>
      <c r="UG38" s="21"/>
      <c r="UH38" s="21"/>
      <c r="UI38" s="21"/>
      <c r="UJ38" s="21"/>
      <c r="UK38" s="21"/>
      <c r="UL38" s="21"/>
      <c r="UM38" s="21"/>
      <c r="UN38" s="21"/>
      <c r="UO38" s="21"/>
      <c r="UP38" s="21"/>
      <c r="UQ38" s="21"/>
      <c r="UR38" s="21"/>
      <c r="US38" s="21"/>
      <c r="UT38" s="21"/>
      <c r="UU38" s="21"/>
      <c r="UV38" s="21"/>
      <c r="UW38" s="21"/>
      <c r="UX38" s="21"/>
      <c r="UY38" s="21"/>
      <c r="UZ38" s="21"/>
      <c r="VA38" s="21"/>
      <c r="VB38" s="21"/>
      <c r="VC38" s="21"/>
      <c r="VD38" s="21"/>
      <c r="VE38" s="21"/>
      <c r="VF38" s="21"/>
      <c r="VG38" s="21"/>
      <c r="VH38" s="21"/>
      <c r="VI38" s="21"/>
      <c r="VJ38" s="21"/>
      <c r="VK38" s="21"/>
      <c r="VL38" s="21"/>
      <c r="VM38" s="21"/>
      <c r="VN38" s="21"/>
      <c r="VO38" s="21"/>
      <c r="VP38" s="21"/>
      <c r="VQ38" s="21"/>
      <c r="VR38" s="21"/>
      <c r="VS38" s="21"/>
      <c r="VT38" s="21"/>
      <c r="VU38" s="21"/>
      <c r="VV38" s="21"/>
      <c r="VW38" s="21"/>
      <c r="VX38" s="21"/>
      <c r="VY38" s="21"/>
      <c r="VZ38" s="21"/>
      <c r="WA38" s="21"/>
      <c r="WB38" s="21"/>
      <c r="WC38" s="21"/>
      <c r="WD38" s="21"/>
      <c r="WE38" s="21"/>
      <c r="WF38" s="21"/>
      <c r="WG38" s="21"/>
      <c r="WH38" s="21"/>
      <c r="WI38" s="21"/>
      <c r="WJ38" s="21"/>
      <c r="WK38" s="21"/>
      <c r="WL38" s="21"/>
      <c r="WM38" s="21"/>
      <c r="WN38" s="21"/>
      <c r="WO38" s="21"/>
      <c r="WP38" s="21"/>
      <c r="WQ38" s="21"/>
      <c r="WR38" s="21"/>
      <c r="WS38" s="21"/>
      <c r="WT38" s="21"/>
      <c r="WU38" s="21"/>
      <c r="WV38" s="21"/>
      <c r="WW38" s="21"/>
      <c r="WX38" s="21"/>
      <c r="WY38" s="21"/>
      <c r="WZ38" s="21"/>
      <c r="XA38" s="21"/>
      <c r="XB38" s="21"/>
      <c r="XC38" s="21"/>
      <c r="XD38" s="21"/>
      <c r="XE38" s="21"/>
      <c r="XF38" s="21"/>
      <c r="XG38" s="21"/>
      <c r="XH38" s="21"/>
      <c r="XI38" s="21"/>
      <c r="XJ38" s="21"/>
      <c r="XK38" s="21"/>
      <c r="XL38" s="21"/>
      <c r="XM38" s="21"/>
      <c r="XN38" s="21"/>
      <c r="XO38" s="21"/>
      <c r="XP38" s="21"/>
      <c r="XQ38" s="21"/>
      <c r="XR38" s="21"/>
      <c r="XS38" s="21"/>
      <c r="XT38" s="21"/>
      <c r="XU38" s="21"/>
      <c r="XV38" s="21"/>
      <c r="XW38" s="21"/>
      <c r="XX38" s="21"/>
      <c r="XY38" s="21"/>
      <c r="XZ38" s="21"/>
      <c r="YA38" s="21"/>
      <c r="YB38" s="21"/>
      <c r="YC38" s="21"/>
      <c r="YD38" s="21"/>
      <c r="YE38" s="21"/>
      <c r="YF38" s="21"/>
      <c r="YG38" s="21"/>
      <c r="YH38" s="21"/>
      <c r="YI38" s="21"/>
      <c r="YJ38" s="21"/>
      <c r="YK38" s="21"/>
      <c r="YL38" s="21"/>
      <c r="YM38" s="21"/>
      <c r="YN38" s="21"/>
      <c r="YO38" s="21"/>
      <c r="YP38" s="21"/>
      <c r="YQ38" s="21"/>
      <c r="YR38" s="21"/>
      <c r="YS38" s="21"/>
      <c r="YT38" s="21"/>
      <c r="YU38" s="21"/>
      <c r="YV38" s="21"/>
      <c r="YW38" s="21"/>
      <c r="YX38" s="21"/>
      <c r="YY38" s="21"/>
      <c r="YZ38" s="21"/>
      <c r="ZA38" s="21"/>
      <c r="ZB38" s="21"/>
      <c r="ZC38" s="21"/>
      <c r="ZD38" s="21"/>
      <c r="ZE38" s="21"/>
      <c r="ZF38" s="21"/>
      <c r="ZG38" s="21"/>
      <c r="ZH38" s="21"/>
      <c r="ZI38" s="21"/>
      <c r="ZJ38" s="21"/>
      <c r="ZK38" s="21"/>
      <c r="ZL38" s="21"/>
      <c r="ZM38" s="21"/>
      <c r="ZN38" s="21"/>
      <c r="ZO38" s="21"/>
      <c r="ZP38" s="21"/>
      <c r="ZQ38" s="21"/>
      <c r="ZR38" s="21"/>
      <c r="ZS38" s="21"/>
      <c r="ZT38" s="21"/>
      <c r="ZU38" s="21"/>
      <c r="ZV38" s="21"/>
      <c r="ZW38" s="21"/>
      <c r="ZX38" s="21"/>
      <c r="ZY38" s="21"/>
      <c r="ZZ38" s="21"/>
      <c r="AAA38" s="21"/>
      <c r="AAB38" s="21"/>
      <c r="AAC38" s="21"/>
      <c r="AAD38" s="21"/>
      <c r="AAE38" s="21"/>
      <c r="AAF38" s="21"/>
      <c r="AAG38" s="21"/>
      <c r="AAH38" s="21"/>
      <c r="AAI38" s="21"/>
      <c r="AAJ38" s="21"/>
      <c r="AAK38" s="21"/>
      <c r="AAL38" s="21"/>
      <c r="AAM38" s="21"/>
      <c r="AAN38" s="21"/>
      <c r="AAO38" s="21"/>
      <c r="AAP38" s="21"/>
      <c r="AAQ38" s="21"/>
      <c r="AAR38" s="21"/>
      <c r="AAS38" s="21"/>
      <c r="AAT38" s="21"/>
      <c r="AAU38" s="21"/>
      <c r="AAV38" s="21"/>
      <c r="AAW38" s="21"/>
      <c r="AAX38" s="21"/>
      <c r="AAY38" s="21"/>
      <c r="AAZ38" s="21"/>
      <c r="ABA38" s="21"/>
      <c r="ABB38" s="21"/>
      <c r="ABC38" s="21"/>
      <c r="ABD38" s="21"/>
      <c r="ABE38" s="21"/>
      <c r="ABF38" s="21"/>
      <c r="ABG38" s="21"/>
      <c r="ABH38" s="21"/>
      <c r="ABI38" s="21"/>
      <c r="ABJ38" s="21"/>
      <c r="ABK38" s="21"/>
      <c r="ABL38" s="21"/>
      <c r="ABM38" s="21"/>
      <c r="ABN38" s="21"/>
      <c r="ABO38" s="21"/>
      <c r="ABP38" s="21"/>
      <c r="ABQ38" s="21"/>
      <c r="ABR38" s="21"/>
      <c r="ABS38" s="21"/>
      <c r="ABT38" s="21"/>
      <c r="ABU38" s="21"/>
      <c r="ABV38" s="21"/>
      <c r="ABW38" s="21"/>
      <c r="ABX38" s="21"/>
      <c r="ABY38" s="21"/>
      <c r="ABZ38" s="21"/>
      <c r="ACA38" s="21"/>
      <c r="ACB38" s="21"/>
      <c r="ACC38" s="21"/>
      <c r="ACD38" s="21"/>
      <c r="ACE38" s="21"/>
      <c r="ACF38" s="21"/>
      <c r="ACG38" s="21"/>
      <c r="ACH38" s="21"/>
      <c r="ACI38" s="21"/>
      <c r="ACJ38" s="21"/>
      <c r="ACK38" s="21"/>
      <c r="ACL38" s="21"/>
      <c r="ACM38" s="21"/>
      <c r="ACN38" s="21"/>
      <c r="ACO38" s="21"/>
      <c r="ACP38" s="21"/>
      <c r="ACQ38" s="21"/>
      <c r="ACR38" s="21"/>
      <c r="ACS38" s="21"/>
      <c r="ACT38" s="21"/>
      <c r="ACU38" s="21"/>
      <c r="ACV38" s="21"/>
      <c r="ACW38" s="21"/>
      <c r="ACX38" s="21"/>
      <c r="ACY38" s="21"/>
      <c r="ACZ38" s="21"/>
      <c r="ADA38" s="21"/>
      <c r="ADB38" s="21"/>
      <c r="ADC38" s="21"/>
      <c r="ADD38" s="21"/>
      <c r="ADE38" s="21"/>
      <c r="ADF38" s="21"/>
      <c r="ADG38" s="21"/>
      <c r="ADH38" s="21"/>
      <c r="ADI38" s="21"/>
      <c r="ADJ38" s="21"/>
      <c r="ADK38" s="21"/>
      <c r="ADL38" s="21"/>
      <c r="ADM38" s="21"/>
      <c r="ADN38" s="21"/>
      <c r="ADO38" s="21"/>
      <c r="ADP38" s="21"/>
      <c r="ADQ38" s="21"/>
      <c r="ADR38" s="21"/>
      <c r="ADS38" s="21"/>
      <c r="ADT38" s="21"/>
      <c r="ADU38" s="21"/>
      <c r="ADV38" s="21"/>
      <c r="ADW38" s="21"/>
      <c r="ADX38" s="21"/>
      <c r="ADY38" s="21"/>
      <c r="ADZ38" s="21"/>
      <c r="AEA38" s="21"/>
      <c r="AEB38" s="21"/>
      <c r="AEC38" s="21"/>
      <c r="AED38" s="21"/>
      <c r="AEE38" s="21"/>
      <c r="AEF38" s="21"/>
      <c r="AEG38" s="21"/>
      <c r="AEH38" s="21"/>
      <c r="AEI38" s="21"/>
      <c r="AEJ38" s="21"/>
      <c r="AEK38" s="21"/>
      <c r="AEL38" s="21"/>
      <c r="AEM38" s="21"/>
      <c r="AEN38" s="21"/>
      <c r="AEO38" s="21"/>
      <c r="AEP38" s="21"/>
      <c r="AEQ38" s="21"/>
      <c r="AER38" s="21"/>
      <c r="AES38" s="21"/>
      <c r="AET38" s="21"/>
      <c r="AEU38" s="21"/>
      <c r="AEV38" s="21"/>
      <c r="AEW38" s="21"/>
      <c r="AEX38" s="21"/>
      <c r="AEY38" s="21"/>
      <c r="AEZ38" s="21"/>
      <c r="AFA38" s="21"/>
      <c r="AFB38" s="21"/>
      <c r="AFC38" s="21"/>
      <c r="AFD38" s="21"/>
      <c r="AFE38" s="21"/>
      <c r="AFF38" s="21"/>
      <c r="AFG38" s="21"/>
      <c r="AFH38" s="21"/>
      <c r="AFI38" s="21"/>
      <c r="AFJ38" s="21"/>
      <c r="AFK38" s="21"/>
      <c r="AFL38" s="21"/>
      <c r="AFM38" s="21"/>
      <c r="AFN38" s="21"/>
      <c r="AFO38" s="21"/>
      <c r="AFP38" s="21"/>
      <c r="AFQ38" s="21"/>
      <c r="AFR38" s="21"/>
      <c r="AFS38" s="21"/>
      <c r="AFT38" s="21"/>
      <c r="AFU38" s="21"/>
      <c r="AFV38" s="21"/>
      <c r="AFW38" s="21"/>
      <c r="AFX38" s="21"/>
      <c r="AFY38" s="21"/>
      <c r="AFZ38" s="21"/>
      <c r="AGA38" s="21"/>
      <c r="AGB38" s="21"/>
      <c r="AGC38" s="21"/>
      <c r="AGD38" s="21"/>
      <c r="AGE38" s="21"/>
      <c r="AGF38" s="21"/>
      <c r="AGG38" s="21"/>
      <c r="AGH38" s="21"/>
      <c r="AGI38" s="21"/>
      <c r="AGJ38" s="21"/>
      <c r="AGK38" s="21"/>
      <c r="AGL38" s="21"/>
      <c r="AGM38" s="21"/>
      <c r="AGN38" s="21"/>
      <c r="AGO38" s="21"/>
      <c r="AGP38" s="21"/>
      <c r="AGQ38" s="21"/>
      <c r="AGR38" s="21"/>
      <c r="AGS38" s="21"/>
      <c r="AGT38" s="21"/>
      <c r="AGU38" s="21"/>
      <c r="AGV38" s="21"/>
      <c r="AGW38" s="21"/>
      <c r="AGX38" s="21"/>
      <c r="AGY38" s="21"/>
      <c r="AGZ38" s="21"/>
      <c r="AHA38" s="21"/>
      <c r="AHB38" s="21"/>
      <c r="AHC38" s="21"/>
      <c r="AHD38" s="21"/>
      <c r="AHE38" s="21"/>
      <c r="AHF38" s="21"/>
      <c r="AHG38" s="21"/>
      <c r="AHH38" s="21"/>
      <c r="AHI38" s="21"/>
      <c r="AHJ38" s="21"/>
      <c r="AHK38" s="21"/>
      <c r="AHL38" s="21"/>
      <c r="AHM38" s="21"/>
      <c r="AHN38" s="21"/>
      <c r="AHO38" s="21"/>
      <c r="AHP38" s="21"/>
      <c r="AHQ38" s="21"/>
      <c r="AHR38" s="21"/>
      <c r="AHS38" s="21"/>
      <c r="AHT38" s="21"/>
      <c r="AHU38" s="21"/>
      <c r="AHV38" s="21"/>
      <c r="AHW38" s="21"/>
      <c r="AHX38" s="21"/>
      <c r="AHY38" s="21"/>
      <c r="AHZ38" s="21"/>
      <c r="AIA38" s="21"/>
      <c r="AIB38" s="21"/>
      <c r="AIC38" s="21"/>
      <c r="AID38" s="21"/>
      <c r="AIE38" s="21"/>
      <c r="AIF38" s="21"/>
      <c r="AIG38" s="21"/>
      <c r="AIH38" s="21"/>
      <c r="AII38" s="21"/>
      <c r="AIJ38" s="21"/>
      <c r="AIK38" s="21"/>
      <c r="AIL38" s="21"/>
      <c r="AIM38" s="21"/>
      <c r="AIN38" s="21"/>
      <c r="AIO38" s="21"/>
      <c r="AIP38" s="21"/>
      <c r="AIQ38" s="21"/>
      <c r="AIR38" s="21"/>
      <c r="AIS38" s="21"/>
      <c r="AIT38" s="21"/>
      <c r="AIU38" s="21"/>
      <c r="AIV38" s="21"/>
      <c r="AIW38" s="21"/>
      <c r="AIX38" s="21"/>
      <c r="AIY38" s="21"/>
      <c r="AIZ38" s="21"/>
      <c r="AJA38" s="21"/>
      <c r="AJB38" s="21"/>
      <c r="AJC38" s="21"/>
      <c r="AJD38" s="21"/>
      <c r="AJE38" s="21"/>
      <c r="AJF38" s="21"/>
      <c r="AJG38" s="21"/>
      <c r="AJH38" s="21"/>
      <c r="AJI38" s="21"/>
      <c r="AJJ38" s="21"/>
      <c r="AJK38" s="21"/>
      <c r="AJL38" s="21"/>
      <c r="AJM38" s="21"/>
      <c r="AJN38" s="21"/>
      <c r="AJO38" s="21"/>
      <c r="AJP38" s="21"/>
      <c r="AJQ38" s="21"/>
      <c r="AJR38" s="21"/>
      <c r="AJS38" s="21"/>
      <c r="AJT38" s="21"/>
      <c r="AJU38" s="21"/>
      <c r="AJV38" s="21"/>
      <c r="AJW38" s="21"/>
      <c r="AJX38" s="21"/>
      <c r="AJY38" s="21"/>
      <c r="AJZ38" s="21"/>
      <c r="AKA38" s="21"/>
      <c r="AKB38" s="21"/>
      <c r="AKC38" s="21"/>
      <c r="AKD38" s="21"/>
      <c r="AKE38" s="21"/>
      <c r="AKF38" s="21"/>
      <c r="AKG38" s="21"/>
      <c r="AKH38" s="21"/>
      <c r="AKI38" s="21"/>
      <c r="AKJ38" s="21"/>
      <c r="AKK38" s="21"/>
      <c r="AKL38" s="21"/>
      <c r="AKM38" s="21"/>
      <c r="AKN38" s="21"/>
      <c r="AKO38" s="21"/>
      <c r="AKP38" s="21"/>
      <c r="AKQ38" s="21"/>
      <c r="AKR38" s="21"/>
      <c r="AKS38" s="21"/>
      <c r="AKT38" s="21"/>
      <c r="AKU38" s="21"/>
      <c r="AKV38" s="21"/>
      <c r="AKW38" s="21"/>
      <c r="AKX38" s="21"/>
      <c r="AKY38" s="21"/>
      <c r="AKZ38" s="21"/>
      <c r="ALA38" s="21"/>
      <c r="ALB38" s="21"/>
      <c r="ALC38" s="21"/>
      <c r="ALD38" s="21"/>
      <c r="ALE38" s="21"/>
      <c r="ALF38" s="21"/>
      <c r="ALG38" s="21"/>
      <c r="ALH38" s="21"/>
      <c r="ALI38" s="21"/>
      <c r="ALJ38" s="21"/>
      <c r="ALK38" s="21"/>
      <c r="ALL38" s="21"/>
      <c r="ALM38" s="21"/>
      <c r="ALN38" s="21"/>
      <c r="ALO38" s="21"/>
      <c r="ALP38" s="21"/>
      <c r="ALQ38" s="21"/>
      <c r="ALR38" s="21"/>
      <c r="ALS38" s="21"/>
      <c r="ALT38" s="21"/>
      <c r="ALU38" s="21"/>
      <c r="ALV38" s="21"/>
      <c r="ALW38" s="21"/>
      <c r="ALX38" s="21"/>
      <c r="ALY38" s="21"/>
      <c r="ALZ38" s="21"/>
      <c r="AMA38" s="21"/>
      <c r="AMB38" s="21"/>
      <c r="AMC38" s="21"/>
      <c r="AMD38" s="21"/>
      <c r="AME38" s="21"/>
      <c r="AMF38" s="21"/>
      <c r="AMG38" s="21"/>
      <c r="AMH38" s="21"/>
      <c r="AMI38" s="21"/>
      <c r="AMJ38" s="21"/>
    </row>
    <row r="39" spans="1:1024" x14ac:dyDescent="0.15">
      <c r="A39" s="1" t="s">
        <v>324</v>
      </c>
    </row>
    <row r="40" spans="1:1024" x14ac:dyDescent="0.15">
      <c r="D40" s="11" t="s">
        <v>1</v>
      </c>
    </row>
    <row r="41" spans="1:1024" s="100" customFormat="1" x14ac:dyDescent="0.15">
      <c r="A41" s="97" t="s">
        <v>2</v>
      </c>
      <c r="B41" s="98" t="s">
        <v>325</v>
      </c>
      <c r="C41" s="98" t="s">
        <v>326</v>
      </c>
      <c r="D41" s="99" t="s">
        <v>327</v>
      </c>
    </row>
    <row r="42" spans="1:1024" x14ac:dyDescent="0.15">
      <c r="A42" s="14">
        <v>27</v>
      </c>
      <c r="B42" s="28">
        <v>16323</v>
      </c>
      <c r="C42" s="28">
        <v>1366</v>
      </c>
      <c r="D42" s="37">
        <v>790</v>
      </c>
    </row>
    <row r="43" spans="1:1024" x14ac:dyDescent="0.15">
      <c r="A43" s="14">
        <v>28</v>
      </c>
      <c r="B43" s="28">
        <v>16392</v>
      </c>
      <c r="C43" s="28">
        <v>1456</v>
      </c>
      <c r="D43" s="37">
        <v>699</v>
      </c>
    </row>
    <row r="44" spans="1:1024" x14ac:dyDescent="0.15">
      <c r="A44" s="14">
        <v>29</v>
      </c>
      <c r="B44" s="28">
        <v>15985</v>
      </c>
      <c r="C44" s="28">
        <v>1427</v>
      </c>
      <c r="D44" s="37">
        <v>643</v>
      </c>
    </row>
    <row r="45" spans="1:1024" x14ac:dyDescent="0.15">
      <c r="A45" s="14">
        <v>30</v>
      </c>
      <c r="B45" s="28">
        <v>15985</v>
      </c>
      <c r="C45" s="28">
        <v>1548</v>
      </c>
      <c r="D45" s="37">
        <v>690</v>
      </c>
    </row>
    <row r="46" spans="1:1024" x14ac:dyDescent="0.15">
      <c r="A46" s="14" t="s">
        <v>14</v>
      </c>
      <c r="B46" s="28">
        <v>15341</v>
      </c>
      <c r="C46" s="28">
        <v>1373</v>
      </c>
      <c r="D46" s="37">
        <v>743</v>
      </c>
    </row>
    <row r="47" spans="1:1024" x14ac:dyDescent="0.15">
      <c r="A47" s="14">
        <v>2</v>
      </c>
      <c r="B47" s="28">
        <v>11139</v>
      </c>
      <c r="C47" s="28">
        <v>1381</v>
      </c>
      <c r="D47" s="37">
        <v>731</v>
      </c>
    </row>
    <row r="48" spans="1:1024" x14ac:dyDescent="0.15">
      <c r="A48" s="14">
        <v>3</v>
      </c>
      <c r="B48" s="28">
        <v>12569</v>
      </c>
      <c r="C48" s="28">
        <v>1487</v>
      </c>
      <c r="D48" s="37">
        <v>670</v>
      </c>
    </row>
    <row r="49" spans="1:1024" ht="14.25" thickBot="1" x14ac:dyDescent="0.2">
      <c r="A49" s="110">
        <v>4</v>
      </c>
      <c r="B49" s="82">
        <v>12981</v>
      </c>
      <c r="C49" s="82">
        <v>1461</v>
      </c>
      <c r="D49" s="83">
        <v>539</v>
      </c>
    </row>
    <row r="50" spans="1:1024" x14ac:dyDescent="0.15">
      <c r="A50" s="21"/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21"/>
      <c r="AQ50" s="21"/>
      <c r="AR50" s="21"/>
      <c r="AS50" s="21"/>
      <c r="AT50" s="21"/>
      <c r="AU50" s="21"/>
      <c r="AV50" s="21"/>
      <c r="AW50" s="21"/>
      <c r="AX50" s="21"/>
      <c r="AY50" s="21"/>
      <c r="AZ50" s="21"/>
      <c r="BA50" s="21"/>
      <c r="BB50" s="21"/>
      <c r="BC50" s="21"/>
      <c r="BD50" s="21"/>
      <c r="BE50" s="21"/>
      <c r="BF50" s="21"/>
      <c r="BG50" s="21"/>
      <c r="BH50" s="21"/>
      <c r="BI50" s="21"/>
      <c r="BJ50" s="21"/>
      <c r="BK50" s="21"/>
      <c r="BL50" s="21"/>
      <c r="BM50" s="21"/>
      <c r="BN50" s="21"/>
      <c r="BO50" s="21"/>
      <c r="BP50" s="21"/>
      <c r="BQ50" s="21"/>
      <c r="BR50" s="21"/>
      <c r="BS50" s="21"/>
      <c r="BT50" s="21"/>
      <c r="BU50" s="21"/>
      <c r="BV50" s="21"/>
      <c r="BW50" s="21"/>
      <c r="BX50" s="21"/>
      <c r="BY50" s="21"/>
      <c r="BZ50" s="21"/>
      <c r="CA50" s="21"/>
      <c r="CB50" s="21"/>
      <c r="CC50" s="21"/>
      <c r="CD50" s="21"/>
      <c r="CE50" s="21"/>
      <c r="CF50" s="21"/>
      <c r="CG50" s="21"/>
      <c r="CH50" s="21"/>
      <c r="CI50" s="21"/>
      <c r="CJ50" s="21"/>
      <c r="CK50" s="21"/>
      <c r="CL50" s="21"/>
      <c r="CM50" s="21"/>
      <c r="CN50" s="21"/>
      <c r="CO50" s="21"/>
      <c r="CP50" s="21"/>
      <c r="CQ50" s="21"/>
      <c r="CR50" s="21"/>
      <c r="CS50" s="21"/>
      <c r="CT50" s="21"/>
      <c r="CU50" s="21"/>
      <c r="CV50" s="21"/>
      <c r="CW50" s="21"/>
      <c r="CX50" s="21"/>
      <c r="CY50" s="21"/>
      <c r="CZ50" s="21"/>
      <c r="DA50" s="21"/>
      <c r="DB50" s="21"/>
      <c r="DC50" s="21"/>
      <c r="DD50" s="21"/>
      <c r="DE50" s="21"/>
      <c r="DF50" s="21"/>
      <c r="DG50" s="21"/>
      <c r="DH50" s="21"/>
      <c r="DI50" s="21"/>
      <c r="DJ50" s="21"/>
      <c r="DK50" s="21"/>
      <c r="DL50" s="21"/>
      <c r="DM50" s="21"/>
      <c r="DN50" s="21"/>
      <c r="DO50" s="21"/>
      <c r="DP50" s="21"/>
      <c r="DQ50" s="21"/>
      <c r="DR50" s="21"/>
      <c r="DS50" s="21"/>
      <c r="DT50" s="21"/>
      <c r="DU50" s="21"/>
      <c r="DV50" s="21"/>
      <c r="DW50" s="21"/>
      <c r="DX50" s="21"/>
      <c r="DY50" s="21"/>
      <c r="DZ50" s="21"/>
      <c r="EA50" s="21"/>
      <c r="EB50" s="21"/>
      <c r="EC50" s="21"/>
      <c r="ED50" s="21"/>
      <c r="EE50" s="21"/>
      <c r="EF50" s="21"/>
      <c r="EG50" s="21"/>
      <c r="EH50" s="21"/>
      <c r="EI50" s="21"/>
      <c r="EJ50" s="21"/>
      <c r="EK50" s="21"/>
      <c r="EL50" s="21"/>
      <c r="EM50" s="21"/>
      <c r="EN50" s="21"/>
      <c r="EO50" s="21"/>
      <c r="EP50" s="21"/>
      <c r="EQ50" s="21"/>
      <c r="ER50" s="21"/>
      <c r="ES50" s="21"/>
      <c r="ET50" s="21"/>
      <c r="EU50" s="21"/>
      <c r="EV50" s="21"/>
      <c r="EW50" s="21"/>
      <c r="EX50" s="21"/>
      <c r="EY50" s="21"/>
      <c r="EZ50" s="21"/>
      <c r="FA50" s="21"/>
      <c r="FB50" s="21"/>
      <c r="FC50" s="21"/>
      <c r="FD50" s="21"/>
      <c r="FE50" s="21"/>
      <c r="FF50" s="21"/>
      <c r="FG50" s="21"/>
      <c r="FH50" s="21"/>
      <c r="FI50" s="21"/>
      <c r="FJ50" s="21"/>
      <c r="FK50" s="21"/>
      <c r="FL50" s="21"/>
      <c r="FM50" s="21"/>
      <c r="FN50" s="21"/>
      <c r="FO50" s="21"/>
      <c r="FP50" s="21"/>
      <c r="FQ50" s="21"/>
      <c r="FR50" s="21"/>
      <c r="FS50" s="21"/>
      <c r="FT50" s="21"/>
      <c r="FU50" s="21"/>
      <c r="FV50" s="21"/>
      <c r="FW50" s="21"/>
      <c r="FX50" s="21"/>
      <c r="FY50" s="21"/>
      <c r="FZ50" s="21"/>
      <c r="GA50" s="21"/>
      <c r="GB50" s="21"/>
      <c r="GC50" s="21"/>
      <c r="GD50" s="21"/>
      <c r="GE50" s="21"/>
      <c r="GF50" s="21"/>
      <c r="GG50" s="21"/>
      <c r="GH50" s="21"/>
      <c r="GI50" s="21"/>
      <c r="GJ50" s="21"/>
      <c r="GK50" s="21"/>
      <c r="GL50" s="21"/>
      <c r="GM50" s="21"/>
      <c r="GN50" s="21"/>
      <c r="GO50" s="21"/>
      <c r="GP50" s="21"/>
      <c r="GQ50" s="21"/>
      <c r="GR50" s="21"/>
      <c r="GS50" s="21"/>
      <c r="GT50" s="21"/>
      <c r="GU50" s="21"/>
      <c r="GV50" s="21"/>
      <c r="GW50" s="21"/>
      <c r="GX50" s="21"/>
      <c r="GY50" s="21"/>
      <c r="GZ50" s="21"/>
      <c r="HA50" s="21"/>
      <c r="HB50" s="21"/>
      <c r="HC50" s="21"/>
      <c r="HD50" s="21"/>
      <c r="HE50" s="21"/>
      <c r="HF50" s="21"/>
      <c r="HG50" s="21"/>
      <c r="HH50" s="21"/>
      <c r="HI50" s="21"/>
      <c r="HJ50" s="21"/>
      <c r="HK50" s="21"/>
      <c r="HL50" s="21"/>
      <c r="HM50" s="21"/>
      <c r="HN50" s="21"/>
      <c r="HO50" s="21"/>
      <c r="HP50" s="21"/>
      <c r="HQ50" s="21"/>
      <c r="HR50" s="21"/>
      <c r="HS50" s="21"/>
      <c r="HT50" s="21"/>
      <c r="HU50" s="21"/>
      <c r="HV50" s="21"/>
      <c r="HW50" s="21"/>
      <c r="HX50" s="21"/>
      <c r="HY50" s="21"/>
      <c r="HZ50" s="21"/>
      <c r="IA50" s="21"/>
      <c r="IB50" s="21"/>
      <c r="IC50" s="21"/>
      <c r="ID50" s="21"/>
      <c r="IE50" s="21"/>
      <c r="IF50" s="21"/>
      <c r="IG50" s="21"/>
      <c r="IH50" s="21"/>
      <c r="II50" s="21"/>
      <c r="IJ50" s="21"/>
      <c r="IK50" s="21"/>
      <c r="IL50" s="21"/>
      <c r="IM50" s="21"/>
      <c r="IN50" s="21"/>
      <c r="IO50" s="21"/>
      <c r="IP50" s="21"/>
      <c r="IQ50" s="21"/>
      <c r="IR50" s="21"/>
      <c r="IS50" s="21"/>
      <c r="IT50" s="21"/>
      <c r="IU50" s="21"/>
      <c r="IV50" s="21"/>
      <c r="IW50" s="21"/>
      <c r="IX50" s="21"/>
      <c r="IY50" s="21"/>
      <c r="IZ50" s="21"/>
      <c r="JA50" s="21"/>
      <c r="JB50" s="21"/>
      <c r="JC50" s="21"/>
      <c r="JD50" s="21"/>
      <c r="JE50" s="21"/>
      <c r="JF50" s="21"/>
      <c r="JG50" s="21"/>
      <c r="JH50" s="21"/>
      <c r="JI50" s="21"/>
      <c r="JJ50" s="21"/>
      <c r="JK50" s="21"/>
      <c r="JL50" s="21"/>
      <c r="JM50" s="21"/>
      <c r="JN50" s="21"/>
      <c r="JO50" s="21"/>
      <c r="JP50" s="21"/>
      <c r="JQ50" s="21"/>
      <c r="JR50" s="21"/>
      <c r="JS50" s="21"/>
      <c r="JT50" s="21"/>
      <c r="JU50" s="21"/>
      <c r="JV50" s="21"/>
      <c r="JW50" s="21"/>
      <c r="JX50" s="21"/>
      <c r="JY50" s="21"/>
      <c r="JZ50" s="21"/>
      <c r="KA50" s="21"/>
      <c r="KB50" s="21"/>
      <c r="KC50" s="21"/>
      <c r="KD50" s="21"/>
      <c r="KE50" s="21"/>
      <c r="KF50" s="21"/>
      <c r="KG50" s="21"/>
      <c r="KH50" s="21"/>
      <c r="KI50" s="21"/>
      <c r="KJ50" s="21"/>
      <c r="KK50" s="21"/>
      <c r="KL50" s="21"/>
      <c r="KM50" s="21"/>
      <c r="KN50" s="21"/>
      <c r="KO50" s="21"/>
      <c r="KP50" s="21"/>
      <c r="KQ50" s="21"/>
      <c r="KR50" s="21"/>
      <c r="KS50" s="21"/>
      <c r="KT50" s="21"/>
      <c r="KU50" s="21"/>
      <c r="KV50" s="21"/>
      <c r="KW50" s="21"/>
      <c r="KX50" s="21"/>
      <c r="KY50" s="21"/>
      <c r="KZ50" s="21"/>
      <c r="LA50" s="21"/>
      <c r="LB50" s="21"/>
      <c r="LC50" s="21"/>
      <c r="LD50" s="21"/>
      <c r="LE50" s="21"/>
      <c r="LF50" s="21"/>
      <c r="LG50" s="21"/>
      <c r="LH50" s="21"/>
      <c r="LI50" s="21"/>
      <c r="LJ50" s="21"/>
      <c r="LK50" s="21"/>
      <c r="LL50" s="21"/>
      <c r="LM50" s="21"/>
      <c r="LN50" s="21"/>
      <c r="LO50" s="21"/>
      <c r="LP50" s="21"/>
      <c r="LQ50" s="21"/>
      <c r="LR50" s="21"/>
      <c r="LS50" s="21"/>
      <c r="LT50" s="21"/>
      <c r="LU50" s="21"/>
      <c r="LV50" s="21"/>
      <c r="LW50" s="21"/>
      <c r="LX50" s="21"/>
      <c r="LY50" s="21"/>
      <c r="LZ50" s="21"/>
      <c r="MA50" s="21"/>
      <c r="MB50" s="21"/>
      <c r="MC50" s="21"/>
      <c r="MD50" s="21"/>
      <c r="ME50" s="21"/>
      <c r="MF50" s="21"/>
      <c r="MG50" s="21"/>
      <c r="MH50" s="21"/>
      <c r="MI50" s="21"/>
      <c r="MJ50" s="21"/>
      <c r="MK50" s="21"/>
      <c r="ML50" s="21"/>
      <c r="MM50" s="21"/>
      <c r="MN50" s="21"/>
      <c r="MO50" s="21"/>
      <c r="MP50" s="21"/>
      <c r="MQ50" s="21"/>
      <c r="MR50" s="21"/>
      <c r="MS50" s="21"/>
      <c r="MT50" s="21"/>
      <c r="MU50" s="21"/>
      <c r="MV50" s="21"/>
      <c r="MW50" s="21"/>
      <c r="MX50" s="21"/>
      <c r="MY50" s="21"/>
      <c r="MZ50" s="21"/>
      <c r="NA50" s="21"/>
      <c r="NB50" s="21"/>
      <c r="NC50" s="21"/>
      <c r="ND50" s="21"/>
      <c r="NE50" s="21"/>
      <c r="NF50" s="21"/>
      <c r="NG50" s="21"/>
      <c r="NH50" s="21"/>
      <c r="NI50" s="21"/>
      <c r="NJ50" s="21"/>
      <c r="NK50" s="21"/>
      <c r="NL50" s="21"/>
      <c r="NM50" s="21"/>
      <c r="NN50" s="21"/>
      <c r="NO50" s="21"/>
      <c r="NP50" s="21"/>
      <c r="NQ50" s="21"/>
      <c r="NR50" s="21"/>
      <c r="NS50" s="21"/>
      <c r="NT50" s="21"/>
      <c r="NU50" s="21"/>
      <c r="NV50" s="21"/>
      <c r="NW50" s="21"/>
      <c r="NX50" s="21"/>
      <c r="NY50" s="21"/>
      <c r="NZ50" s="21"/>
      <c r="OA50" s="21"/>
      <c r="OB50" s="21"/>
      <c r="OC50" s="21"/>
      <c r="OD50" s="21"/>
      <c r="OE50" s="21"/>
      <c r="OF50" s="21"/>
      <c r="OG50" s="21"/>
      <c r="OH50" s="21"/>
      <c r="OI50" s="21"/>
      <c r="OJ50" s="21"/>
      <c r="OK50" s="21"/>
      <c r="OL50" s="21"/>
      <c r="OM50" s="21"/>
      <c r="ON50" s="21"/>
      <c r="OO50" s="21"/>
      <c r="OP50" s="21"/>
      <c r="OQ50" s="21"/>
      <c r="OR50" s="21"/>
      <c r="OS50" s="21"/>
      <c r="OT50" s="21"/>
      <c r="OU50" s="21"/>
      <c r="OV50" s="21"/>
      <c r="OW50" s="21"/>
      <c r="OX50" s="21"/>
      <c r="OY50" s="21"/>
      <c r="OZ50" s="21"/>
      <c r="PA50" s="21"/>
      <c r="PB50" s="21"/>
      <c r="PC50" s="21"/>
      <c r="PD50" s="21"/>
      <c r="PE50" s="21"/>
      <c r="PF50" s="21"/>
      <c r="PG50" s="21"/>
      <c r="PH50" s="21"/>
      <c r="PI50" s="21"/>
      <c r="PJ50" s="21"/>
      <c r="PK50" s="21"/>
      <c r="PL50" s="21"/>
      <c r="PM50" s="21"/>
      <c r="PN50" s="21"/>
      <c r="PO50" s="21"/>
      <c r="PP50" s="21"/>
      <c r="PQ50" s="21"/>
      <c r="PR50" s="21"/>
      <c r="PS50" s="21"/>
      <c r="PT50" s="21"/>
      <c r="PU50" s="21"/>
      <c r="PV50" s="21"/>
      <c r="PW50" s="21"/>
      <c r="PX50" s="21"/>
      <c r="PY50" s="21"/>
      <c r="PZ50" s="21"/>
      <c r="QA50" s="21"/>
      <c r="QB50" s="21"/>
      <c r="QC50" s="21"/>
      <c r="QD50" s="21"/>
      <c r="QE50" s="21"/>
      <c r="QF50" s="21"/>
      <c r="QG50" s="21"/>
      <c r="QH50" s="21"/>
      <c r="QI50" s="21"/>
      <c r="QJ50" s="21"/>
      <c r="QK50" s="21"/>
      <c r="QL50" s="21"/>
      <c r="QM50" s="21"/>
      <c r="QN50" s="21"/>
      <c r="QO50" s="21"/>
      <c r="QP50" s="21"/>
      <c r="QQ50" s="21"/>
      <c r="QR50" s="21"/>
      <c r="QS50" s="21"/>
      <c r="QT50" s="21"/>
      <c r="QU50" s="21"/>
      <c r="QV50" s="21"/>
      <c r="QW50" s="21"/>
      <c r="QX50" s="21"/>
      <c r="QY50" s="21"/>
      <c r="QZ50" s="21"/>
      <c r="RA50" s="21"/>
      <c r="RB50" s="21"/>
      <c r="RC50" s="21"/>
      <c r="RD50" s="21"/>
      <c r="RE50" s="21"/>
      <c r="RF50" s="21"/>
      <c r="RG50" s="21"/>
      <c r="RH50" s="21"/>
      <c r="RI50" s="21"/>
      <c r="RJ50" s="21"/>
      <c r="RK50" s="21"/>
      <c r="RL50" s="21"/>
      <c r="RM50" s="21"/>
      <c r="RN50" s="21"/>
      <c r="RO50" s="21"/>
      <c r="RP50" s="21"/>
      <c r="RQ50" s="21"/>
      <c r="RR50" s="21"/>
      <c r="RS50" s="21"/>
      <c r="RT50" s="21"/>
      <c r="RU50" s="21"/>
      <c r="RV50" s="21"/>
      <c r="RW50" s="21"/>
      <c r="RX50" s="21"/>
      <c r="RY50" s="21"/>
      <c r="RZ50" s="21"/>
      <c r="SA50" s="21"/>
      <c r="SB50" s="21"/>
      <c r="SC50" s="21"/>
      <c r="SD50" s="21"/>
      <c r="SE50" s="21"/>
      <c r="SF50" s="21"/>
      <c r="SG50" s="21"/>
      <c r="SH50" s="21"/>
      <c r="SI50" s="21"/>
      <c r="SJ50" s="21"/>
      <c r="SK50" s="21"/>
      <c r="SL50" s="21"/>
      <c r="SM50" s="21"/>
      <c r="SN50" s="21"/>
      <c r="SO50" s="21"/>
      <c r="SP50" s="21"/>
      <c r="SQ50" s="21"/>
      <c r="SR50" s="21"/>
      <c r="SS50" s="21"/>
      <c r="ST50" s="21"/>
      <c r="SU50" s="21"/>
      <c r="SV50" s="21"/>
      <c r="SW50" s="21"/>
      <c r="SX50" s="21"/>
      <c r="SY50" s="21"/>
      <c r="SZ50" s="21"/>
      <c r="TA50" s="21"/>
      <c r="TB50" s="21"/>
      <c r="TC50" s="21"/>
      <c r="TD50" s="21"/>
      <c r="TE50" s="21"/>
      <c r="TF50" s="21"/>
      <c r="TG50" s="21"/>
      <c r="TH50" s="21"/>
      <c r="TI50" s="21"/>
      <c r="TJ50" s="21"/>
      <c r="TK50" s="21"/>
      <c r="TL50" s="21"/>
      <c r="TM50" s="21"/>
      <c r="TN50" s="21"/>
      <c r="TO50" s="21"/>
      <c r="TP50" s="21"/>
      <c r="TQ50" s="21"/>
      <c r="TR50" s="21"/>
      <c r="TS50" s="21"/>
      <c r="TT50" s="21"/>
      <c r="TU50" s="21"/>
      <c r="TV50" s="21"/>
      <c r="TW50" s="21"/>
      <c r="TX50" s="21"/>
      <c r="TY50" s="21"/>
      <c r="TZ50" s="21"/>
      <c r="UA50" s="21"/>
      <c r="UB50" s="21"/>
      <c r="UC50" s="21"/>
      <c r="UD50" s="21"/>
      <c r="UE50" s="21"/>
      <c r="UF50" s="21"/>
      <c r="UG50" s="21"/>
      <c r="UH50" s="21"/>
      <c r="UI50" s="21"/>
      <c r="UJ50" s="21"/>
      <c r="UK50" s="21"/>
      <c r="UL50" s="21"/>
      <c r="UM50" s="21"/>
      <c r="UN50" s="21"/>
      <c r="UO50" s="21"/>
      <c r="UP50" s="21"/>
      <c r="UQ50" s="21"/>
      <c r="UR50" s="21"/>
      <c r="US50" s="21"/>
      <c r="UT50" s="21"/>
      <c r="UU50" s="21"/>
      <c r="UV50" s="21"/>
      <c r="UW50" s="21"/>
      <c r="UX50" s="21"/>
      <c r="UY50" s="21"/>
      <c r="UZ50" s="21"/>
      <c r="VA50" s="21"/>
      <c r="VB50" s="21"/>
      <c r="VC50" s="21"/>
      <c r="VD50" s="21"/>
      <c r="VE50" s="21"/>
      <c r="VF50" s="21"/>
      <c r="VG50" s="21"/>
      <c r="VH50" s="21"/>
      <c r="VI50" s="21"/>
      <c r="VJ50" s="21"/>
      <c r="VK50" s="21"/>
      <c r="VL50" s="21"/>
      <c r="VM50" s="21"/>
      <c r="VN50" s="21"/>
      <c r="VO50" s="21"/>
      <c r="VP50" s="21"/>
      <c r="VQ50" s="21"/>
      <c r="VR50" s="21"/>
      <c r="VS50" s="21"/>
      <c r="VT50" s="21"/>
      <c r="VU50" s="21"/>
      <c r="VV50" s="21"/>
      <c r="VW50" s="21"/>
      <c r="VX50" s="21"/>
      <c r="VY50" s="21"/>
      <c r="VZ50" s="21"/>
      <c r="WA50" s="21"/>
      <c r="WB50" s="21"/>
      <c r="WC50" s="21"/>
      <c r="WD50" s="21"/>
      <c r="WE50" s="21"/>
      <c r="WF50" s="21"/>
      <c r="WG50" s="21"/>
      <c r="WH50" s="21"/>
      <c r="WI50" s="21"/>
      <c r="WJ50" s="21"/>
      <c r="WK50" s="21"/>
      <c r="WL50" s="21"/>
      <c r="WM50" s="21"/>
      <c r="WN50" s="21"/>
      <c r="WO50" s="21"/>
      <c r="WP50" s="21"/>
      <c r="WQ50" s="21"/>
      <c r="WR50" s="21"/>
      <c r="WS50" s="21"/>
      <c r="WT50" s="21"/>
      <c r="WU50" s="21"/>
      <c r="WV50" s="21"/>
      <c r="WW50" s="21"/>
      <c r="WX50" s="21"/>
      <c r="WY50" s="21"/>
      <c r="WZ50" s="21"/>
      <c r="XA50" s="21"/>
      <c r="XB50" s="21"/>
      <c r="XC50" s="21"/>
      <c r="XD50" s="21"/>
      <c r="XE50" s="21"/>
      <c r="XF50" s="21"/>
      <c r="XG50" s="21"/>
      <c r="XH50" s="21"/>
      <c r="XI50" s="21"/>
      <c r="XJ50" s="21"/>
      <c r="XK50" s="21"/>
      <c r="XL50" s="21"/>
      <c r="XM50" s="21"/>
      <c r="XN50" s="21"/>
      <c r="XO50" s="21"/>
      <c r="XP50" s="21"/>
      <c r="XQ50" s="21"/>
      <c r="XR50" s="21"/>
      <c r="XS50" s="21"/>
      <c r="XT50" s="21"/>
      <c r="XU50" s="21"/>
      <c r="XV50" s="21"/>
      <c r="XW50" s="21"/>
      <c r="XX50" s="21"/>
      <c r="XY50" s="21"/>
      <c r="XZ50" s="21"/>
      <c r="YA50" s="21"/>
      <c r="YB50" s="21"/>
      <c r="YC50" s="21"/>
      <c r="YD50" s="21"/>
      <c r="YE50" s="21"/>
      <c r="YF50" s="21"/>
      <c r="YG50" s="21"/>
      <c r="YH50" s="21"/>
      <c r="YI50" s="21"/>
      <c r="YJ50" s="21"/>
      <c r="YK50" s="21"/>
      <c r="YL50" s="21"/>
      <c r="YM50" s="21"/>
      <c r="YN50" s="21"/>
      <c r="YO50" s="21"/>
      <c r="YP50" s="21"/>
      <c r="YQ50" s="21"/>
      <c r="YR50" s="21"/>
      <c r="YS50" s="21"/>
      <c r="YT50" s="21"/>
      <c r="YU50" s="21"/>
      <c r="YV50" s="21"/>
      <c r="YW50" s="21"/>
      <c r="YX50" s="21"/>
      <c r="YY50" s="21"/>
      <c r="YZ50" s="21"/>
      <c r="ZA50" s="21"/>
      <c r="ZB50" s="21"/>
      <c r="ZC50" s="21"/>
      <c r="ZD50" s="21"/>
      <c r="ZE50" s="21"/>
      <c r="ZF50" s="21"/>
      <c r="ZG50" s="21"/>
      <c r="ZH50" s="21"/>
      <c r="ZI50" s="21"/>
      <c r="ZJ50" s="21"/>
      <c r="ZK50" s="21"/>
      <c r="ZL50" s="21"/>
      <c r="ZM50" s="21"/>
      <c r="ZN50" s="21"/>
      <c r="ZO50" s="21"/>
      <c r="ZP50" s="21"/>
      <c r="ZQ50" s="21"/>
      <c r="ZR50" s="21"/>
      <c r="ZS50" s="21"/>
      <c r="ZT50" s="21"/>
      <c r="ZU50" s="21"/>
      <c r="ZV50" s="21"/>
      <c r="ZW50" s="21"/>
      <c r="ZX50" s="21"/>
      <c r="ZY50" s="21"/>
      <c r="ZZ50" s="21"/>
      <c r="AAA50" s="21"/>
      <c r="AAB50" s="21"/>
      <c r="AAC50" s="21"/>
      <c r="AAD50" s="21"/>
      <c r="AAE50" s="21"/>
      <c r="AAF50" s="21"/>
      <c r="AAG50" s="21"/>
      <c r="AAH50" s="21"/>
      <c r="AAI50" s="21"/>
      <c r="AAJ50" s="21"/>
      <c r="AAK50" s="21"/>
      <c r="AAL50" s="21"/>
      <c r="AAM50" s="21"/>
      <c r="AAN50" s="21"/>
      <c r="AAO50" s="21"/>
      <c r="AAP50" s="21"/>
      <c r="AAQ50" s="21"/>
      <c r="AAR50" s="21"/>
      <c r="AAS50" s="21"/>
      <c r="AAT50" s="21"/>
      <c r="AAU50" s="21"/>
      <c r="AAV50" s="21"/>
      <c r="AAW50" s="21"/>
      <c r="AAX50" s="21"/>
      <c r="AAY50" s="21"/>
      <c r="AAZ50" s="21"/>
      <c r="ABA50" s="21"/>
      <c r="ABB50" s="21"/>
      <c r="ABC50" s="21"/>
      <c r="ABD50" s="21"/>
      <c r="ABE50" s="21"/>
      <c r="ABF50" s="21"/>
      <c r="ABG50" s="21"/>
      <c r="ABH50" s="21"/>
      <c r="ABI50" s="21"/>
      <c r="ABJ50" s="21"/>
      <c r="ABK50" s="21"/>
      <c r="ABL50" s="21"/>
      <c r="ABM50" s="21"/>
      <c r="ABN50" s="21"/>
      <c r="ABO50" s="21"/>
      <c r="ABP50" s="21"/>
      <c r="ABQ50" s="21"/>
      <c r="ABR50" s="21"/>
      <c r="ABS50" s="21"/>
      <c r="ABT50" s="21"/>
      <c r="ABU50" s="21"/>
      <c r="ABV50" s="21"/>
      <c r="ABW50" s="21"/>
      <c r="ABX50" s="21"/>
      <c r="ABY50" s="21"/>
      <c r="ABZ50" s="21"/>
      <c r="ACA50" s="21"/>
      <c r="ACB50" s="21"/>
      <c r="ACC50" s="21"/>
      <c r="ACD50" s="21"/>
      <c r="ACE50" s="21"/>
      <c r="ACF50" s="21"/>
      <c r="ACG50" s="21"/>
      <c r="ACH50" s="21"/>
      <c r="ACI50" s="21"/>
      <c r="ACJ50" s="21"/>
      <c r="ACK50" s="21"/>
      <c r="ACL50" s="21"/>
      <c r="ACM50" s="21"/>
      <c r="ACN50" s="21"/>
      <c r="ACO50" s="21"/>
      <c r="ACP50" s="21"/>
      <c r="ACQ50" s="21"/>
      <c r="ACR50" s="21"/>
      <c r="ACS50" s="21"/>
      <c r="ACT50" s="21"/>
      <c r="ACU50" s="21"/>
      <c r="ACV50" s="21"/>
      <c r="ACW50" s="21"/>
      <c r="ACX50" s="21"/>
      <c r="ACY50" s="21"/>
      <c r="ACZ50" s="21"/>
      <c r="ADA50" s="21"/>
      <c r="ADB50" s="21"/>
      <c r="ADC50" s="21"/>
      <c r="ADD50" s="21"/>
      <c r="ADE50" s="21"/>
      <c r="ADF50" s="21"/>
      <c r="ADG50" s="21"/>
      <c r="ADH50" s="21"/>
      <c r="ADI50" s="21"/>
      <c r="ADJ50" s="21"/>
      <c r="ADK50" s="21"/>
      <c r="ADL50" s="21"/>
      <c r="ADM50" s="21"/>
      <c r="ADN50" s="21"/>
      <c r="ADO50" s="21"/>
      <c r="ADP50" s="21"/>
      <c r="ADQ50" s="21"/>
      <c r="ADR50" s="21"/>
      <c r="ADS50" s="21"/>
      <c r="ADT50" s="21"/>
      <c r="ADU50" s="21"/>
      <c r="ADV50" s="21"/>
      <c r="ADW50" s="21"/>
      <c r="ADX50" s="21"/>
      <c r="ADY50" s="21"/>
      <c r="ADZ50" s="21"/>
      <c r="AEA50" s="21"/>
      <c r="AEB50" s="21"/>
      <c r="AEC50" s="21"/>
      <c r="AED50" s="21"/>
      <c r="AEE50" s="21"/>
      <c r="AEF50" s="21"/>
      <c r="AEG50" s="21"/>
      <c r="AEH50" s="21"/>
      <c r="AEI50" s="21"/>
      <c r="AEJ50" s="21"/>
      <c r="AEK50" s="21"/>
      <c r="AEL50" s="21"/>
      <c r="AEM50" s="21"/>
      <c r="AEN50" s="21"/>
      <c r="AEO50" s="21"/>
      <c r="AEP50" s="21"/>
      <c r="AEQ50" s="21"/>
      <c r="AER50" s="21"/>
      <c r="AES50" s="21"/>
      <c r="AET50" s="21"/>
      <c r="AEU50" s="21"/>
      <c r="AEV50" s="21"/>
      <c r="AEW50" s="21"/>
      <c r="AEX50" s="21"/>
      <c r="AEY50" s="21"/>
      <c r="AEZ50" s="21"/>
      <c r="AFA50" s="21"/>
      <c r="AFB50" s="21"/>
      <c r="AFC50" s="21"/>
      <c r="AFD50" s="21"/>
      <c r="AFE50" s="21"/>
      <c r="AFF50" s="21"/>
      <c r="AFG50" s="21"/>
      <c r="AFH50" s="21"/>
      <c r="AFI50" s="21"/>
      <c r="AFJ50" s="21"/>
      <c r="AFK50" s="21"/>
      <c r="AFL50" s="21"/>
      <c r="AFM50" s="21"/>
      <c r="AFN50" s="21"/>
      <c r="AFO50" s="21"/>
      <c r="AFP50" s="21"/>
      <c r="AFQ50" s="21"/>
      <c r="AFR50" s="21"/>
      <c r="AFS50" s="21"/>
      <c r="AFT50" s="21"/>
      <c r="AFU50" s="21"/>
      <c r="AFV50" s="21"/>
      <c r="AFW50" s="21"/>
      <c r="AFX50" s="21"/>
      <c r="AFY50" s="21"/>
      <c r="AFZ50" s="21"/>
      <c r="AGA50" s="21"/>
      <c r="AGB50" s="21"/>
      <c r="AGC50" s="21"/>
      <c r="AGD50" s="21"/>
      <c r="AGE50" s="21"/>
      <c r="AGF50" s="21"/>
      <c r="AGG50" s="21"/>
      <c r="AGH50" s="21"/>
      <c r="AGI50" s="21"/>
      <c r="AGJ50" s="21"/>
      <c r="AGK50" s="21"/>
      <c r="AGL50" s="21"/>
      <c r="AGM50" s="21"/>
      <c r="AGN50" s="21"/>
      <c r="AGO50" s="21"/>
      <c r="AGP50" s="21"/>
      <c r="AGQ50" s="21"/>
      <c r="AGR50" s="21"/>
      <c r="AGS50" s="21"/>
      <c r="AGT50" s="21"/>
      <c r="AGU50" s="21"/>
      <c r="AGV50" s="21"/>
      <c r="AGW50" s="21"/>
      <c r="AGX50" s="21"/>
      <c r="AGY50" s="21"/>
      <c r="AGZ50" s="21"/>
      <c r="AHA50" s="21"/>
      <c r="AHB50" s="21"/>
      <c r="AHC50" s="21"/>
      <c r="AHD50" s="21"/>
      <c r="AHE50" s="21"/>
      <c r="AHF50" s="21"/>
      <c r="AHG50" s="21"/>
      <c r="AHH50" s="21"/>
      <c r="AHI50" s="21"/>
      <c r="AHJ50" s="21"/>
      <c r="AHK50" s="21"/>
      <c r="AHL50" s="21"/>
      <c r="AHM50" s="21"/>
      <c r="AHN50" s="21"/>
      <c r="AHO50" s="21"/>
      <c r="AHP50" s="21"/>
      <c r="AHQ50" s="21"/>
      <c r="AHR50" s="21"/>
      <c r="AHS50" s="21"/>
      <c r="AHT50" s="21"/>
      <c r="AHU50" s="21"/>
      <c r="AHV50" s="21"/>
      <c r="AHW50" s="21"/>
      <c r="AHX50" s="21"/>
      <c r="AHY50" s="21"/>
      <c r="AHZ50" s="21"/>
      <c r="AIA50" s="21"/>
      <c r="AIB50" s="21"/>
      <c r="AIC50" s="21"/>
      <c r="AID50" s="21"/>
      <c r="AIE50" s="21"/>
      <c r="AIF50" s="21"/>
      <c r="AIG50" s="21"/>
      <c r="AIH50" s="21"/>
      <c r="AII50" s="21"/>
      <c r="AIJ50" s="21"/>
      <c r="AIK50" s="21"/>
      <c r="AIL50" s="21"/>
      <c r="AIM50" s="21"/>
      <c r="AIN50" s="21"/>
      <c r="AIO50" s="21"/>
      <c r="AIP50" s="21"/>
      <c r="AIQ50" s="21"/>
      <c r="AIR50" s="21"/>
      <c r="AIS50" s="21"/>
      <c r="AIT50" s="21"/>
      <c r="AIU50" s="21"/>
      <c r="AIV50" s="21"/>
      <c r="AIW50" s="21"/>
      <c r="AIX50" s="21"/>
      <c r="AIY50" s="21"/>
      <c r="AIZ50" s="21"/>
      <c r="AJA50" s="21"/>
      <c r="AJB50" s="21"/>
      <c r="AJC50" s="21"/>
      <c r="AJD50" s="21"/>
      <c r="AJE50" s="21"/>
      <c r="AJF50" s="21"/>
      <c r="AJG50" s="21"/>
      <c r="AJH50" s="21"/>
      <c r="AJI50" s="21"/>
      <c r="AJJ50" s="21"/>
      <c r="AJK50" s="21"/>
      <c r="AJL50" s="21"/>
      <c r="AJM50" s="21"/>
      <c r="AJN50" s="21"/>
      <c r="AJO50" s="21"/>
      <c r="AJP50" s="21"/>
      <c r="AJQ50" s="21"/>
      <c r="AJR50" s="21"/>
      <c r="AJS50" s="21"/>
      <c r="AJT50" s="21"/>
      <c r="AJU50" s="21"/>
      <c r="AJV50" s="21"/>
      <c r="AJW50" s="21"/>
      <c r="AJX50" s="21"/>
      <c r="AJY50" s="21"/>
      <c r="AJZ50" s="21"/>
      <c r="AKA50" s="21"/>
      <c r="AKB50" s="21"/>
      <c r="AKC50" s="21"/>
      <c r="AKD50" s="21"/>
      <c r="AKE50" s="21"/>
      <c r="AKF50" s="21"/>
      <c r="AKG50" s="21"/>
      <c r="AKH50" s="21"/>
      <c r="AKI50" s="21"/>
      <c r="AKJ50" s="21"/>
      <c r="AKK50" s="21"/>
      <c r="AKL50" s="21"/>
      <c r="AKM50" s="21"/>
      <c r="AKN50" s="21"/>
      <c r="AKO50" s="21"/>
      <c r="AKP50" s="21"/>
      <c r="AKQ50" s="21"/>
      <c r="AKR50" s="21"/>
      <c r="AKS50" s="21"/>
      <c r="AKT50" s="21"/>
      <c r="AKU50" s="21"/>
      <c r="AKV50" s="21"/>
      <c r="AKW50" s="21"/>
      <c r="AKX50" s="21"/>
      <c r="AKY50" s="21"/>
      <c r="AKZ50" s="21"/>
      <c r="ALA50" s="21"/>
      <c r="ALB50" s="21"/>
      <c r="ALC50" s="21"/>
      <c r="ALD50" s="21"/>
      <c r="ALE50" s="21"/>
      <c r="ALF50" s="21"/>
      <c r="ALG50" s="21"/>
      <c r="ALH50" s="21"/>
      <c r="ALI50" s="21"/>
      <c r="ALJ50" s="21"/>
      <c r="ALK50" s="21"/>
      <c r="ALL50" s="21"/>
      <c r="ALM50" s="21"/>
      <c r="ALN50" s="21"/>
      <c r="ALO50" s="21"/>
      <c r="ALP50" s="21"/>
      <c r="ALQ50" s="21"/>
      <c r="ALR50" s="21"/>
      <c r="ALS50" s="21"/>
      <c r="ALT50" s="21"/>
      <c r="ALU50" s="21"/>
      <c r="ALV50" s="21"/>
      <c r="ALW50" s="21"/>
      <c r="ALX50" s="21"/>
      <c r="ALY50" s="21"/>
      <c r="ALZ50" s="21"/>
      <c r="AMA50" s="21"/>
      <c r="AMB50" s="21"/>
      <c r="AMC50" s="21"/>
      <c r="AMD50" s="21"/>
      <c r="AME50" s="21"/>
      <c r="AMF50" s="21"/>
      <c r="AMG50" s="21"/>
      <c r="AMH50" s="21"/>
      <c r="AMI50" s="21"/>
      <c r="AMJ50" s="21"/>
    </row>
    <row r="51" spans="1:1024" x14ac:dyDescent="0.15">
      <c r="A51" s="1" t="s">
        <v>328</v>
      </c>
    </row>
    <row r="52" spans="1:1024" ht="14.25" thickBot="1" x14ac:dyDescent="0.2">
      <c r="G52" s="11" t="s">
        <v>16</v>
      </c>
    </row>
    <row r="53" spans="1:1024" s="100" customFormat="1" ht="27" x14ac:dyDescent="0.15">
      <c r="A53" s="107" t="s">
        <v>2</v>
      </c>
      <c r="B53" s="108" t="s">
        <v>30</v>
      </c>
      <c r="C53" s="267" t="s">
        <v>22</v>
      </c>
      <c r="D53" s="267"/>
      <c r="E53" s="267"/>
      <c r="F53" s="108" t="s">
        <v>329</v>
      </c>
      <c r="G53" s="109" t="s">
        <v>330</v>
      </c>
    </row>
    <row r="54" spans="1:1024" x14ac:dyDescent="0.15">
      <c r="A54" s="6"/>
      <c r="B54" s="7"/>
      <c r="C54" s="8" t="s">
        <v>7</v>
      </c>
      <c r="D54" s="8" t="s">
        <v>331</v>
      </c>
      <c r="E54" s="8" t="s">
        <v>88</v>
      </c>
      <c r="F54" s="7"/>
      <c r="G54" s="9"/>
    </row>
    <row r="55" spans="1:1024" x14ac:dyDescent="0.15">
      <c r="A55" s="14">
        <v>27</v>
      </c>
      <c r="B55" s="28">
        <v>1816</v>
      </c>
      <c r="C55" s="28">
        <v>4</v>
      </c>
      <c r="D55" s="28">
        <v>4</v>
      </c>
      <c r="E55" s="28">
        <v>0</v>
      </c>
      <c r="F55" s="28">
        <v>0</v>
      </c>
      <c r="G55" s="37">
        <v>1812</v>
      </c>
    </row>
    <row r="56" spans="1:1024" x14ac:dyDescent="0.15">
      <c r="A56" s="14">
        <v>28</v>
      </c>
      <c r="B56" s="28">
        <v>1752</v>
      </c>
      <c r="C56" s="28">
        <v>3</v>
      </c>
      <c r="D56" s="28">
        <v>3</v>
      </c>
      <c r="E56" s="28">
        <v>0</v>
      </c>
      <c r="F56" s="28">
        <v>0</v>
      </c>
      <c r="G56" s="37">
        <v>1749</v>
      </c>
    </row>
    <row r="57" spans="1:1024" x14ac:dyDescent="0.15">
      <c r="A57" s="14">
        <v>29</v>
      </c>
      <c r="B57" s="28">
        <v>1665</v>
      </c>
      <c r="C57" s="28">
        <v>3</v>
      </c>
      <c r="D57" s="28">
        <v>3</v>
      </c>
      <c r="E57" s="28">
        <v>0</v>
      </c>
      <c r="F57" s="28">
        <v>0</v>
      </c>
      <c r="G57" s="37">
        <v>1662</v>
      </c>
    </row>
    <row r="58" spans="1:1024" x14ac:dyDescent="0.15">
      <c r="A58" s="14">
        <v>30</v>
      </c>
      <c r="B58" s="28">
        <v>1696</v>
      </c>
      <c r="C58" s="28">
        <v>5</v>
      </c>
      <c r="D58" s="28">
        <v>5</v>
      </c>
      <c r="E58" s="28">
        <v>0</v>
      </c>
      <c r="F58" s="28">
        <v>0</v>
      </c>
      <c r="G58" s="37">
        <v>1691</v>
      </c>
    </row>
    <row r="59" spans="1:1024" x14ac:dyDescent="0.15">
      <c r="A59" s="14" t="s">
        <v>14</v>
      </c>
      <c r="B59" s="28">
        <v>1457</v>
      </c>
      <c r="C59" s="28">
        <v>7</v>
      </c>
      <c r="D59" s="28">
        <v>7</v>
      </c>
      <c r="E59" s="28">
        <v>0</v>
      </c>
      <c r="F59" s="28">
        <v>0</v>
      </c>
      <c r="G59" s="37">
        <v>1450</v>
      </c>
    </row>
    <row r="60" spans="1:1024" x14ac:dyDescent="0.15">
      <c r="A60" s="14">
        <v>2</v>
      </c>
      <c r="B60" s="28">
        <v>1368</v>
      </c>
      <c r="C60" s="28">
        <v>5</v>
      </c>
      <c r="D60" s="28">
        <v>5</v>
      </c>
      <c r="E60" s="28">
        <v>0</v>
      </c>
      <c r="F60" s="28">
        <v>0</v>
      </c>
      <c r="G60" s="37">
        <v>1363</v>
      </c>
    </row>
    <row r="61" spans="1:1024" x14ac:dyDescent="0.15">
      <c r="A61" s="14">
        <v>3</v>
      </c>
      <c r="B61" s="28">
        <v>1334</v>
      </c>
      <c r="C61" s="28">
        <v>3</v>
      </c>
      <c r="D61" s="28">
        <v>3</v>
      </c>
      <c r="E61" s="28">
        <v>0</v>
      </c>
      <c r="F61" s="28">
        <v>0</v>
      </c>
      <c r="G61" s="37">
        <v>1331</v>
      </c>
    </row>
    <row r="62" spans="1:1024" ht="14.25" thickBot="1" x14ac:dyDescent="0.2">
      <c r="A62" s="110">
        <v>4</v>
      </c>
      <c r="B62" s="82">
        <v>982</v>
      </c>
      <c r="C62" s="82">
        <v>3</v>
      </c>
      <c r="D62" s="82">
        <v>3</v>
      </c>
      <c r="E62" s="82">
        <v>0</v>
      </c>
      <c r="F62" s="82">
        <v>0</v>
      </c>
      <c r="G62" s="83">
        <v>979</v>
      </c>
    </row>
    <row r="63" spans="1:1024" x14ac:dyDescent="0.15">
      <c r="A63" s="21"/>
      <c r="B63" s="21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M63" s="21"/>
      <c r="AN63" s="21"/>
      <c r="AO63" s="21"/>
      <c r="AP63" s="21"/>
      <c r="AQ63" s="21"/>
      <c r="AR63" s="21"/>
      <c r="AS63" s="21"/>
      <c r="AT63" s="21"/>
      <c r="AU63" s="21"/>
      <c r="AV63" s="21"/>
      <c r="AW63" s="21"/>
      <c r="AX63" s="21"/>
      <c r="AY63" s="21"/>
      <c r="AZ63" s="21"/>
      <c r="BA63" s="21"/>
      <c r="BB63" s="21"/>
      <c r="BC63" s="21"/>
      <c r="BD63" s="21"/>
      <c r="BE63" s="21"/>
      <c r="BF63" s="21"/>
      <c r="BG63" s="21"/>
      <c r="BH63" s="21"/>
      <c r="BI63" s="21"/>
      <c r="BJ63" s="21"/>
      <c r="BK63" s="21"/>
      <c r="BL63" s="21"/>
      <c r="BM63" s="21"/>
      <c r="BN63" s="21"/>
      <c r="BO63" s="21"/>
      <c r="BP63" s="21"/>
      <c r="BQ63" s="21"/>
      <c r="BR63" s="21"/>
      <c r="BS63" s="21"/>
      <c r="BT63" s="21"/>
      <c r="BU63" s="21"/>
      <c r="BV63" s="21"/>
      <c r="BW63" s="21"/>
      <c r="BX63" s="21"/>
      <c r="BY63" s="21"/>
      <c r="BZ63" s="21"/>
      <c r="CA63" s="21"/>
      <c r="CB63" s="21"/>
      <c r="CC63" s="21"/>
      <c r="CD63" s="21"/>
      <c r="CE63" s="21"/>
      <c r="CF63" s="21"/>
      <c r="CG63" s="21"/>
      <c r="CH63" s="21"/>
      <c r="CI63" s="21"/>
      <c r="CJ63" s="21"/>
      <c r="CK63" s="21"/>
      <c r="CL63" s="21"/>
      <c r="CM63" s="21"/>
      <c r="CN63" s="21"/>
      <c r="CO63" s="21"/>
      <c r="CP63" s="21"/>
      <c r="CQ63" s="21"/>
      <c r="CR63" s="21"/>
      <c r="CS63" s="21"/>
      <c r="CT63" s="21"/>
      <c r="CU63" s="21"/>
      <c r="CV63" s="21"/>
      <c r="CW63" s="21"/>
      <c r="CX63" s="21"/>
      <c r="CY63" s="21"/>
      <c r="CZ63" s="21"/>
      <c r="DA63" s="21"/>
      <c r="DB63" s="21"/>
      <c r="DC63" s="21"/>
      <c r="DD63" s="21"/>
      <c r="DE63" s="21"/>
      <c r="DF63" s="21"/>
      <c r="DG63" s="21"/>
      <c r="DH63" s="21"/>
      <c r="DI63" s="21"/>
      <c r="DJ63" s="21"/>
      <c r="DK63" s="21"/>
      <c r="DL63" s="21"/>
      <c r="DM63" s="21"/>
      <c r="DN63" s="21"/>
      <c r="DO63" s="21"/>
      <c r="DP63" s="21"/>
      <c r="DQ63" s="21"/>
      <c r="DR63" s="21"/>
      <c r="DS63" s="21"/>
      <c r="DT63" s="21"/>
      <c r="DU63" s="21"/>
      <c r="DV63" s="21"/>
      <c r="DW63" s="21"/>
      <c r="DX63" s="21"/>
      <c r="DY63" s="21"/>
      <c r="DZ63" s="21"/>
      <c r="EA63" s="21"/>
      <c r="EB63" s="21"/>
      <c r="EC63" s="21"/>
      <c r="ED63" s="21"/>
      <c r="EE63" s="21"/>
      <c r="EF63" s="21"/>
      <c r="EG63" s="21"/>
      <c r="EH63" s="21"/>
      <c r="EI63" s="21"/>
      <c r="EJ63" s="21"/>
      <c r="EK63" s="21"/>
      <c r="EL63" s="21"/>
      <c r="EM63" s="21"/>
      <c r="EN63" s="21"/>
      <c r="EO63" s="21"/>
      <c r="EP63" s="21"/>
      <c r="EQ63" s="21"/>
      <c r="ER63" s="21"/>
      <c r="ES63" s="21"/>
      <c r="ET63" s="21"/>
      <c r="EU63" s="21"/>
      <c r="EV63" s="21"/>
      <c r="EW63" s="21"/>
      <c r="EX63" s="21"/>
      <c r="EY63" s="21"/>
      <c r="EZ63" s="21"/>
      <c r="FA63" s="21"/>
      <c r="FB63" s="21"/>
      <c r="FC63" s="21"/>
      <c r="FD63" s="21"/>
      <c r="FE63" s="21"/>
      <c r="FF63" s="21"/>
      <c r="FG63" s="21"/>
      <c r="FH63" s="21"/>
      <c r="FI63" s="21"/>
      <c r="FJ63" s="21"/>
      <c r="FK63" s="21"/>
      <c r="FL63" s="21"/>
      <c r="FM63" s="21"/>
      <c r="FN63" s="21"/>
      <c r="FO63" s="21"/>
      <c r="FP63" s="21"/>
      <c r="FQ63" s="21"/>
      <c r="FR63" s="21"/>
      <c r="FS63" s="21"/>
      <c r="FT63" s="21"/>
      <c r="FU63" s="21"/>
      <c r="FV63" s="21"/>
      <c r="FW63" s="21"/>
      <c r="FX63" s="21"/>
      <c r="FY63" s="21"/>
      <c r="FZ63" s="21"/>
      <c r="GA63" s="21"/>
      <c r="GB63" s="21"/>
      <c r="GC63" s="21"/>
      <c r="GD63" s="21"/>
      <c r="GE63" s="21"/>
      <c r="GF63" s="21"/>
      <c r="GG63" s="21"/>
      <c r="GH63" s="21"/>
      <c r="GI63" s="21"/>
      <c r="GJ63" s="21"/>
      <c r="GK63" s="21"/>
      <c r="GL63" s="21"/>
      <c r="GM63" s="21"/>
      <c r="GN63" s="21"/>
      <c r="GO63" s="21"/>
      <c r="GP63" s="21"/>
      <c r="GQ63" s="21"/>
      <c r="GR63" s="21"/>
      <c r="GS63" s="21"/>
      <c r="GT63" s="21"/>
      <c r="GU63" s="21"/>
      <c r="GV63" s="21"/>
      <c r="GW63" s="21"/>
      <c r="GX63" s="21"/>
      <c r="GY63" s="21"/>
      <c r="GZ63" s="21"/>
      <c r="HA63" s="21"/>
      <c r="HB63" s="21"/>
      <c r="HC63" s="21"/>
      <c r="HD63" s="21"/>
      <c r="HE63" s="21"/>
      <c r="HF63" s="21"/>
      <c r="HG63" s="21"/>
      <c r="HH63" s="21"/>
      <c r="HI63" s="21"/>
      <c r="HJ63" s="21"/>
      <c r="HK63" s="21"/>
      <c r="HL63" s="21"/>
      <c r="HM63" s="21"/>
      <c r="HN63" s="21"/>
      <c r="HO63" s="21"/>
      <c r="HP63" s="21"/>
      <c r="HQ63" s="21"/>
      <c r="HR63" s="21"/>
      <c r="HS63" s="21"/>
      <c r="HT63" s="21"/>
      <c r="HU63" s="21"/>
      <c r="HV63" s="21"/>
      <c r="HW63" s="21"/>
      <c r="HX63" s="21"/>
      <c r="HY63" s="21"/>
      <c r="HZ63" s="21"/>
      <c r="IA63" s="21"/>
      <c r="IB63" s="21"/>
      <c r="IC63" s="21"/>
      <c r="ID63" s="21"/>
      <c r="IE63" s="21"/>
      <c r="IF63" s="21"/>
      <c r="IG63" s="21"/>
      <c r="IH63" s="21"/>
      <c r="II63" s="21"/>
      <c r="IJ63" s="21"/>
      <c r="IK63" s="21"/>
      <c r="IL63" s="21"/>
      <c r="IM63" s="21"/>
      <c r="IN63" s="21"/>
      <c r="IO63" s="21"/>
      <c r="IP63" s="21"/>
      <c r="IQ63" s="21"/>
      <c r="IR63" s="21"/>
      <c r="IS63" s="21"/>
      <c r="IT63" s="21"/>
      <c r="IU63" s="21"/>
      <c r="IV63" s="21"/>
      <c r="IW63" s="21"/>
      <c r="IX63" s="21"/>
      <c r="IY63" s="21"/>
      <c r="IZ63" s="21"/>
      <c r="JA63" s="21"/>
      <c r="JB63" s="21"/>
      <c r="JC63" s="21"/>
      <c r="JD63" s="21"/>
      <c r="JE63" s="21"/>
      <c r="JF63" s="21"/>
      <c r="JG63" s="21"/>
      <c r="JH63" s="21"/>
      <c r="JI63" s="21"/>
      <c r="JJ63" s="21"/>
      <c r="JK63" s="21"/>
      <c r="JL63" s="21"/>
      <c r="JM63" s="21"/>
      <c r="JN63" s="21"/>
      <c r="JO63" s="21"/>
      <c r="JP63" s="21"/>
      <c r="JQ63" s="21"/>
      <c r="JR63" s="21"/>
      <c r="JS63" s="21"/>
      <c r="JT63" s="21"/>
      <c r="JU63" s="21"/>
      <c r="JV63" s="21"/>
      <c r="JW63" s="21"/>
      <c r="JX63" s="21"/>
      <c r="JY63" s="21"/>
      <c r="JZ63" s="21"/>
      <c r="KA63" s="21"/>
      <c r="KB63" s="21"/>
      <c r="KC63" s="21"/>
      <c r="KD63" s="21"/>
      <c r="KE63" s="21"/>
      <c r="KF63" s="21"/>
      <c r="KG63" s="21"/>
      <c r="KH63" s="21"/>
      <c r="KI63" s="21"/>
      <c r="KJ63" s="21"/>
      <c r="KK63" s="21"/>
      <c r="KL63" s="21"/>
      <c r="KM63" s="21"/>
      <c r="KN63" s="21"/>
      <c r="KO63" s="21"/>
      <c r="KP63" s="21"/>
      <c r="KQ63" s="21"/>
      <c r="KR63" s="21"/>
      <c r="KS63" s="21"/>
      <c r="KT63" s="21"/>
      <c r="KU63" s="21"/>
      <c r="KV63" s="21"/>
      <c r="KW63" s="21"/>
      <c r="KX63" s="21"/>
      <c r="KY63" s="21"/>
      <c r="KZ63" s="21"/>
      <c r="LA63" s="21"/>
      <c r="LB63" s="21"/>
      <c r="LC63" s="21"/>
      <c r="LD63" s="21"/>
      <c r="LE63" s="21"/>
      <c r="LF63" s="21"/>
      <c r="LG63" s="21"/>
      <c r="LH63" s="21"/>
      <c r="LI63" s="21"/>
      <c r="LJ63" s="21"/>
      <c r="LK63" s="21"/>
      <c r="LL63" s="21"/>
      <c r="LM63" s="21"/>
      <c r="LN63" s="21"/>
      <c r="LO63" s="21"/>
      <c r="LP63" s="21"/>
      <c r="LQ63" s="21"/>
      <c r="LR63" s="21"/>
      <c r="LS63" s="21"/>
      <c r="LT63" s="21"/>
      <c r="LU63" s="21"/>
      <c r="LV63" s="21"/>
      <c r="LW63" s="21"/>
      <c r="LX63" s="21"/>
      <c r="LY63" s="21"/>
      <c r="LZ63" s="21"/>
      <c r="MA63" s="21"/>
      <c r="MB63" s="21"/>
      <c r="MC63" s="21"/>
      <c r="MD63" s="21"/>
      <c r="ME63" s="21"/>
      <c r="MF63" s="21"/>
      <c r="MG63" s="21"/>
      <c r="MH63" s="21"/>
      <c r="MI63" s="21"/>
      <c r="MJ63" s="21"/>
      <c r="MK63" s="21"/>
      <c r="ML63" s="21"/>
      <c r="MM63" s="21"/>
      <c r="MN63" s="21"/>
      <c r="MO63" s="21"/>
      <c r="MP63" s="21"/>
      <c r="MQ63" s="21"/>
      <c r="MR63" s="21"/>
      <c r="MS63" s="21"/>
      <c r="MT63" s="21"/>
      <c r="MU63" s="21"/>
      <c r="MV63" s="21"/>
      <c r="MW63" s="21"/>
      <c r="MX63" s="21"/>
      <c r="MY63" s="21"/>
      <c r="MZ63" s="21"/>
      <c r="NA63" s="21"/>
      <c r="NB63" s="21"/>
      <c r="NC63" s="21"/>
      <c r="ND63" s="21"/>
      <c r="NE63" s="21"/>
      <c r="NF63" s="21"/>
      <c r="NG63" s="21"/>
      <c r="NH63" s="21"/>
      <c r="NI63" s="21"/>
      <c r="NJ63" s="21"/>
      <c r="NK63" s="21"/>
      <c r="NL63" s="21"/>
      <c r="NM63" s="21"/>
      <c r="NN63" s="21"/>
      <c r="NO63" s="21"/>
      <c r="NP63" s="21"/>
      <c r="NQ63" s="21"/>
      <c r="NR63" s="21"/>
      <c r="NS63" s="21"/>
      <c r="NT63" s="21"/>
      <c r="NU63" s="21"/>
      <c r="NV63" s="21"/>
      <c r="NW63" s="21"/>
      <c r="NX63" s="21"/>
      <c r="NY63" s="21"/>
      <c r="NZ63" s="21"/>
      <c r="OA63" s="21"/>
      <c r="OB63" s="21"/>
      <c r="OC63" s="21"/>
      <c r="OD63" s="21"/>
      <c r="OE63" s="21"/>
      <c r="OF63" s="21"/>
      <c r="OG63" s="21"/>
      <c r="OH63" s="21"/>
      <c r="OI63" s="21"/>
      <c r="OJ63" s="21"/>
      <c r="OK63" s="21"/>
      <c r="OL63" s="21"/>
      <c r="OM63" s="21"/>
      <c r="ON63" s="21"/>
      <c r="OO63" s="21"/>
      <c r="OP63" s="21"/>
      <c r="OQ63" s="21"/>
      <c r="OR63" s="21"/>
      <c r="OS63" s="21"/>
      <c r="OT63" s="21"/>
      <c r="OU63" s="21"/>
      <c r="OV63" s="21"/>
      <c r="OW63" s="21"/>
      <c r="OX63" s="21"/>
      <c r="OY63" s="21"/>
      <c r="OZ63" s="21"/>
      <c r="PA63" s="21"/>
      <c r="PB63" s="21"/>
      <c r="PC63" s="21"/>
      <c r="PD63" s="21"/>
      <c r="PE63" s="21"/>
      <c r="PF63" s="21"/>
      <c r="PG63" s="21"/>
      <c r="PH63" s="21"/>
      <c r="PI63" s="21"/>
      <c r="PJ63" s="21"/>
      <c r="PK63" s="21"/>
      <c r="PL63" s="21"/>
      <c r="PM63" s="21"/>
      <c r="PN63" s="21"/>
      <c r="PO63" s="21"/>
      <c r="PP63" s="21"/>
      <c r="PQ63" s="21"/>
      <c r="PR63" s="21"/>
      <c r="PS63" s="21"/>
      <c r="PT63" s="21"/>
      <c r="PU63" s="21"/>
      <c r="PV63" s="21"/>
      <c r="PW63" s="21"/>
      <c r="PX63" s="21"/>
      <c r="PY63" s="21"/>
      <c r="PZ63" s="21"/>
      <c r="QA63" s="21"/>
      <c r="QB63" s="21"/>
      <c r="QC63" s="21"/>
      <c r="QD63" s="21"/>
      <c r="QE63" s="21"/>
      <c r="QF63" s="21"/>
      <c r="QG63" s="21"/>
      <c r="QH63" s="21"/>
      <c r="QI63" s="21"/>
      <c r="QJ63" s="21"/>
      <c r="QK63" s="21"/>
      <c r="QL63" s="21"/>
      <c r="QM63" s="21"/>
      <c r="QN63" s="21"/>
      <c r="QO63" s="21"/>
      <c r="QP63" s="21"/>
      <c r="QQ63" s="21"/>
      <c r="QR63" s="21"/>
      <c r="QS63" s="21"/>
      <c r="QT63" s="21"/>
      <c r="QU63" s="21"/>
      <c r="QV63" s="21"/>
      <c r="QW63" s="21"/>
      <c r="QX63" s="21"/>
      <c r="QY63" s="21"/>
      <c r="QZ63" s="21"/>
      <c r="RA63" s="21"/>
      <c r="RB63" s="21"/>
      <c r="RC63" s="21"/>
      <c r="RD63" s="21"/>
      <c r="RE63" s="21"/>
      <c r="RF63" s="21"/>
      <c r="RG63" s="21"/>
      <c r="RH63" s="21"/>
      <c r="RI63" s="21"/>
      <c r="RJ63" s="21"/>
      <c r="RK63" s="21"/>
      <c r="RL63" s="21"/>
      <c r="RM63" s="21"/>
      <c r="RN63" s="21"/>
      <c r="RO63" s="21"/>
      <c r="RP63" s="21"/>
      <c r="RQ63" s="21"/>
      <c r="RR63" s="21"/>
      <c r="RS63" s="21"/>
      <c r="RT63" s="21"/>
      <c r="RU63" s="21"/>
      <c r="RV63" s="21"/>
      <c r="RW63" s="21"/>
      <c r="RX63" s="21"/>
      <c r="RY63" s="21"/>
      <c r="RZ63" s="21"/>
      <c r="SA63" s="21"/>
      <c r="SB63" s="21"/>
      <c r="SC63" s="21"/>
      <c r="SD63" s="21"/>
      <c r="SE63" s="21"/>
      <c r="SF63" s="21"/>
      <c r="SG63" s="21"/>
      <c r="SH63" s="21"/>
      <c r="SI63" s="21"/>
      <c r="SJ63" s="21"/>
      <c r="SK63" s="21"/>
      <c r="SL63" s="21"/>
      <c r="SM63" s="21"/>
      <c r="SN63" s="21"/>
      <c r="SO63" s="21"/>
      <c r="SP63" s="21"/>
      <c r="SQ63" s="21"/>
      <c r="SR63" s="21"/>
      <c r="SS63" s="21"/>
      <c r="ST63" s="21"/>
      <c r="SU63" s="21"/>
      <c r="SV63" s="21"/>
      <c r="SW63" s="21"/>
      <c r="SX63" s="21"/>
      <c r="SY63" s="21"/>
      <c r="SZ63" s="21"/>
      <c r="TA63" s="21"/>
      <c r="TB63" s="21"/>
      <c r="TC63" s="21"/>
      <c r="TD63" s="21"/>
      <c r="TE63" s="21"/>
      <c r="TF63" s="21"/>
      <c r="TG63" s="21"/>
      <c r="TH63" s="21"/>
      <c r="TI63" s="21"/>
      <c r="TJ63" s="21"/>
      <c r="TK63" s="21"/>
      <c r="TL63" s="21"/>
      <c r="TM63" s="21"/>
      <c r="TN63" s="21"/>
      <c r="TO63" s="21"/>
      <c r="TP63" s="21"/>
      <c r="TQ63" s="21"/>
      <c r="TR63" s="21"/>
      <c r="TS63" s="21"/>
      <c r="TT63" s="21"/>
      <c r="TU63" s="21"/>
      <c r="TV63" s="21"/>
      <c r="TW63" s="21"/>
      <c r="TX63" s="21"/>
      <c r="TY63" s="21"/>
      <c r="TZ63" s="21"/>
      <c r="UA63" s="21"/>
      <c r="UB63" s="21"/>
      <c r="UC63" s="21"/>
      <c r="UD63" s="21"/>
      <c r="UE63" s="21"/>
      <c r="UF63" s="21"/>
      <c r="UG63" s="21"/>
      <c r="UH63" s="21"/>
      <c r="UI63" s="21"/>
      <c r="UJ63" s="21"/>
      <c r="UK63" s="21"/>
      <c r="UL63" s="21"/>
      <c r="UM63" s="21"/>
      <c r="UN63" s="21"/>
      <c r="UO63" s="21"/>
      <c r="UP63" s="21"/>
      <c r="UQ63" s="21"/>
      <c r="UR63" s="21"/>
      <c r="US63" s="21"/>
      <c r="UT63" s="21"/>
      <c r="UU63" s="21"/>
      <c r="UV63" s="21"/>
      <c r="UW63" s="21"/>
      <c r="UX63" s="21"/>
      <c r="UY63" s="21"/>
      <c r="UZ63" s="21"/>
      <c r="VA63" s="21"/>
      <c r="VB63" s="21"/>
      <c r="VC63" s="21"/>
      <c r="VD63" s="21"/>
      <c r="VE63" s="21"/>
      <c r="VF63" s="21"/>
      <c r="VG63" s="21"/>
      <c r="VH63" s="21"/>
      <c r="VI63" s="21"/>
      <c r="VJ63" s="21"/>
      <c r="VK63" s="21"/>
      <c r="VL63" s="21"/>
      <c r="VM63" s="21"/>
      <c r="VN63" s="21"/>
      <c r="VO63" s="21"/>
      <c r="VP63" s="21"/>
      <c r="VQ63" s="21"/>
      <c r="VR63" s="21"/>
      <c r="VS63" s="21"/>
      <c r="VT63" s="21"/>
      <c r="VU63" s="21"/>
      <c r="VV63" s="21"/>
      <c r="VW63" s="21"/>
      <c r="VX63" s="21"/>
      <c r="VY63" s="21"/>
      <c r="VZ63" s="21"/>
      <c r="WA63" s="21"/>
      <c r="WB63" s="21"/>
      <c r="WC63" s="21"/>
      <c r="WD63" s="21"/>
      <c r="WE63" s="21"/>
      <c r="WF63" s="21"/>
      <c r="WG63" s="21"/>
      <c r="WH63" s="21"/>
      <c r="WI63" s="21"/>
      <c r="WJ63" s="21"/>
      <c r="WK63" s="21"/>
      <c r="WL63" s="21"/>
      <c r="WM63" s="21"/>
      <c r="WN63" s="21"/>
      <c r="WO63" s="21"/>
      <c r="WP63" s="21"/>
      <c r="WQ63" s="21"/>
      <c r="WR63" s="21"/>
      <c r="WS63" s="21"/>
      <c r="WT63" s="21"/>
      <c r="WU63" s="21"/>
      <c r="WV63" s="21"/>
      <c r="WW63" s="21"/>
      <c r="WX63" s="21"/>
      <c r="WY63" s="21"/>
      <c r="WZ63" s="21"/>
      <c r="XA63" s="21"/>
      <c r="XB63" s="21"/>
      <c r="XC63" s="21"/>
      <c r="XD63" s="21"/>
      <c r="XE63" s="21"/>
      <c r="XF63" s="21"/>
      <c r="XG63" s="21"/>
      <c r="XH63" s="21"/>
      <c r="XI63" s="21"/>
      <c r="XJ63" s="21"/>
      <c r="XK63" s="21"/>
      <c r="XL63" s="21"/>
      <c r="XM63" s="21"/>
      <c r="XN63" s="21"/>
      <c r="XO63" s="21"/>
      <c r="XP63" s="21"/>
      <c r="XQ63" s="21"/>
      <c r="XR63" s="21"/>
      <c r="XS63" s="21"/>
      <c r="XT63" s="21"/>
      <c r="XU63" s="21"/>
      <c r="XV63" s="21"/>
      <c r="XW63" s="21"/>
      <c r="XX63" s="21"/>
      <c r="XY63" s="21"/>
      <c r="XZ63" s="21"/>
      <c r="YA63" s="21"/>
      <c r="YB63" s="21"/>
      <c r="YC63" s="21"/>
      <c r="YD63" s="21"/>
      <c r="YE63" s="21"/>
      <c r="YF63" s="21"/>
      <c r="YG63" s="21"/>
      <c r="YH63" s="21"/>
      <c r="YI63" s="21"/>
      <c r="YJ63" s="21"/>
      <c r="YK63" s="21"/>
      <c r="YL63" s="21"/>
      <c r="YM63" s="21"/>
      <c r="YN63" s="21"/>
      <c r="YO63" s="21"/>
      <c r="YP63" s="21"/>
      <c r="YQ63" s="21"/>
      <c r="YR63" s="21"/>
      <c r="YS63" s="21"/>
      <c r="YT63" s="21"/>
      <c r="YU63" s="21"/>
      <c r="YV63" s="21"/>
      <c r="YW63" s="21"/>
      <c r="YX63" s="21"/>
      <c r="YY63" s="21"/>
      <c r="YZ63" s="21"/>
      <c r="ZA63" s="21"/>
      <c r="ZB63" s="21"/>
      <c r="ZC63" s="21"/>
      <c r="ZD63" s="21"/>
      <c r="ZE63" s="21"/>
      <c r="ZF63" s="21"/>
      <c r="ZG63" s="21"/>
      <c r="ZH63" s="21"/>
      <c r="ZI63" s="21"/>
      <c r="ZJ63" s="21"/>
      <c r="ZK63" s="21"/>
      <c r="ZL63" s="21"/>
      <c r="ZM63" s="21"/>
      <c r="ZN63" s="21"/>
      <c r="ZO63" s="21"/>
      <c r="ZP63" s="21"/>
      <c r="ZQ63" s="21"/>
      <c r="ZR63" s="21"/>
      <c r="ZS63" s="21"/>
      <c r="ZT63" s="21"/>
      <c r="ZU63" s="21"/>
      <c r="ZV63" s="21"/>
      <c r="ZW63" s="21"/>
      <c r="ZX63" s="21"/>
      <c r="ZY63" s="21"/>
      <c r="ZZ63" s="21"/>
      <c r="AAA63" s="21"/>
      <c r="AAB63" s="21"/>
      <c r="AAC63" s="21"/>
      <c r="AAD63" s="21"/>
      <c r="AAE63" s="21"/>
      <c r="AAF63" s="21"/>
      <c r="AAG63" s="21"/>
      <c r="AAH63" s="21"/>
      <c r="AAI63" s="21"/>
      <c r="AAJ63" s="21"/>
      <c r="AAK63" s="21"/>
      <c r="AAL63" s="21"/>
      <c r="AAM63" s="21"/>
      <c r="AAN63" s="21"/>
      <c r="AAO63" s="21"/>
      <c r="AAP63" s="21"/>
      <c r="AAQ63" s="21"/>
      <c r="AAR63" s="21"/>
      <c r="AAS63" s="21"/>
      <c r="AAT63" s="21"/>
      <c r="AAU63" s="21"/>
      <c r="AAV63" s="21"/>
      <c r="AAW63" s="21"/>
      <c r="AAX63" s="21"/>
      <c r="AAY63" s="21"/>
      <c r="AAZ63" s="21"/>
      <c r="ABA63" s="21"/>
      <c r="ABB63" s="21"/>
      <c r="ABC63" s="21"/>
      <c r="ABD63" s="21"/>
      <c r="ABE63" s="21"/>
      <c r="ABF63" s="21"/>
      <c r="ABG63" s="21"/>
      <c r="ABH63" s="21"/>
      <c r="ABI63" s="21"/>
      <c r="ABJ63" s="21"/>
      <c r="ABK63" s="21"/>
      <c r="ABL63" s="21"/>
      <c r="ABM63" s="21"/>
      <c r="ABN63" s="21"/>
      <c r="ABO63" s="21"/>
      <c r="ABP63" s="21"/>
      <c r="ABQ63" s="21"/>
      <c r="ABR63" s="21"/>
      <c r="ABS63" s="21"/>
      <c r="ABT63" s="21"/>
      <c r="ABU63" s="21"/>
      <c r="ABV63" s="21"/>
      <c r="ABW63" s="21"/>
      <c r="ABX63" s="21"/>
      <c r="ABY63" s="21"/>
      <c r="ABZ63" s="21"/>
      <c r="ACA63" s="21"/>
      <c r="ACB63" s="21"/>
      <c r="ACC63" s="21"/>
      <c r="ACD63" s="21"/>
      <c r="ACE63" s="21"/>
      <c r="ACF63" s="21"/>
      <c r="ACG63" s="21"/>
      <c r="ACH63" s="21"/>
      <c r="ACI63" s="21"/>
      <c r="ACJ63" s="21"/>
      <c r="ACK63" s="21"/>
      <c r="ACL63" s="21"/>
      <c r="ACM63" s="21"/>
      <c r="ACN63" s="21"/>
      <c r="ACO63" s="21"/>
      <c r="ACP63" s="21"/>
      <c r="ACQ63" s="21"/>
      <c r="ACR63" s="21"/>
      <c r="ACS63" s="21"/>
      <c r="ACT63" s="21"/>
      <c r="ACU63" s="21"/>
      <c r="ACV63" s="21"/>
      <c r="ACW63" s="21"/>
      <c r="ACX63" s="21"/>
      <c r="ACY63" s="21"/>
      <c r="ACZ63" s="21"/>
      <c r="ADA63" s="21"/>
      <c r="ADB63" s="21"/>
      <c r="ADC63" s="21"/>
      <c r="ADD63" s="21"/>
      <c r="ADE63" s="21"/>
      <c r="ADF63" s="21"/>
      <c r="ADG63" s="21"/>
      <c r="ADH63" s="21"/>
      <c r="ADI63" s="21"/>
      <c r="ADJ63" s="21"/>
      <c r="ADK63" s="21"/>
      <c r="ADL63" s="21"/>
      <c r="ADM63" s="21"/>
      <c r="ADN63" s="21"/>
      <c r="ADO63" s="21"/>
      <c r="ADP63" s="21"/>
      <c r="ADQ63" s="21"/>
      <c r="ADR63" s="21"/>
      <c r="ADS63" s="21"/>
      <c r="ADT63" s="21"/>
      <c r="ADU63" s="21"/>
      <c r="ADV63" s="21"/>
      <c r="ADW63" s="21"/>
      <c r="ADX63" s="21"/>
      <c r="ADY63" s="21"/>
      <c r="ADZ63" s="21"/>
      <c r="AEA63" s="21"/>
      <c r="AEB63" s="21"/>
      <c r="AEC63" s="21"/>
      <c r="AED63" s="21"/>
      <c r="AEE63" s="21"/>
      <c r="AEF63" s="21"/>
      <c r="AEG63" s="21"/>
      <c r="AEH63" s="21"/>
      <c r="AEI63" s="21"/>
      <c r="AEJ63" s="21"/>
      <c r="AEK63" s="21"/>
      <c r="AEL63" s="21"/>
      <c r="AEM63" s="21"/>
      <c r="AEN63" s="21"/>
      <c r="AEO63" s="21"/>
      <c r="AEP63" s="21"/>
      <c r="AEQ63" s="21"/>
      <c r="AER63" s="21"/>
      <c r="AES63" s="21"/>
      <c r="AET63" s="21"/>
      <c r="AEU63" s="21"/>
      <c r="AEV63" s="21"/>
      <c r="AEW63" s="21"/>
      <c r="AEX63" s="21"/>
      <c r="AEY63" s="21"/>
      <c r="AEZ63" s="21"/>
      <c r="AFA63" s="21"/>
      <c r="AFB63" s="21"/>
      <c r="AFC63" s="21"/>
      <c r="AFD63" s="21"/>
      <c r="AFE63" s="21"/>
      <c r="AFF63" s="21"/>
      <c r="AFG63" s="21"/>
      <c r="AFH63" s="21"/>
      <c r="AFI63" s="21"/>
      <c r="AFJ63" s="21"/>
      <c r="AFK63" s="21"/>
      <c r="AFL63" s="21"/>
      <c r="AFM63" s="21"/>
      <c r="AFN63" s="21"/>
      <c r="AFO63" s="21"/>
      <c r="AFP63" s="21"/>
      <c r="AFQ63" s="21"/>
      <c r="AFR63" s="21"/>
      <c r="AFS63" s="21"/>
      <c r="AFT63" s="21"/>
      <c r="AFU63" s="21"/>
      <c r="AFV63" s="21"/>
      <c r="AFW63" s="21"/>
      <c r="AFX63" s="21"/>
      <c r="AFY63" s="21"/>
      <c r="AFZ63" s="21"/>
      <c r="AGA63" s="21"/>
      <c r="AGB63" s="21"/>
      <c r="AGC63" s="21"/>
      <c r="AGD63" s="21"/>
      <c r="AGE63" s="21"/>
      <c r="AGF63" s="21"/>
      <c r="AGG63" s="21"/>
      <c r="AGH63" s="21"/>
      <c r="AGI63" s="21"/>
      <c r="AGJ63" s="21"/>
      <c r="AGK63" s="21"/>
      <c r="AGL63" s="21"/>
      <c r="AGM63" s="21"/>
      <c r="AGN63" s="21"/>
      <c r="AGO63" s="21"/>
      <c r="AGP63" s="21"/>
      <c r="AGQ63" s="21"/>
      <c r="AGR63" s="21"/>
      <c r="AGS63" s="21"/>
      <c r="AGT63" s="21"/>
      <c r="AGU63" s="21"/>
      <c r="AGV63" s="21"/>
      <c r="AGW63" s="21"/>
      <c r="AGX63" s="21"/>
      <c r="AGY63" s="21"/>
      <c r="AGZ63" s="21"/>
      <c r="AHA63" s="21"/>
      <c r="AHB63" s="21"/>
      <c r="AHC63" s="21"/>
      <c r="AHD63" s="21"/>
      <c r="AHE63" s="21"/>
      <c r="AHF63" s="21"/>
      <c r="AHG63" s="21"/>
      <c r="AHH63" s="21"/>
      <c r="AHI63" s="21"/>
      <c r="AHJ63" s="21"/>
      <c r="AHK63" s="21"/>
      <c r="AHL63" s="21"/>
      <c r="AHM63" s="21"/>
      <c r="AHN63" s="21"/>
      <c r="AHO63" s="21"/>
      <c r="AHP63" s="21"/>
      <c r="AHQ63" s="21"/>
      <c r="AHR63" s="21"/>
      <c r="AHS63" s="21"/>
      <c r="AHT63" s="21"/>
      <c r="AHU63" s="21"/>
      <c r="AHV63" s="21"/>
      <c r="AHW63" s="21"/>
      <c r="AHX63" s="21"/>
      <c r="AHY63" s="21"/>
      <c r="AHZ63" s="21"/>
      <c r="AIA63" s="21"/>
      <c r="AIB63" s="21"/>
      <c r="AIC63" s="21"/>
      <c r="AID63" s="21"/>
      <c r="AIE63" s="21"/>
      <c r="AIF63" s="21"/>
      <c r="AIG63" s="21"/>
      <c r="AIH63" s="21"/>
      <c r="AII63" s="21"/>
      <c r="AIJ63" s="21"/>
      <c r="AIK63" s="21"/>
      <c r="AIL63" s="21"/>
      <c r="AIM63" s="21"/>
      <c r="AIN63" s="21"/>
      <c r="AIO63" s="21"/>
      <c r="AIP63" s="21"/>
      <c r="AIQ63" s="21"/>
      <c r="AIR63" s="21"/>
      <c r="AIS63" s="21"/>
      <c r="AIT63" s="21"/>
      <c r="AIU63" s="21"/>
      <c r="AIV63" s="21"/>
      <c r="AIW63" s="21"/>
      <c r="AIX63" s="21"/>
      <c r="AIY63" s="21"/>
      <c r="AIZ63" s="21"/>
      <c r="AJA63" s="21"/>
      <c r="AJB63" s="21"/>
      <c r="AJC63" s="21"/>
      <c r="AJD63" s="21"/>
      <c r="AJE63" s="21"/>
      <c r="AJF63" s="21"/>
      <c r="AJG63" s="21"/>
      <c r="AJH63" s="21"/>
      <c r="AJI63" s="21"/>
      <c r="AJJ63" s="21"/>
      <c r="AJK63" s="21"/>
      <c r="AJL63" s="21"/>
      <c r="AJM63" s="21"/>
      <c r="AJN63" s="21"/>
      <c r="AJO63" s="21"/>
      <c r="AJP63" s="21"/>
      <c r="AJQ63" s="21"/>
      <c r="AJR63" s="21"/>
      <c r="AJS63" s="21"/>
      <c r="AJT63" s="21"/>
      <c r="AJU63" s="21"/>
      <c r="AJV63" s="21"/>
      <c r="AJW63" s="21"/>
      <c r="AJX63" s="21"/>
      <c r="AJY63" s="21"/>
      <c r="AJZ63" s="21"/>
      <c r="AKA63" s="21"/>
      <c r="AKB63" s="21"/>
      <c r="AKC63" s="21"/>
      <c r="AKD63" s="21"/>
      <c r="AKE63" s="21"/>
      <c r="AKF63" s="21"/>
      <c r="AKG63" s="21"/>
      <c r="AKH63" s="21"/>
      <c r="AKI63" s="21"/>
      <c r="AKJ63" s="21"/>
      <c r="AKK63" s="21"/>
      <c r="AKL63" s="21"/>
      <c r="AKM63" s="21"/>
      <c r="AKN63" s="21"/>
      <c r="AKO63" s="21"/>
      <c r="AKP63" s="21"/>
      <c r="AKQ63" s="21"/>
      <c r="AKR63" s="21"/>
      <c r="AKS63" s="21"/>
      <c r="AKT63" s="21"/>
      <c r="AKU63" s="21"/>
      <c r="AKV63" s="21"/>
      <c r="AKW63" s="21"/>
      <c r="AKX63" s="21"/>
      <c r="AKY63" s="21"/>
      <c r="AKZ63" s="21"/>
      <c r="ALA63" s="21"/>
      <c r="ALB63" s="21"/>
      <c r="ALC63" s="21"/>
      <c r="ALD63" s="21"/>
      <c r="ALE63" s="21"/>
      <c r="ALF63" s="21"/>
      <c r="ALG63" s="21"/>
      <c r="ALH63" s="21"/>
      <c r="ALI63" s="21"/>
      <c r="ALJ63" s="21"/>
      <c r="ALK63" s="21"/>
      <c r="ALL63" s="21"/>
      <c r="ALM63" s="21"/>
      <c r="ALN63" s="21"/>
      <c r="ALO63" s="21"/>
      <c r="ALP63" s="21"/>
      <c r="ALQ63" s="21"/>
      <c r="ALR63" s="21"/>
      <c r="ALS63" s="21"/>
      <c r="ALT63" s="21"/>
      <c r="ALU63" s="21"/>
      <c r="ALV63" s="21"/>
      <c r="ALW63" s="21"/>
      <c r="ALX63" s="21"/>
      <c r="ALY63" s="21"/>
      <c r="ALZ63" s="21"/>
      <c r="AMA63" s="21"/>
      <c r="AMB63" s="21"/>
      <c r="AMC63" s="21"/>
      <c r="AMD63" s="21"/>
      <c r="AME63" s="21"/>
      <c r="AMF63" s="21"/>
      <c r="AMG63" s="21"/>
      <c r="AMH63" s="21"/>
      <c r="AMI63" s="21"/>
      <c r="AMJ63" s="21"/>
    </row>
    <row r="64" spans="1:1024" x14ac:dyDescent="0.15">
      <c r="A64" s="1" t="s">
        <v>332</v>
      </c>
    </row>
    <row r="65" spans="1:1024" x14ac:dyDescent="0.15">
      <c r="A65" s="1" t="s">
        <v>333</v>
      </c>
    </row>
    <row r="66" spans="1:1024" x14ac:dyDescent="0.15">
      <c r="D66" s="1" t="s">
        <v>334</v>
      </c>
    </row>
    <row r="67" spans="1:1024" s="100" customFormat="1" x14ac:dyDescent="0.15">
      <c r="A67" s="97" t="s">
        <v>2</v>
      </c>
      <c r="B67" s="98" t="s">
        <v>335</v>
      </c>
      <c r="C67" s="98" t="s">
        <v>336</v>
      </c>
      <c r="D67" s="99" t="s">
        <v>337</v>
      </c>
    </row>
    <row r="68" spans="1:1024" x14ac:dyDescent="0.15">
      <c r="A68" s="14">
        <v>27</v>
      </c>
      <c r="B68" s="28">
        <v>47</v>
      </c>
      <c r="C68" s="28">
        <v>60</v>
      </c>
      <c r="D68" s="37">
        <v>59</v>
      </c>
    </row>
    <row r="69" spans="1:1024" x14ac:dyDescent="0.15">
      <c r="A69" s="14">
        <v>28</v>
      </c>
      <c r="B69" s="28">
        <v>43</v>
      </c>
      <c r="C69" s="28">
        <v>72</v>
      </c>
      <c r="D69" s="37">
        <v>76</v>
      </c>
    </row>
    <row r="70" spans="1:1024" x14ac:dyDescent="0.15">
      <c r="A70" s="14">
        <v>29</v>
      </c>
      <c r="B70" s="28">
        <v>39</v>
      </c>
      <c r="C70" s="28">
        <v>70</v>
      </c>
      <c r="D70" s="37">
        <v>73</v>
      </c>
    </row>
    <row r="71" spans="1:1024" x14ac:dyDescent="0.15">
      <c r="A71" s="14">
        <v>30</v>
      </c>
      <c r="B71" s="28">
        <v>36</v>
      </c>
      <c r="C71" s="28">
        <v>64</v>
      </c>
      <c r="D71" s="37">
        <v>67</v>
      </c>
    </row>
    <row r="72" spans="1:1024" x14ac:dyDescent="0.15">
      <c r="A72" s="14" t="s">
        <v>14</v>
      </c>
      <c r="B72" s="28">
        <v>36</v>
      </c>
      <c r="C72" s="28">
        <v>70</v>
      </c>
      <c r="D72" s="37">
        <v>63</v>
      </c>
    </row>
    <row r="73" spans="1:1024" x14ac:dyDescent="0.15">
      <c r="A73" s="14">
        <v>2</v>
      </c>
      <c r="B73" s="28">
        <v>20</v>
      </c>
      <c r="C73" s="28">
        <v>41</v>
      </c>
      <c r="D73" s="37">
        <v>64</v>
      </c>
    </row>
    <row r="74" spans="1:1024" x14ac:dyDescent="0.15">
      <c r="A74" s="14">
        <v>3</v>
      </c>
      <c r="B74" s="28">
        <v>24</v>
      </c>
      <c r="C74" s="28">
        <v>46</v>
      </c>
      <c r="D74" s="37">
        <v>42</v>
      </c>
    </row>
    <row r="75" spans="1:1024" ht="14.25" thickBot="1" x14ac:dyDescent="0.2">
      <c r="A75" s="110">
        <v>4</v>
      </c>
      <c r="B75" s="82">
        <v>24</v>
      </c>
      <c r="C75" s="82">
        <v>48</v>
      </c>
      <c r="D75" s="83">
        <v>44</v>
      </c>
    </row>
    <row r="76" spans="1:1024" x14ac:dyDescent="0.15">
      <c r="A76" s="111" t="s">
        <v>338</v>
      </c>
      <c r="B76" s="101"/>
      <c r="C76" s="101"/>
      <c r="D76" s="101"/>
    </row>
    <row r="77" spans="1:1024" x14ac:dyDescent="0.15">
      <c r="A77" s="111"/>
      <c r="B77" s="101"/>
      <c r="C77" s="101"/>
      <c r="D77" s="101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1"/>
      <c r="AG77" s="21"/>
      <c r="AH77" s="21"/>
      <c r="AI77" s="21"/>
      <c r="AJ77" s="21"/>
      <c r="AK77" s="21"/>
      <c r="AL77" s="21"/>
      <c r="AM77" s="21"/>
      <c r="AN77" s="21"/>
      <c r="AO77" s="21"/>
      <c r="AP77" s="21"/>
      <c r="AQ77" s="21"/>
      <c r="AR77" s="21"/>
      <c r="AS77" s="21"/>
      <c r="AT77" s="21"/>
      <c r="AU77" s="21"/>
      <c r="AV77" s="21"/>
      <c r="AW77" s="21"/>
      <c r="AX77" s="21"/>
      <c r="AY77" s="21"/>
      <c r="AZ77" s="21"/>
      <c r="BA77" s="21"/>
      <c r="BB77" s="21"/>
      <c r="BC77" s="21"/>
      <c r="BD77" s="21"/>
      <c r="BE77" s="21"/>
      <c r="BF77" s="21"/>
      <c r="BG77" s="21"/>
      <c r="BH77" s="21"/>
      <c r="BI77" s="21"/>
      <c r="BJ77" s="21"/>
      <c r="BK77" s="21"/>
      <c r="BL77" s="21"/>
      <c r="BM77" s="21"/>
      <c r="BN77" s="21"/>
      <c r="BO77" s="21"/>
      <c r="BP77" s="21"/>
      <c r="BQ77" s="21"/>
      <c r="BR77" s="21"/>
      <c r="BS77" s="21"/>
      <c r="BT77" s="21"/>
      <c r="BU77" s="21"/>
      <c r="BV77" s="21"/>
      <c r="BW77" s="21"/>
      <c r="BX77" s="21"/>
      <c r="BY77" s="21"/>
      <c r="BZ77" s="21"/>
      <c r="CA77" s="21"/>
      <c r="CB77" s="21"/>
      <c r="CC77" s="21"/>
      <c r="CD77" s="21"/>
      <c r="CE77" s="21"/>
      <c r="CF77" s="21"/>
      <c r="CG77" s="21"/>
      <c r="CH77" s="21"/>
      <c r="CI77" s="21"/>
      <c r="CJ77" s="21"/>
      <c r="CK77" s="21"/>
      <c r="CL77" s="21"/>
      <c r="CM77" s="21"/>
      <c r="CN77" s="21"/>
      <c r="CO77" s="21"/>
      <c r="CP77" s="21"/>
      <c r="CQ77" s="21"/>
      <c r="CR77" s="21"/>
      <c r="CS77" s="21"/>
      <c r="CT77" s="21"/>
      <c r="CU77" s="21"/>
      <c r="CV77" s="21"/>
      <c r="CW77" s="21"/>
      <c r="CX77" s="21"/>
      <c r="CY77" s="21"/>
      <c r="CZ77" s="21"/>
      <c r="DA77" s="21"/>
      <c r="DB77" s="21"/>
      <c r="DC77" s="21"/>
      <c r="DD77" s="21"/>
      <c r="DE77" s="21"/>
      <c r="DF77" s="21"/>
      <c r="DG77" s="21"/>
      <c r="DH77" s="21"/>
      <c r="DI77" s="21"/>
      <c r="DJ77" s="21"/>
      <c r="DK77" s="21"/>
      <c r="DL77" s="21"/>
      <c r="DM77" s="21"/>
      <c r="DN77" s="21"/>
      <c r="DO77" s="21"/>
      <c r="DP77" s="21"/>
      <c r="DQ77" s="21"/>
      <c r="DR77" s="21"/>
      <c r="DS77" s="21"/>
      <c r="DT77" s="21"/>
      <c r="DU77" s="21"/>
      <c r="DV77" s="21"/>
      <c r="DW77" s="21"/>
      <c r="DX77" s="21"/>
      <c r="DY77" s="21"/>
      <c r="DZ77" s="21"/>
      <c r="EA77" s="21"/>
      <c r="EB77" s="21"/>
      <c r="EC77" s="21"/>
      <c r="ED77" s="21"/>
      <c r="EE77" s="21"/>
      <c r="EF77" s="21"/>
      <c r="EG77" s="21"/>
      <c r="EH77" s="21"/>
      <c r="EI77" s="21"/>
      <c r="EJ77" s="21"/>
      <c r="EK77" s="21"/>
      <c r="EL77" s="21"/>
      <c r="EM77" s="21"/>
      <c r="EN77" s="21"/>
      <c r="EO77" s="21"/>
      <c r="EP77" s="21"/>
      <c r="EQ77" s="21"/>
      <c r="ER77" s="21"/>
      <c r="ES77" s="21"/>
      <c r="ET77" s="21"/>
      <c r="EU77" s="21"/>
      <c r="EV77" s="21"/>
      <c r="EW77" s="21"/>
      <c r="EX77" s="21"/>
      <c r="EY77" s="21"/>
      <c r="EZ77" s="21"/>
      <c r="FA77" s="21"/>
      <c r="FB77" s="21"/>
      <c r="FC77" s="21"/>
      <c r="FD77" s="21"/>
      <c r="FE77" s="21"/>
      <c r="FF77" s="21"/>
      <c r="FG77" s="21"/>
      <c r="FH77" s="21"/>
      <c r="FI77" s="21"/>
      <c r="FJ77" s="21"/>
      <c r="FK77" s="21"/>
      <c r="FL77" s="21"/>
      <c r="FM77" s="21"/>
      <c r="FN77" s="21"/>
      <c r="FO77" s="21"/>
      <c r="FP77" s="21"/>
      <c r="FQ77" s="21"/>
      <c r="FR77" s="21"/>
      <c r="FS77" s="21"/>
      <c r="FT77" s="21"/>
      <c r="FU77" s="21"/>
      <c r="FV77" s="21"/>
      <c r="FW77" s="21"/>
      <c r="FX77" s="21"/>
      <c r="FY77" s="21"/>
      <c r="FZ77" s="21"/>
      <c r="GA77" s="21"/>
      <c r="GB77" s="21"/>
      <c r="GC77" s="21"/>
      <c r="GD77" s="21"/>
      <c r="GE77" s="21"/>
      <c r="GF77" s="21"/>
      <c r="GG77" s="21"/>
      <c r="GH77" s="21"/>
      <c r="GI77" s="21"/>
      <c r="GJ77" s="21"/>
      <c r="GK77" s="21"/>
      <c r="GL77" s="21"/>
      <c r="GM77" s="21"/>
      <c r="GN77" s="21"/>
      <c r="GO77" s="21"/>
      <c r="GP77" s="21"/>
      <c r="GQ77" s="21"/>
      <c r="GR77" s="21"/>
      <c r="GS77" s="21"/>
      <c r="GT77" s="21"/>
      <c r="GU77" s="21"/>
      <c r="GV77" s="21"/>
      <c r="GW77" s="21"/>
      <c r="GX77" s="21"/>
      <c r="GY77" s="21"/>
      <c r="GZ77" s="21"/>
      <c r="HA77" s="21"/>
      <c r="HB77" s="21"/>
      <c r="HC77" s="21"/>
      <c r="HD77" s="21"/>
      <c r="HE77" s="21"/>
      <c r="HF77" s="21"/>
      <c r="HG77" s="21"/>
      <c r="HH77" s="21"/>
      <c r="HI77" s="21"/>
      <c r="HJ77" s="21"/>
      <c r="HK77" s="21"/>
      <c r="HL77" s="21"/>
      <c r="HM77" s="21"/>
      <c r="HN77" s="21"/>
      <c r="HO77" s="21"/>
      <c r="HP77" s="21"/>
      <c r="HQ77" s="21"/>
      <c r="HR77" s="21"/>
      <c r="HS77" s="21"/>
      <c r="HT77" s="21"/>
      <c r="HU77" s="21"/>
      <c r="HV77" s="21"/>
      <c r="HW77" s="21"/>
      <c r="HX77" s="21"/>
      <c r="HY77" s="21"/>
      <c r="HZ77" s="21"/>
      <c r="IA77" s="21"/>
      <c r="IB77" s="21"/>
      <c r="IC77" s="21"/>
      <c r="ID77" s="21"/>
      <c r="IE77" s="21"/>
      <c r="IF77" s="21"/>
      <c r="IG77" s="21"/>
      <c r="IH77" s="21"/>
      <c r="II77" s="21"/>
      <c r="IJ77" s="21"/>
      <c r="IK77" s="21"/>
      <c r="IL77" s="21"/>
      <c r="IM77" s="21"/>
      <c r="IN77" s="21"/>
      <c r="IO77" s="21"/>
      <c r="IP77" s="21"/>
      <c r="IQ77" s="21"/>
      <c r="IR77" s="21"/>
      <c r="IS77" s="21"/>
      <c r="IT77" s="21"/>
      <c r="IU77" s="21"/>
      <c r="IV77" s="21"/>
      <c r="IW77" s="21"/>
      <c r="IX77" s="21"/>
      <c r="IY77" s="21"/>
      <c r="IZ77" s="21"/>
      <c r="JA77" s="21"/>
      <c r="JB77" s="21"/>
      <c r="JC77" s="21"/>
      <c r="JD77" s="21"/>
      <c r="JE77" s="21"/>
      <c r="JF77" s="21"/>
      <c r="JG77" s="21"/>
      <c r="JH77" s="21"/>
      <c r="JI77" s="21"/>
      <c r="JJ77" s="21"/>
      <c r="JK77" s="21"/>
      <c r="JL77" s="21"/>
      <c r="JM77" s="21"/>
      <c r="JN77" s="21"/>
      <c r="JO77" s="21"/>
      <c r="JP77" s="21"/>
      <c r="JQ77" s="21"/>
      <c r="JR77" s="21"/>
      <c r="JS77" s="21"/>
      <c r="JT77" s="21"/>
      <c r="JU77" s="21"/>
      <c r="JV77" s="21"/>
      <c r="JW77" s="21"/>
      <c r="JX77" s="21"/>
      <c r="JY77" s="21"/>
      <c r="JZ77" s="21"/>
      <c r="KA77" s="21"/>
      <c r="KB77" s="21"/>
      <c r="KC77" s="21"/>
      <c r="KD77" s="21"/>
      <c r="KE77" s="21"/>
      <c r="KF77" s="21"/>
      <c r="KG77" s="21"/>
      <c r="KH77" s="21"/>
      <c r="KI77" s="21"/>
      <c r="KJ77" s="21"/>
      <c r="KK77" s="21"/>
      <c r="KL77" s="21"/>
      <c r="KM77" s="21"/>
      <c r="KN77" s="21"/>
      <c r="KO77" s="21"/>
      <c r="KP77" s="21"/>
      <c r="KQ77" s="21"/>
      <c r="KR77" s="21"/>
      <c r="KS77" s="21"/>
      <c r="KT77" s="21"/>
      <c r="KU77" s="21"/>
      <c r="KV77" s="21"/>
      <c r="KW77" s="21"/>
      <c r="KX77" s="21"/>
      <c r="KY77" s="21"/>
      <c r="KZ77" s="21"/>
      <c r="LA77" s="21"/>
      <c r="LB77" s="21"/>
      <c r="LC77" s="21"/>
      <c r="LD77" s="21"/>
      <c r="LE77" s="21"/>
      <c r="LF77" s="21"/>
      <c r="LG77" s="21"/>
      <c r="LH77" s="21"/>
      <c r="LI77" s="21"/>
      <c r="LJ77" s="21"/>
      <c r="LK77" s="21"/>
      <c r="LL77" s="21"/>
      <c r="LM77" s="21"/>
      <c r="LN77" s="21"/>
      <c r="LO77" s="21"/>
      <c r="LP77" s="21"/>
      <c r="LQ77" s="21"/>
      <c r="LR77" s="21"/>
      <c r="LS77" s="21"/>
      <c r="LT77" s="21"/>
      <c r="LU77" s="21"/>
      <c r="LV77" s="21"/>
      <c r="LW77" s="21"/>
      <c r="LX77" s="21"/>
      <c r="LY77" s="21"/>
      <c r="LZ77" s="21"/>
      <c r="MA77" s="21"/>
      <c r="MB77" s="21"/>
      <c r="MC77" s="21"/>
      <c r="MD77" s="21"/>
      <c r="ME77" s="21"/>
      <c r="MF77" s="21"/>
      <c r="MG77" s="21"/>
      <c r="MH77" s="21"/>
      <c r="MI77" s="21"/>
      <c r="MJ77" s="21"/>
      <c r="MK77" s="21"/>
      <c r="ML77" s="21"/>
      <c r="MM77" s="21"/>
      <c r="MN77" s="21"/>
      <c r="MO77" s="21"/>
      <c r="MP77" s="21"/>
      <c r="MQ77" s="21"/>
      <c r="MR77" s="21"/>
      <c r="MS77" s="21"/>
      <c r="MT77" s="21"/>
      <c r="MU77" s="21"/>
      <c r="MV77" s="21"/>
      <c r="MW77" s="21"/>
      <c r="MX77" s="21"/>
      <c r="MY77" s="21"/>
      <c r="MZ77" s="21"/>
      <c r="NA77" s="21"/>
      <c r="NB77" s="21"/>
      <c r="NC77" s="21"/>
      <c r="ND77" s="21"/>
      <c r="NE77" s="21"/>
      <c r="NF77" s="21"/>
      <c r="NG77" s="21"/>
      <c r="NH77" s="21"/>
      <c r="NI77" s="21"/>
      <c r="NJ77" s="21"/>
      <c r="NK77" s="21"/>
      <c r="NL77" s="21"/>
      <c r="NM77" s="21"/>
      <c r="NN77" s="21"/>
      <c r="NO77" s="21"/>
      <c r="NP77" s="21"/>
      <c r="NQ77" s="21"/>
      <c r="NR77" s="21"/>
      <c r="NS77" s="21"/>
      <c r="NT77" s="21"/>
      <c r="NU77" s="21"/>
      <c r="NV77" s="21"/>
      <c r="NW77" s="21"/>
      <c r="NX77" s="21"/>
      <c r="NY77" s="21"/>
      <c r="NZ77" s="21"/>
      <c r="OA77" s="21"/>
      <c r="OB77" s="21"/>
      <c r="OC77" s="21"/>
      <c r="OD77" s="21"/>
      <c r="OE77" s="21"/>
      <c r="OF77" s="21"/>
      <c r="OG77" s="21"/>
      <c r="OH77" s="21"/>
      <c r="OI77" s="21"/>
      <c r="OJ77" s="21"/>
      <c r="OK77" s="21"/>
      <c r="OL77" s="21"/>
      <c r="OM77" s="21"/>
      <c r="ON77" s="21"/>
      <c r="OO77" s="21"/>
      <c r="OP77" s="21"/>
      <c r="OQ77" s="21"/>
      <c r="OR77" s="21"/>
      <c r="OS77" s="21"/>
      <c r="OT77" s="21"/>
      <c r="OU77" s="21"/>
      <c r="OV77" s="21"/>
      <c r="OW77" s="21"/>
      <c r="OX77" s="21"/>
      <c r="OY77" s="21"/>
      <c r="OZ77" s="21"/>
      <c r="PA77" s="21"/>
      <c r="PB77" s="21"/>
      <c r="PC77" s="21"/>
      <c r="PD77" s="21"/>
      <c r="PE77" s="21"/>
      <c r="PF77" s="21"/>
      <c r="PG77" s="21"/>
      <c r="PH77" s="21"/>
      <c r="PI77" s="21"/>
      <c r="PJ77" s="21"/>
      <c r="PK77" s="21"/>
      <c r="PL77" s="21"/>
      <c r="PM77" s="21"/>
      <c r="PN77" s="21"/>
      <c r="PO77" s="21"/>
      <c r="PP77" s="21"/>
      <c r="PQ77" s="21"/>
      <c r="PR77" s="21"/>
      <c r="PS77" s="21"/>
      <c r="PT77" s="21"/>
      <c r="PU77" s="21"/>
      <c r="PV77" s="21"/>
      <c r="PW77" s="21"/>
      <c r="PX77" s="21"/>
      <c r="PY77" s="21"/>
      <c r="PZ77" s="21"/>
      <c r="QA77" s="21"/>
      <c r="QB77" s="21"/>
      <c r="QC77" s="21"/>
      <c r="QD77" s="21"/>
      <c r="QE77" s="21"/>
      <c r="QF77" s="21"/>
      <c r="QG77" s="21"/>
      <c r="QH77" s="21"/>
      <c r="QI77" s="21"/>
      <c r="QJ77" s="21"/>
      <c r="QK77" s="21"/>
      <c r="QL77" s="21"/>
      <c r="QM77" s="21"/>
      <c r="QN77" s="21"/>
      <c r="QO77" s="21"/>
      <c r="QP77" s="21"/>
      <c r="QQ77" s="21"/>
      <c r="QR77" s="21"/>
      <c r="QS77" s="21"/>
      <c r="QT77" s="21"/>
      <c r="QU77" s="21"/>
      <c r="QV77" s="21"/>
      <c r="QW77" s="21"/>
      <c r="QX77" s="21"/>
      <c r="QY77" s="21"/>
      <c r="QZ77" s="21"/>
      <c r="RA77" s="21"/>
      <c r="RB77" s="21"/>
      <c r="RC77" s="21"/>
      <c r="RD77" s="21"/>
      <c r="RE77" s="21"/>
      <c r="RF77" s="21"/>
      <c r="RG77" s="21"/>
      <c r="RH77" s="21"/>
      <c r="RI77" s="21"/>
      <c r="RJ77" s="21"/>
      <c r="RK77" s="21"/>
      <c r="RL77" s="21"/>
      <c r="RM77" s="21"/>
      <c r="RN77" s="21"/>
      <c r="RO77" s="21"/>
      <c r="RP77" s="21"/>
      <c r="RQ77" s="21"/>
      <c r="RR77" s="21"/>
      <c r="RS77" s="21"/>
      <c r="RT77" s="21"/>
      <c r="RU77" s="21"/>
      <c r="RV77" s="21"/>
      <c r="RW77" s="21"/>
      <c r="RX77" s="21"/>
      <c r="RY77" s="21"/>
      <c r="RZ77" s="21"/>
      <c r="SA77" s="21"/>
      <c r="SB77" s="21"/>
      <c r="SC77" s="21"/>
      <c r="SD77" s="21"/>
      <c r="SE77" s="21"/>
      <c r="SF77" s="21"/>
      <c r="SG77" s="21"/>
      <c r="SH77" s="21"/>
      <c r="SI77" s="21"/>
      <c r="SJ77" s="21"/>
      <c r="SK77" s="21"/>
      <c r="SL77" s="21"/>
      <c r="SM77" s="21"/>
      <c r="SN77" s="21"/>
      <c r="SO77" s="21"/>
      <c r="SP77" s="21"/>
      <c r="SQ77" s="21"/>
      <c r="SR77" s="21"/>
      <c r="SS77" s="21"/>
      <c r="ST77" s="21"/>
      <c r="SU77" s="21"/>
      <c r="SV77" s="21"/>
      <c r="SW77" s="21"/>
      <c r="SX77" s="21"/>
      <c r="SY77" s="21"/>
      <c r="SZ77" s="21"/>
      <c r="TA77" s="21"/>
      <c r="TB77" s="21"/>
      <c r="TC77" s="21"/>
      <c r="TD77" s="21"/>
      <c r="TE77" s="21"/>
      <c r="TF77" s="21"/>
      <c r="TG77" s="21"/>
      <c r="TH77" s="21"/>
      <c r="TI77" s="21"/>
      <c r="TJ77" s="21"/>
      <c r="TK77" s="21"/>
      <c r="TL77" s="21"/>
      <c r="TM77" s="21"/>
      <c r="TN77" s="21"/>
      <c r="TO77" s="21"/>
      <c r="TP77" s="21"/>
      <c r="TQ77" s="21"/>
      <c r="TR77" s="21"/>
      <c r="TS77" s="21"/>
      <c r="TT77" s="21"/>
      <c r="TU77" s="21"/>
      <c r="TV77" s="21"/>
      <c r="TW77" s="21"/>
      <c r="TX77" s="21"/>
      <c r="TY77" s="21"/>
      <c r="TZ77" s="21"/>
      <c r="UA77" s="21"/>
      <c r="UB77" s="21"/>
      <c r="UC77" s="21"/>
      <c r="UD77" s="21"/>
      <c r="UE77" s="21"/>
      <c r="UF77" s="21"/>
      <c r="UG77" s="21"/>
      <c r="UH77" s="21"/>
      <c r="UI77" s="21"/>
      <c r="UJ77" s="21"/>
      <c r="UK77" s="21"/>
      <c r="UL77" s="21"/>
      <c r="UM77" s="21"/>
      <c r="UN77" s="21"/>
      <c r="UO77" s="21"/>
      <c r="UP77" s="21"/>
      <c r="UQ77" s="21"/>
      <c r="UR77" s="21"/>
      <c r="US77" s="21"/>
      <c r="UT77" s="21"/>
      <c r="UU77" s="21"/>
      <c r="UV77" s="21"/>
      <c r="UW77" s="21"/>
      <c r="UX77" s="21"/>
      <c r="UY77" s="21"/>
      <c r="UZ77" s="21"/>
      <c r="VA77" s="21"/>
      <c r="VB77" s="21"/>
      <c r="VC77" s="21"/>
      <c r="VD77" s="21"/>
      <c r="VE77" s="21"/>
      <c r="VF77" s="21"/>
      <c r="VG77" s="21"/>
      <c r="VH77" s="21"/>
      <c r="VI77" s="21"/>
      <c r="VJ77" s="21"/>
      <c r="VK77" s="21"/>
      <c r="VL77" s="21"/>
      <c r="VM77" s="21"/>
      <c r="VN77" s="21"/>
      <c r="VO77" s="21"/>
      <c r="VP77" s="21"/>
      <c r="VQ77" s="21"/>
      <c r="VR77" s="21"/>
      <c r="VS77" s="21"/>
      <c r="VT77" s="21"/>
      <c r="VU77" s="21"/>
      <c r="VV77" s="21"/>
      <c r="VW77" s="21"/>
      <c r="VX77" s="21"/>
      <c r="VY77" s="21"/>
      <c r="VZ77" s="21"/>
      <c r="WA77" s="21"/>
      <c r="WB77" s="21"/>
      <c r="WC77" s="21"/>
      <c r="WD77" s="21"/>
      <c r="WE77" s="21"/>
      <c r="WF77" s="21"/>
      <c r="WG77" s="21"/>
      <c r="WH77" s="21"/>
      <c r="WI77" s="21"/>
      <c r="WJ77" s="21"/>
      <c r="WK77" s="21"/>
      <c r="WL77" s="21"/>
      <c r="WM77" s="21"/>
      <c r="WN77" s="21"/>
      <c r="WO77" s="21"/>
      <c r="WP77" s="21"/>
      <c r="WQ77" s="21"/>
      <c r="WR77" s="21"/>
      <c r="WS77" s="21"/>
      <c r="WT77" s="21"/>
      <c r="WU77" s="21"/>
      <c r="WV77" s="21"/>
      <c r="WW77" s="21"/>
      <c r="WX77" s="21"/>
      <c r="WY77" s="21"/>
      <c r="WZ77" s="21"/>
      <c r="XA77" s="21"/>
      <c r="XB77" s="21"/>
      <c r="XC77" s="21"/>
      <c r="XD77" s="21"/>
      <c r="XE77" s="21"/>
      <c r="XF77" s="21"/>
      <c r="XG77" s="21"/>
      <c r="XH77" s="21"/>
      <c r="XI77" s="21"/>
      <c r="XJ77" s="21"/>
      <c r="XK77" s="21"/>
      <c r="XL77" s="21"/>
      <c r="XM77" s="21"/>
      <c r="XN77" s="21"/>
      <c r="XO77" s="21"/>
      <c r="XP77" s="21"/>
      <c r="XQ77" s="21"/>
      <c r="XR77" s="21"/>
      <c r="XS77" s="21"/>
      <c r="XT77" s="21"/>
      <c r="XU77" s="21"/>
      <c r="XV77" s="21"/>
      <c r="XW77" s="21"/>
      <c r="XX77" s="21"/>
      <c r="XY77" s="21"/>
      <c r="XZ77" s="21"/>
      <c r="YA77" s="21"/>
      <c r="YB77" s="21"/>
      <c r="YC77" s="21"/>
      <c r="YD77" s="21"/>
      <c r="YE77" s="21"/>
      <c r="YF77" s="21"/>
      <c r="YG77" s="21"/>
      <c r="YH77" s="21"/>
      <c r="YI77" s="21"/>
      <c r="YJ77" s="21"/>
      <c r="YK77" s="21"/>
      <c r="YL77" s="21"/>
      <c r="YM77" s="21"/>
      <c r="YN77" s="21"/>
      <c r="YO77" s="21"/>
      <c r="YP77" s="21"/>
      <c r="YQ77" s="21"/>
      <c r="YR77" s="21"/>
      <c r="YS77" s="21"/>
      <c r="YT77" s="21"/>
      <c r="YU77" s="21"/>
      <c r="YV77" s="21"/>
      <c r="YW77" s="21"/>
      <c r="YX77" s="21"/>
      <c r="YY77" s="21"/>
      <c r="YZ77" s="21"/>
      <c r="ZA77" s="21"/>
      <c r="ZB77" s="21"/>
      <c r="ZC77" s="21"/>
      <c r="ZD77" s="21"/>
      <c r="ZE77" s="21"/>
      <c r="ZF77" s="21"/>
      <c r="ZG77" s="21"/>
      <c r="ZH77" s="21"/>
      <c r="ZI77" s="21"/>
      <c r="ZJ77" s="21"/>
      <c r="ZK77" s="21"/>
      <c r="ZL77" s="21"/>
      <c r="ZM77" s="21"/>
      <c r="ZN77" s="21"/>
      <c r="ZO77" s="21"/>
      <c r="ZP77" s="21"/>
      <c r="ZQ77" s="21"/>
      <c r="ZR77" s="21"/>
      <c r="ZS77" s="21"/>
      <c r="ZT77" s="21"/>
      <c r="ZU77" s="21"/>
      <c r="ZV77" s="21"/>
      <c r="ZW77" s="21"/>
      <c r="ZX77" s="21"/>
      <c r="ZY77" s="21"/>
      <c r="ZZ77" s="21"/>
      <c r="AAA77" s="21"/>
      <c r="AAB77" s="21"/>
      <c r="AAC77" s="21"/>
      <c r="AAD77" s="21"/>
      <c r="AAE77" s="21"/>
      <c r="AAF77" s="21"/>
      <c r="AAG77" s="21"/>
      <c r="AAH77" s="21"/>
      <c r="AAI77" s="21"/>
      <c r="AAJ77" s="21"/>
      <c r="AAK77" s="21"/>
      <c r="AAL77" s="21"/>
      <c r="AAM77" s="21"/>
      <c r="AAN77" s="21"/>
      <c r="AAO77" s="21"/>
      <c r="AAP77" s="21"/>
      <c r="AAQ77" s="21"/>
      <c r="AAR77" s="21"/>
      <c r="AAS77" s="21"/>
      <c r="AAT77" s="21"/>
      <c r="AAU77" s="21"/>
      <c r="AAV77" s="21"/>
      <c r="AAW77" s="21"/>
      <c r="AAX77" s="21"/>
      <c r="AAY77" s="21"/>
      <c r="AAZ77" s="21"/>
      <c r="ABA77" s="21"/>
      <c r="ABB77" s="21"/>
      <c r="ABC77" s="21"/>
      <c r="ABD77" s="21"/>
      <c r="ABE77" s="21"/>
      <c r="ABF77" s="21"/>
      <c r="ABG77" s="21"/>
      <c r="ABH77" s="21"/>
      <c r="ABI77" s="21"/>
      <c r="ABJ77" s="21"/>
      <c r="ABK77" s="21"/>
      <c r="ABL77" s="21"/>
      <c r="ABM77" s="21"/>
      <c r="ABN77" s="21"/>
      <c r="ABO77" s="21"/>
      <c r="ABP77" s="21"/>
      <c r="ABQ77" s="21"/>
      <c r="ABR77" s="21"/>
      <c r="ABS77" s="21"/>
      <c r="ABT77" s="21"/>
      <c r="ABU77" s="21"/>
      <c r="ABV77" s="21"/>
      <c r="ABW77" s="21"/>
      <c r="ABX77" s="21"/>
      <c r="ABY77" s="21"/>
      <c r="ABZ77" s="21"/>
      <c r="ACA77" s="21"/>
      <c r="ACB77" s="21"/>
      <c r="ACC77" s="21"/>
      <c r="ACD77" s="21"/>
      <c r="ACE77" s="21"/>
      <c r="ACF77" s="21"/>
      <c r="ACG77" s="21"/>
      <c r="ACH77" s="21"/>
      <c r="ACI77" s="21"/>
      <c r="ACJ77" s="21"/>
      <c r="ACK77" s="21"/>
      <c r="ACL77" s="21"/>
      <c r="ACM77" s="21"/>
      <c r="ACN77" s="21"/>
      <c r="ACO77" s="21"/>
      <c r="ACP77" s="21"/>
      <c r="ACQ77" s="21"/>
      <c r="ACR77" s="21"/>
      <c r="ACS77" s="21"/>
      <c r="ACT77" s="21"/>
      <c r="ACU77" s="21"/>
      <c r="ACV77" s="21"/>
      <c r="ACW77" s="21"/>
      <c r="ACX77" s="21"/>
      <c r="ACY77" s="21"/>
      <c r="ACZ77" s="21"/>
      <c r="ADA77" s="21"/>
      <c r="ADB77" s="21"/>
      <c r="ADC77" s="21"/>
      <c r="ADD77" s="21"/>
      <c r="ADE77" s="21"/>
      <c r="ADF77" s="21"/>
      <c r="ADG77" s="21"/>
      <c r="ADH77" s="21"/>
      <c r="ADI77" s="21"/>
      <c r="ADJ77" s="21"/>
      <c r="ADK77" s="21"/>
      <c r="ADL77" s="21"/>
      <c r="ADM77" s="21"/>
      <c r="ADN77" s="21"/>
      <c r="ADO77" s="21"/>
      <c r="ADP77" s="21"/>
      <c r="ADQ77" s="21"/>
      <c r="ADR77" s="21"/>
      <c r="ADS77" s="21"/>
      <c r="ADT77" s="21"/>
      <c r="ADU77" s="21"/>
      <c r="ADV77" s="21"/>
      <c r="ADW77" s="21"/>
      <c r="ADX77" s="21"/>
      <c r="ADY77" s="21"/>
      <c r="ADZ77" s="21"/>
      <c r="AEA77" s="21"/>
      <c r="AEB77" s="21"/>
      <c r="AEC77" s="21"/>
      <c r="AED77" s="21"/>
      <c r="AEE77" s="21"/>
      <c r="AEF77" s="21"/>
      <c r="AEG77" s="21"/>
      <c r="AEH77" s="21"/>
      <c r="AEI77" s="21"/>
      <c r="AEJ77" s="21"/>
      <c r="AEK77" s="21"/>
      <c r="AEL77" s="21"/>
      <c r="AEM77" s="21"/>
      <c r="AEN77" s="21"/>
      <c r="AEO77" s="21"/>
      <c r="AEP77" s="21"/>
      <c r="AEQ77" s="21"/>
      <c r="AER77" s="21"/>
      <c r="AES77" s="21"/>
      <c r="AET77" s="21"/>
      <c r="AEU77" s="21"/>
      <c r="AEV77" s="21"/>
      <c r="AEW77" s="21"/>
      <c r="AEX77" s="21"/>
      <c r="AEY77" s="21"/>
      <c r="AEZ77" s="21"/>
      <c r="AFA77" s="21"/>
      <c r="AFB77" s="21"/>
      <c r="AFC77" s="21"/>
      <c r="AFD77" s="21"/>
      <c r="AFE77" s="21"/>
      <c r="AFF77" s="21"/>
      <c r="AFG77" s="21"/>
      <c r="AFH77" s="21"/>
      <c r="AFI77" s="21"/>
      <c r="AFJ77" s="21"/>
      <c r="AFK77" s="21"/>
      <c r="AFL77" s="21"/>
      <c r="AFM77" s="21"/>
      <c r="AFN77" s="21"/>
      <c r="AFO77" s="21"/>
      <c r="AFP77" s="21"/>
      <c r="AFQ77" s="21"/>
      <c r="AFR77" s="21"/>
      <c r="AFS77" s="21"/>
      <c r="AFT77" s="21"/>
      <c r="AFU77" s="21"/>
      <c r="AFV77" s="21"/>
      <c r="AFW77" s="21"/>
      <c r="AFX77" s="21"/>
      <c r="AFY77" s="21"/>
      <c r="AFZ77" s="21"/>
      <c r="AGA77" s="21"/>
      <c r="AGB77" s="21"/>
      <c r="AGC77" s="21"/>
      <c r="AGD77" s="21"/>
      <c r="AGE77" s="21"/>
      <c r="AGF77" s="21"/>
      <c r="AGG77" s="21"/>
      <c r="AGH77" s="21"/>
      <c r="AGI77" s="21"/>
      <c r="AGJ77" s="21"/>
      <c r="AGK77" s="21"/>
      <c r="AGL77" s="21"/>
      <c r="AGM77" s="21"/>
      <c r="AGN77" s="21"/>
      <c r="AGO77" s="21"/>
      <c r="AGP77" s="21"/>
      <c r="AGQ77" s="21"/>
      <c r="AGR77" s="21"/>
      <c r="AGS77" s="21"/>
      <c r="AGT77" s="21"/>
      <c r="AGU77" s="21"/>
      <c r="AGV77" s="21"/>
      <c r="AGW77" s="21"/>
      <c r="AGX77" s="21"/>
      <c r="AGY77" s="21"/>
      <c r="AGZ77" s="21"/>
      <c r="AHA77" s="21"/>
      <c r="AHB77" s="21"/>
      <c r="AHC77" s="21"/>
      <c r="AHD77" s="21"/>
      <c r="AHE77" s="21"/>
      <c r="AHF77" s="21"/>
      <c r="AHG77" s="21"/>
      <c r="AHH77" s="21"/>
      <c r="AHI77" s="21"/>
      <c r="AHJ77" s="21"/>
      <c r="AHK77" s="21"/>
      <c r="AHL77" s="21"/>
      <c r="AHM77" s="21"/>
      <c r="AHN77" s="21"/>
      <c r="AHO77" s="21"/>
      <c r="AHP77" s="21"/>
      <c r="AHQ77" s="21"/>
      <c r="AHR77" s="21"/>
      <c r="AHS77" s="21"/>
      <c r="AHT77" s="21"/>
      <c r="AHU77" s="21"/>
      <c r="AHV77" s="21"/>
      <c r="AHW77" s="21"/>
      <c r="AHX77" s="21"/>
      <c r="AHY77" s="21"/>
      <c r="AHZ77" s="21"/>
      <c r="AIA77" s="21"/>
      <c r="AIB77" s="21"/>
      <c r="AIC77" s="21"/>
      <c r="AID77" s="21"/>
      <c r="AIE77" s="21"/>
      <c r="AIF77" s="21"/>
      <c r="AIG77" s="21"/>
      <c r="AIH77" s="21"/>
      <c r="AII77" s="21"/>
      <c r="AIJ77" s="21"/>
      <c r="AIK77" s="21"/>
      <c r="AIL77" s="21"/>
      <c r="AIM77" s="21"/>
      <c r="AIN77" s="21"/>
      <c r="AIO77" s="21"/>
      <c r="AIP77" s="21"/>
      <c r="AIQ77" s="21"/>
      <c r="AIR77" s="21"/>
      <c r="AIS77" s="21"/>
      <c r="AIT77" s="21"/>
      <c r="AIU77" s="21"/>
      <c r="AIV77" s="21"/>
      <c r="AIW77" s="21"/>
      <c r="AIX77" s="21"/>
      <c r="AIY77" s="21"/>
      <c r="AIZ77" s="21"/>
      <c r="AJA77" s="21"/>
      <c r="AJB77" s="21"/>
      <c r="AJC77" s="21"/>
      <c r="AJD77" s="21"/>
      <c r="AJE77" s="21"/>
      <c r="AJF77" s="21"/>
      <c r="AJG77" s="21"/>
      <c r="AJH77" s="21"/>
      <c r="AJI77" s="21"/>
      <c r="AJJ77" s="21"/>
      <c r="AJK77" s="21"/>
      <c r="AJL77" s="21"/>
      <c r="AJM77" s="21"/>
      <c r="AJN77" s="21"/>
      <c r="AJO77" s="21"/>
      <c r="AJP77" s="21"/>
      <c r="AJQ77" s="21"/>
      <c r="AJR77" s="21"/>
      <c r="AJS77" s="21"/>
      <c r="AJT77" s="21"/>
      <c r="AJU77" s="21"/>
      <c r="AJV77" s="21"/>
      <c r="AJW77" s="21"/>
      <c r="AJX77" s="21"/>
      <c r="AJY77" s="21"/>
      <c r="AJZ77" s="21"/>
      <c r="AKA77" s="21"/>
      <c r="AKB77" s="21"/>
      <c r="AKC77" s="21"/>
      <c r="AKD77" s="21"/>
      <c r="AKE77" s="21"/>
      <c r="AKF77" s="21"/>
      <c r="AKG77" s="21"/>
      <c r="AKH77" s="21"/>
      <c r="AKI77" s="21"/>
      <c r="AKJ77" s="21"/>
      <c r="AKK77" s="21"/>
      <c r="AKL77" s="21"/>
      <c r="AKM77" s="21"/>
      <c r="AKN77" s="21"/>
      <c r="AKO77" s="21"/>
      <c r="AKP77" s="21"/>
      <c r="AKQ77" s="21"/>
      <c r="AKR77" s="21"/>
      <c r="AKS77" s="21"/>
      <c r="AKT77" s="21"/>
      <c r="AKU77" s="21"/>
      <c r="AKV77" s="21"/>
      <c r="AKW77" s="21"/>
      <c r="AKX77" s="21"/>
      <c r="AKY77" s="21"/>
      <c r="AKZ77" s="21"/>
      <c r="ALA77" s="21"/>
      <c r="ALB77" s="21"/>
      <c r="ALC77" s="21"/>
      <c r="ALD77" s="21"/>
      <c r="ALE77" s="21"/>
      <c r="ALF77" s="21"/>
      <c r="ALG77" s="21"/>
      <c r="ALH77" s="21"/>
      <c r="ALI77" s="21"/>
      <c r="ALJ77" s="21"/>
      <c r="ALK77" s="21"/>
      <c r="ALL77" s="21"/>
      <c r="ALM77" s="21"/>
      <c r="ALN77" s="21"/>
      <c r="ALO77" s="21"/>
      <c r="ALP77" s="21"/>
      <c r="ALQ77" s="21"/>
      <c r="ALR77" s="21"/>
      <c r="ALS77" s="21"/>
      <c r="ALT77" s="21"/>
      <c r="ALU77" s="21"/>
      <c r="ALV77" s="21"/>
      <c r="ALW77" s="21"/>
      <c r="ALX77" s="21"/>
      <c r="ALY77" s="21"/>
      <c r="ALZ77" s="21"/>
      <c r="AMA77" s="21"/>
      <c r="AMB77" s="21"/>
      <c r="AMC77" s="21"/>
      <c r="AMD77" s="21"/>
      <c r="AME77" s="21"/>
      <c r="AMF77" s="21"/>
      <c r="AMG77" s="21"/>
      <c r="AMH77" s="21"/>
      <c r="AMI77" s="21"/>
      <c r="AMJ77" s="21"/>
    </row>
    <row r="78" spans="1:1024" x14ac:dyDescent="0.15">
      <c r="A78" s="1" t="s">
        <v>339</v>
      </c>
    </row>
    <row r="79" spans="1:1024" x14ac:dyDescent="0.15">
      <c r="J79" s="11" t="s">
        <v>1</v>
      </c>
    </row>
    <row r="80" spans="1:1024" s="100" customFormat="1" x14ac:dyDescent="0.15">
      <c r="A80" s="107" t="s">
        <v>2</v>
      </c>
      <c r="B80" s="267" t="s">
        <v>340</v>
      </c>
      <c r="C80" s="267"/>
      <c r="D80" s="267"/>
      <c r="E80" s="267"/>
      <c r="F80" s="267"/>
      <c r="G80" s="267"/>
      <c r="H80" s="268" t="s">
        <v>341</v>
      </c>
      <c r="I80" s="268"/>
      <c r="J80" s="268"/>
    </row>
    <row r="81" spans="1:1024" s="100" customFormat="1" x14ac:dyDescent="0.15">
      <c r="A81" s="102"/>
      <c r="B81" s="269" t="s">
        <v>342</v>
      </c>
      <c r="C81" s="269"/>
      <c r="D81" s="269"/>
      <c r="E81" s="269" t="s">
        <v>48</v>
      </c>
      <c r="F81" s="269"/>
      <c r="G81" s="269"/>
      <c r="H81" s="113"/>
      <c r="I81" s="113"/>
      <c r="J81" s="114"/>
    </row>
    <row r="82" spans="1:1024" s="100" customFormat="1" x14ac:dyDescent="0.15">
      <c r="A82" s="115"/>
      <c r="B82" s="112" t="s">
        <v>335</v>
      </c>
      <c r="C82" s="112" t="s">
        <v>132</v>
      </c>
      <c r="D82" s="112" t="s">
        <v>337</v>
      </c>
      <c r="E82" s="112" t="s">
        <v>335</v>
      </c>
      <c r="F82" s="112" t="s">
        <v>132</v>
      </c>
      <c r="G82" s="112" t="s">
        <v>337</v>
      </c>
      <c r="H82" s="116" t="s">
        <v>335</v>
      </c>
      <c r="I82" s="116" t="s">
        <v>132</v>
      </c>
      <c r="J82" s="117" t="s">
        <v>337</v>
      </c>
    </row>
    <row r="83" spans="1:1024" x14ac:dyDescent="0.15">
      <c r="A83" s="14">
        <v>27</v>
      </c>
      <c r="B83" s="28">
        <v>37</v>
      </c>
      <c r="C83" s="28">
        <v>50</v>
      </c>
      <c r="D83" s="28">
        <v>38</v>
      </c>
      <c r="E83" s="28">
        <v>40</v>
      </c>
      <c r="F83" s="28">
        <v>41</v>
      </c>
      <c r="G83" s="28">
        <v>30</v>
      </c>
      <c r="H83" s="28">
        <v>12</v>
      </c>
      <c r="I83" s="28">
        <v>32</v>
      </c>
      <c r="J83" s="37">
        <v>36</v>
      </c>
    </row>
    <row r="84" spans="1:1024" x14ac:dyDescent="0.15">
      <c r="A84" s="14">
        <v>28</v>
      </c>
      <c r="B84" s="28">
        <v>27</v>
      </c>
      <c r="C84" s="28">
        <v>44</v>
      </c>
      <c r="D84" s="28">
        <v>55</v>
      </c>
      <c r="E84" s="28">
        <v>39</v>
      </c>
      <c r="F84" s="28">
        <v>38</v>
      </c>
      <c r="G84" s="28">
        <v>38</v>
      </c>
      <c r="H84" s="28">
        <v>22</v>
      </c>
      <c r="I84" s="28">
        <v>47</v>
      </c>
      <c r="J84" s="37">
        <v>38</v>
      </c>
    </row>
    <row r="85" spans="1:1024" x14ac:dyDescent="0.15">
      <c r="A85" s="14">
        <v>29</v>
      </c>
      <c r="B85" s="28">
        <v>24</v>
      </c>
      <c r="C85" s="28">
        <v>43</v>
      </c>
      <c r="D85" s="28">
        <v>44</v>
      </c>
      <c r="E85" s="28">
        <v>39</v>
      </c>
      <c r="F85" s="28">
        <v>44</v>
      </c>
      <c r="G85" s="28">
        <v>39</v>
      </c>
      <c r="H85" s="28">
        <v>21</v>
      </c>
      <c r="I85" s="28">
        <v>49</v>
      </c>
      <c r="J85" s="37">
        <v>49</v>
      </c>
    </row>
    <row r="86" spans="1:1024" x14ac:dyDescent="0.15">
      <c r="A86" s="14">
        <v>30</v>
      </c>
      <c r="B86" s="28">
        <v>23</v>
      </c>
      <c r="C86" s="28">
        <v>80</v>
      </c>
      <c r="D86" s="28">
        <v>64</v>
      </c>
      <c r="E86" s="28">
        <v>44</v>
      </c>
      <c r="F86" s="28">
        <v>37</v>
      </c>
      <c r="G86" s="28">
        <v>38</v>
      </c>
      <c r="H86" s="28">
        <v>21</v>
      </c>
      <c r="I86" s="28">
        <v>1</v>
      </c>
      <c r="J86" s="37">
        <v>22</v>
      </c>
    </row>
    <row r="87" spans="1:1024" x14ac:dyDescent="0.15">
      <c r="A87" s="14" t="s">
        <v>14</v>
      </c>
      <c r="B87" s="28">
        <v>52</v>
      </c>
      <c r="C87" s="28">
        <v>81</v>
      </c>
      <c r="D87" s="28">
        <v>68</v>
      </c>
      <c r="E87" s="28">
        <v>35</v>
      </c>
      <c r="F87" s="28">
        <v>42</v>
      </c>
      <c r="G87" s="28">
        <v>50</v>
      </c>
      <c r="H87" s="28">
        <v>0</v>
      </c>
      <c r="I87" s="28">
        <v>0</v>
      </c>
      <c r="J87" s="37">
        <v>0</v>
      </c>
    </row>
    <row r="88" spans="1:1024" x14ac:dyDescent="0.15">
      <c r="A88" s="14">
        <v>2</v>
      </c>
      <c r="B88" s="28">
        <v>34</v>
      </c>
      <c r="C88" s="28">
        <v>56</v>
      </c>
      <c r="D88" s="28">
        <v>74</v>
      </c>
      <c r="E88" s="28">
        <v>31</v>
      </c>
      <c r="F88" s="28">
        <v>26</v>
      </c>
      <c r="G88" s="28">
        <v>30</v>
      </c>
      <c r="H88" s="28">
        <v>0</v>
      </c>
      <c r="I88" s="28">
        <v>0</v>
      </c>
      <c r="J88" s="37">
        <v>0</v>
      </c>
    </row>
    <row r="89" spans="1:1024" x14ac:dyDescent="0.15">
      <c r="A89" s="14">
        <v>3</v>
      </c>
      <c r="B89" s="28">
        <v>34</v>
      </c>
      <c r="C89" s="28">
        <v>57</v>
      </c>
      <c r="D89" s="28">
        <v>57</v>
      </c>
      <c r="E89" s="28">
        <v>45</v>
      </c>
      <c r="F89" s="28">
        <v>46</v>
      </c>
      <c r="G89" s="28">
        <v>32</v>
      </c>
      <c r="H89" s="28">
        <v>0</v>
      </c>
      <c r="I89" s="28">
        <v>0</v>
      </c>
      <c r="J89" s="37">
        <v>0</v>
      </c>
    </row>
    <row r="90" spans="1:1024" ht="14.25" thickBot="1" x14ac:dyDescent="0.2">
      <c r="A90" s="110">
        <v>4</v>
      </c>
      <c r="B90" s="82">
        <v>34</v>
      </c>
      <c r="C90" s="82">
        <v>73</v>
      </c>
      <c r="D90" s="82">
        <v>59</v>
      </c>
      <c r="E90" s="82">
        <v>45</v>
      </c>
      <c r="F90" s="82">
        <v>33</v>
      </c>
      <c r="G90" s="82">
        <v>41</v>
      </c>
      <c r="H90" s="82">
        <v>0</v>
      </c>
      <c r="I90" s="82">
        <v>0</v>
      </c>
      <c r="J90" s="83">
        <v>0</v>
      </c>
    </row>
    <row r="91" spans="1:1024" x14ac:dyDescent="0.15">
      <c r="A91" s="21" t="s">
        <v>343</v>
      </c>
      <c r="B91" s="21"/>
      <c r="C91" s="21"/>
      <c r="D91" s="21"/>
      <c r="E91" s="21"/>
      <c r="F91" s="21"/>
      <c r="G91" s="21"/>
      <c r="H91" s="21"/>
      <c r="I91" s="21"/>
      <c r="J91" s="21"/>
    </row>
    <row r="92" spans="1:1024" x14ac:dyDescent="0.15">
      <c r="A92" s="111" t="s">
        <v>344</v>
      </c>
      <c r="B92" s="21"/>
      <c r="C92" s="21"/>
      <c r="D92" s="21"/>
      <c r="E92" s="21"/>
      <c r="F92" s="21"/>
      <c r="G92" s="21"/>
      <c r="H92" s="21"/>
      <c r="I92" s="21"/>
      <c r="J92" s="21"/>
    </row>
    <row r="93" spans="1:1024" x14ac:dyDescent="0.15">
      <c r="A93" s="111"/>
      <c r="B93" s="21"/>
      <c r="C93" s="21"/>
      <c r="D93" s="21"/>
      <c r="E93" s="21"/>
      <c r="F93" s="21"/>
      <c r="G93" s="21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  <c r="AA93" s="21"/>
      <c r="AB93" s="21"/>
      <c r="AC93" s="21"/>
      <c r="AD93" s="21"/>
      <c r="AE93" s="21"/>
      <c r="AF93" s="21"/>
      <c r="AG93" s="21"/>
      <c r="AH93" s="21"/>
      <c r="AI93" s="21"/>
      <c r="AJ93" s="21"/>
      <c r="AK93" s="21"/>
      <c r="AL93" s="21"/>
      <c r="AM93" s="21"/>
      <c r="AN93" s="21"/>
      <c r="AO93" s="21"/>
      <c r="AP93" s="21"/>
      <c r="AQ93" s="21"/>
      <c r="AR93" s="21"/>
      <c r="AS93" s="21"/>
      <c r="AT93" s="21"/>
      <c r="AU93" s="21"/>
      <c r="AV93" s="21"/>
      <c r="AW93" s="21"/>
      <c r="AX93" s="21"/>
      <c r="AY93" s="21"/>
      <c r="AZ93" s="21"/>
      <c r="BA93" s="21"/>
      <c r="BB93" s="21"/>
      <c r="BC93" s="21"/>
      <c r="BD93" s="21"/>
      <c r="BE93" s="21"/>
      <c r="BF93" s="21"/>
      <c r="BG93" s="21"/>
      <c r="BH93" s="21"/>
      <c r="BI93" s="21"/>
      <c r="BJ93" s="21"/>
      <c r="BK93" s="21"/>
      <c r="BL93" s="21"/>
      <c r="BM93" s="21"/>
      <c r="BN93" s="21"/>
      <c r="BO93" s="21"/>
      <c r="BP93" s="21"/>
      <c r="BQ93" s="21"/>
      <c r="BR93" s="21"/>
      <c r="BS93" s="21"/>
      <c r="BT93" s="21"/>
      <c r="BU93" s="21"/>
      <c r="BV93" s="21"/>
      <c r="BW93" s="21"/>
      <c r="BX93" s="21"/>
      <c r="BY93" s="21"/>
      <c r="BZ93" s="21"/>
      <c r="CA93" s="21"/>
      <c r="CB93" s="21"/>
      <c r="CC93" s="21"/>
      <c r="CD93" s="21"/>
      <c r="CE93" s="21"/>
      <c r="CF93" s="21"/>
      <c r="CG93" s="21"/>
      <c r="CH93" s="21"/>
      <c r="CI93" s="21"/>
      <c r="CJ93" s="21"/>
      <c r="CK93" s="21"/>
      <c r="CL93" s="21"/>
      <c r="CM93" s="21"/>
      <c r="CN93" s="21"/>
      <c r="CO93" s="21"/>
      <c r="CP93" s="21"/>
      <c r="CQ93" s="21"/>
      <c r="CR93" s="21"/>
      <c r="CS93" s="21"/>
      <c r="CT93" s="21"/>
      <c r="CU93" s="21"/>
      <c r="CV93" s="21"/>
      <c r="CW93" s="21"/>
      <c r="CX93" s="21"/>
      <c r="CY93" s="21"/>
      <c r="CZ93" s="21"/>
      <c r="DA93" s="21"/>
      <c r="DB93" s="21"/>
      <c r="DC93" s="21"/>
      <c r="DD93" s="21"/>
      <c r="DE93" s="21"/>
      <c r="DF93" s="21"/>
      <c r="DG93" s="21"/>
      <c r="DH93" s="21"/>
      <c r="DI93" s="21"/>
      <c r="DJ93" s="21"/>
      <c r="DK93" s="21"/>
      <c r="DL93" s="21"/>
      <c r="DM93" s="21"/>
      <c r="DN93" s="21"/>
      <c r="DO93" s="21"/>
      <c r="DP93" s="21"/>
      <c r="DQ93" s="21"/>
      <c r="DR93" s="21"/>
      <c r="DS93" s="21"/>
      <c r="DT93" s="21"/>
      <c r="DU93" s="21"/>
      <c r="DV93" s="21"/>
      <c r="DW93" s="21"/>
      <c r="DX93" s="21"/>
      <c r="DY93" s="21"/>
      <c r="DZ93" s="21"/>
      <c r="EA93" s="21"/>
      <c r="EB93" s="21"/>
      <c r="EC93" s="21"/>
      <c r="ED93" s="21"/>
      <c r="EE93" s="21"/>
      <c r="EF93" s="21"/>
      <c r="EG93" s="21"/>
      <c r="EH93" s="21"/>
      <c r="EI93" s="21"/>
      <c r="EJ93" s="21"/>
      <c r="EK93" s="21"/>
      <c r="EL93" s="21"/>
      <c r="EM93" s="21"/>
      <c r="EN93" s="21"/>
      <c r="EO93" s="21"/>
      <c r="EP93" s="21"/>
      <c r="EQ93" s="21"/>
      <c r="ER93" s="21"/>
      <c r="ES93" s="21"/>
      <c r="ET93" s="21"/>
      <c r="EU93" s="21"/>
      <c r="EV93" s="21"/>
      <c r="EW93" s="21"/>
      <c r="EX93" s="21"/>
      <c r="EY93" s="21"/>
      <c r="EZ93" s="21"/>
      <c r="FA93" s="21"/>
      <c r="FB93" s="21"/>
      <c r="FC93" s="21"/>
      <c r="FD93" s="21"/>
      <c r="FE93" s="21"/>
      <c r="FF93" s="21"/>
      <c r="FG93" s="21"/>
      <c r="FH93" s="21"/>
      <c r="FI93" s="21"/>
      <c r="FJ93" s="21"/>
      <c r="FK93" s="21"/>
      <c r="FL93" s="21"/>
      <c r="FM93" s="21"/>
      <c r="FN93" s="21"/>
      <c r="FO93" s="21"/>
      <c r="FP93" s="21"/>
      <c r="FQ93" s="21"/>
      <c r="FR93" s="21"/>
      <c r="FS93" s="21"/>
      <c r="FT93" s="21"/>
      <c r="FU93" s="21"/>
      <c r="FV93" s="21"/>
      <c r="FW93" s="21"/>
      <c r="FX93" s="21"/>
      <c r="FY93" s="21"/>
      <c r="FZ93" s="21"/>
      <c r="GA93" s="21"/>
      <c r="GB93" s="21"/>
      <c r="GC93" s="21"/>
      <c r="GD93" s="21"/>
      <c r="GE93" s="21"/>
      <c r="GF93" s="21"/>
      <c r="GG93" s="21"/>
      <c r="GH93" s="21"/>
      <c r="GI93" s="21"/>
      <c r="GJ93" s="21"/>
      <c r="GK93" s="21"/>
      <c r="GL93" s="21"/>
      <c r="GM93" s="21"/>
      <c r="GN93" s="21"/>
      <c r="GO93" s="21"/>
      <c r="GP93" s="21"/>
      <c r="GQ93" s="21"/>
      <c r="GR93" s="21"/>
      <c r="GS93" s="21"/>
      <c r="GT93" s="21"/>
      <c r="GU93" s="21"/>
      <c r="GV93" s="21"/>
      <c r="GW93" s="21"/>
      <c r="GX93" s="21"/>
      <c r="GY93" s="21"/>
      <c r="GZ93" s="21"/>
      <c r="HA93" s="21"/>
      <c r="HB93" s="21"/>
      <c r="HC93" s="21"/>
      <c r="HD93" s="21"/>
      <c r="HE93" s="21"/>
      <c r="HF93" s="21"/>
      <c r="HG93" s="21"/>
      <c r="HH93" s="21"/>
      <c r="HI93" s="21"/>
      <c r="HJ93" s="21"/>
      <c r="HK93" s="21"/>
      <c r="HL93" s="21"/>
      <c r="HM93" s="21"/>
      <c r="HN93" s="21"/>
      <c r="HO93" s="21"/>
      <c r="HP93" s="21"/>
      <c r="HQ93" s="21"/>
      <c r="HR93" s="21"/>
      <c r="HS93" s="21"/>
      <c r="HT93" s="21"/>
      <c r="HU93" s="21"/>
      <c r="HV93" s="21"/>
      <c r="HW93" s="21"/>
      <c r="HX93" s="21"/>
      <c r="HY93" s="21"/>
      <c r="HZ93" s="21"/>
      <c r="IA93" s="21"/>
      <c r="IB93" s="21"/>
      <c r="IC93" s="21"/>
      <c r="ID93" s="21"/>
      <c r="IE93" s="21"/>
      <c r="IF93" s="21"/>
      <c r="IG93" s="21"/>
      <c r="IH93" s="21"/>
      <c r="II93" s="21"/>
      <c r="IJ93" s="21"/>
      <c r="IK93" s="21"/>
      <c r="IL93" s="21"/>
      <c r="IM93" s="21"/>
      <c r="IN93" s="21"/>
      <c r="IO93" s="21"/>
      <c r="IP93" s="21"/>
      <c r="IQ93" s="21"/>
      <c r="IR93" s="21"/>
      <c r="IS93" s="21"/>
      <c r="IT93" s="21"/>
      <c r="IU93" s="21"/>
      <c r="IV93" s="21"/>
      <c r="IW93" s="21"/>
      <c r="IX93" s="21"/>
      <c r="IY93" s="21"/>
      <c r="IZ93" s="21"/>
      <c r="JA93" s="21"/>
      <c r="JB93" s="21"/>
      <c r="JC93" s="21"/>
      <c r="JD93" s="21"/>
      <c r="JE93" s="21"/>
      <c r="JF93" s="21"/>
      <c r="JG93" s="21"/>
      <c r="JH93" s="21"/>
      <c r="JI93" s="21"/>
      <c r="JJ93" s="21"/>
      <c r="JK93" s="21"/>
      <c r="JL93" s="21"/>
      <c r="JM93" s="21"/>
      <c r="JN93" s="21"/>
      <c r="JO93" s="21"/>
      <c r="JP93" s="21"/>
      <c r="JQ93" s="21"/>
      <c r="JR93" s="21"/>
      <c r="JS93" s="21"/>
      <c r="JT93" s="21"/>
      <c r="JU93" s="21"/>
      <c r="JV93" s="21"/>
      <c r="JW93" s="21"/>
      <c r="JX93" s="21"/>
      <c r="JY93" s="21"/>
      <c r="JZ93" s="21"/>
      <c r="KA93" s="21"/>
      <c r="KB93" s="21"/>
      <c r="KC93" s="21"/>
      <c r="KD93" s="21"/>
      <c r="KE93" s="21"/>
      <c r="KF93" s="21"/>
      <c r="KG93" s="21"/>
      <c r="KH93" s="21"/>
      <c r="KI93" s="21"/>
      <c r="KJ93" s="21"/>
      <c r="KK93" s="21"/>
      <c r="KL93" s="21"/>
      <c r="KM93" s="21"/>
      <c r="KN93" s="21"/>
      <c r="KO93" s="21"/>
      <c r="KP93" s="21"/>
      <c r="KQ93" s="21"/>
      <c r="KR93" s="21"/>
      <c r="KS93" s="21"/>
      <c r="KT93" s="21"/>
      <c r="KU93" s="21"/>
      <c r="KV93" s="21"/>
      <c r="KW93" s="21"/>
      <c r="KX93" s="21"/>
      <c r="KY93" s="21"/>
      <c r="KZ93" s="21"/>
      <c r="LA93" s="21"/>
      <c r="LB93" s="21"/>
      <c r="LC93" s="21"/>
      <c r="LD93" s="21"/>
      <c r="LE93" s="21"/>
      <c r="LF93" s="21"/>
      <c r="LG93" s="21"/>
      <c r="LH93" s="21"/>
      <c r="LI93" s="21"/>
      <c r="LJ93" s="21"/>
      <c r="LK93" s="21"/>
      <c r="LL93" s="21"/>
      <c r="LM93" s="21"/>
      <c r="LN93" s="21"/>
      <c r="LO93" s="21"/>
      <c r="LP93" s="21"/>
      <c r="LQ93" s="21"/>
      <c r="LR93" s="21"/>
      <c r="LS93" s="21"/>
      <c r="LT93" s="21"/>
      <c r="LU93" s="21"/>
      <c r="LV93" s="21"/>
      <c r="LW93" s="21"/>
      <c r="LX93" s="21"/>
      <c r="LY93" s="21"/>
      <c r="LZ93" s="21"/>
      <c r="MA93" s="21"/>
      <c r="MB93" s="21"/>
      <c r="MC93" s="21"/>
      <c r="MD93" s="21"/>
      <c r="ME93" s="21"/>
      <c r="MF93" s="21"/>
      <c r="MG93" s="21"/>
      <c r="MH93" s="21"/>
      <c r="MI93" s="21"/>
      <c r="MJ93" s="21"/>
      <c r="MK93" s="21"/>
      <c r="ML93" s="21"/>
      <c r="MM93" s="21"/>
      <c r="MN93" s="21"/>
      <c r="MO93" s="21"/>
      <c r="MP93" s="21"/>
      <c r="MQ93" s="21"/>
      <c r="MR93" s="21"/>
      <c r="MS93" s="21"/>
      <c r="MT93" s="21"/>
      <c r="MU93" s="21"/>
      <c r="MV93" s="21"/>
      <c r="MW93" s="21"/>
      <c r="MX93" s="21"/>
      <c r="MY93" s="21"/>
      <c r="MZ93" s="21"/>
      <c r="NA93" s="21"/>
      <c r="NB93" s="21"/>
      <c r="NC93" s="21"/>
      <c r="ND93" s="21"/>
      <c r="NE93" s="21"/>
      <c r="NF93" s="21"/>
      <c r="NG93" s="21"/>
      <c r="NH93" s="21"/>
      <c r="NI93" s="21"/>
      <c r="NJ93" s="21"/>
      <c r="NK93" s="21"/>
      <c r="NL93" s="21"/>
      <c r="NM93" s="21"/>
      <c r="NN93" s="21"/>
      <c r="NO93" s="21"/>
      <c r="NP93" s="21"/>
      <c r="NQ93" s="21"/>
      <c r="NR93" s="21"/>
      <c r="NS93" s="21"/>
      <c r="NT93" s="21"/>
      <c r="NU93" s="21"/>
      <c r="NV93" s="21"/>
      <c r="NW93" s="21"/>
      <c r="NX93" s="21"/>
      <c r="NY93" s="21"/>
      <c r="NZ93" s="21"/>
      <c r="OA93" s="21"/>
      <c r="OB93" s="21"/>
      <c r="OC93" s="21"/>
      <c r="OD93" s="21"/>
      <c r="OE93" s="21"/>
      <c r="OF93" s="21"/>
      <c r="OG93" s="21"/>
      <c r="OH93" s="21"/>
      <c r="OI93" s="21"/>
      <c r="OJ93" s="21"/>
      <c r="OK93" s="21"/>
      <c r="OL93" s="21"/>
      <c r="OM93" s="21"/>
      <c r="ON93" s="21"/>
      <c r="OO93" s="21"/>
      <c r="OP93" s="21"/>
      <c r="OQ93" s="21"/>
      <c r="OR93" s="21"/>
      <c r="OS93" s="21"/>
      <c r="OT93" s="21"/>
      <c r="OU93" s="21"/>
      <c r="OV93" s="21"/>
      <c r="OW93" s="21"/>
      <c r="OX93" s="21"/>
      <c r="OY93" s="21"/>
      <c r="OZ93" s="21"/>
      <c r="PA93" s="21"/>
      <c r="PB93" s="21"/>
      <c r="PC93" s="21"/>
      <c r="PD93" s="21"/>
      <c r="PE93" s="21"/>
      <c r="PF93" s="21"/>
      <c r="PG93" s="21"/>
      <c r="PH93" s="21"/>
      <c r="PI93" s="21"/>
      <c r="PJ93" s="21"/>
      <c r="PK93" s="21"/>
      <c r="PL93" s="21"/>
      <c r="PM93" s="21"/>
      <c r="PN93" s="21"/>
      <c r="PO93" s="21"/>
      <c r="PP93" s="21"/>
      <c r="PQ93" s="21"/>
      <c r="PR93" s="21"/>
      <c r="PS93" s="21"/>
      <c r="PT93" s="21"/>
      <c r="PU93" s="21"/>
      <c r="PV93" s="21"/>
      <c r="PW93" s="21"/>
      <c r="PX93" s="21"/>
      <c r="PY93" s="21"/>
      <c r="PZ93" s="21"/>
      <c r="QA93" s="21"/>
      <c r="QB93" s="21"/>
      <c r="QC93" s="21"/>
      <c r="QD93" s="21"/>
      <c r="QE93" s="21"/>
      <c r="QF93" s="21"/>
      <c r="QG93" s="21"/>
      <c r="QH93" s="21"/>
      <c r="QI93" s="21"/>
      <c r="QJ93" s="21"/>
      <c r="QK93" s="21"/>
      <c r="QL93" s="21"/>
      <c r="QM93" s="21"/>
      <c r="QN93" s="21"/>
      <c r="QO93" s="21"/>
      <c r="QP93" s="21"/>
      <c r="QQ93" s="21"/>
      <c r="QR93" s="21"/>
      <c r="QS93" s="21"/>
      <c r="QT93" s="21"/>
      <c r="QU93" s="21"/>
      <c r="QV93" s="21"/>
      <c r="QW93" s="21"/>
      <c r="QX93" s="21"/>
      <c r="QY93" s="21"/>
      <c r="QZ93" s="21"/>
      <c r="RA93" s="21"/>
      <c r="RB93" s="21"/>
      <c r="RC93" s="21"/>
      <c r="RD93" s="21"/>
      <c r="RE93" s="21"/>
      <c r="RF93" s="21"/>
      <c r="RG93" s="21"/>
      <c r="RH93" s="21"/>
      <c r="RI93" s="21"/>
      <c r="RJ93" s="21"/>
      <c r="RK93" s="21"/>
      <c r="RL93" s="21"/>
      <c r="RM93" s="21"/>
      <c r="RN93" s="21"/>
      <c r="RO93" s="21"/>
      <c r="RP93" s="21"/>
      <c r="RQ93" s="21"/>
      <c r="RR93" s="21"/>
      <c r="RS93" s="21"/>
      <c r="RT93" s="21"/>
      <c r="RU93" s="21"/>
      <c r="RV93" s="21"/>
      <c r="RW93" s="21"/>
      <c r="RX93" s="21"/>
      <c r="RY93" s="21"/>
      <c r="RZ93" s="21"/>
      <c r="SA93" s="21"/>
      <c r="SB93" s="21"/>
      <c r="SC93" s="21"/>
      <c r="SD93" s="21"/>
      <c r="SE93" s="21"/>
      <c r="SF93" s="21"/>
      <c r="SG93" s="21"/>
      <c r="SH93" s="21"/>
      <c r="SI93" s="21"/>
      <c r="SJ93" s="21"/>
      <c r="SK93" s="21"/>
      <c r="SL93" s="21"/>
      <c r="SM93" s="21"/>
      <c r="SN93" s="21"/>
      <c r="SO93" s="21"/>
      <c r="SP93" s="21"/>
      <c r="SQ93" s="21"/>
      <c r="SR93" s="21"/>
      <c r="SS93" s="21"/>
      <c r="ST93" s="21"/>
      <c r="SU93" s="21"/>
      <c r="SV93" s="21"/>
      <c r="SW93" s="21"/>
      <c r="SX93" s="21"/>
      <c r="SY93" s="21"/>
      <c r="SZ93" s="21"/>
      <c r="TA93" s="21"/>
      <c r="TB93" s="21"/>
      <c r="TC93" s="21"/>
      <c r="TD93" s="21"/>
      <c r="TE93" s="21"/>
      <c r="TF93" s="21"/>
      <c r="TG93" s="21"/>
      <c r="TH93" s="21"/>
      <c r="TI93" s="21"/>
      <c r="TJ93" s="21"/>
      <c r="TK93" s="21"/>
      <c r="TL93" s="21"/>
      <c r="TM93" s="21"/>
      <c r="TN93" s="21"/>
      <c r="TO93" s="21"/>
      <c r="TP93" s="21"/>
      <c r="TQ93" s="21"/>
      <c r="TR93" s="21"/>
      <c r="TS93" s="21"/>
      <c r="TT93" s="21"/>
      <c r="TU93" s="21"/>
      <c r="TV93" s="21"/>
      <c r="TW93" s="21"/>
      <c r="TX93" s="21"/>
      <c r="TY93" s="21"/>
      <c r="TZ93" s="21"/>
      <c r="UA93" s="21"/>
      <c r="UB93" s="21"/>
      <c r="UC93" s="21"/>
      <c r="UD93" s="21"/>
      <c r="UE93" s="21"/>
      <c r="UF93" s="21"/>
      <c r="UG93" s="21"/>
      <c r="UH93" s="21"/>
      <c r="UI93" s="21"/>
      <c r="UJ93" s="21"/>
      <c r="UK93" s="21"/>
      <c r="UL93" s="21"/>
      <c r="UM93" s="21"/>
      <c r="UN93" s="21"/>
      <c r="UO93" s="21"/>
      <c r="UP93" s="21"/>
      <c r="UQ93" s="21"/>
      <c r="UR93" s="21"/>
      <c r="US93" s="21"/>
      <c r="UT93" s="21"/>
      <c r="UU93" s="21"/>
      <c r="UV93" s="21"/>
      <c r="UW93" s="21"/>
      <c r="UX93" s="21"/>
      <c r="UY93" s="21"/>
      <c r="UZ93" s="21"/>
      <c r="VA93" s="21"/>
      <c r="VB93" s="21"/>
      <c r="VC93" s="21"/>
      <c r="VD93" s="21"/>
      <c r="VE93" s="21"/>
      <c r="VF93" s="21"/>
      <c r="VG93" s="21"/>
      <c r="VH93" s="21"/>
      <c r="VI93" s="21"/>
      <c r="VJ93" s="21"/>
      <c r="VK93" s="21"/>
      <c r="VL93" s="21"/>
      <c r="VM93" s="21"/>
      <c r="VN93" s="21"/>
      <c r="VO93" s="21"/>
      <c r="VP93" s="21"/>
      <c r="VQ93" s="21"/>
      <c r="VR93" s="21"/>
      <c r="VS93" s="21"/>
      <c r="VT93" s="21"/>
      <c r="VU93" s="21"/>
      <c r="VV93" s="21"/>
      <c r="VW93" s="21"/>
      <c r="VX93" s="21"/>
      <c r="VY93" s="21"/>
      <c r="VZ93" s="21"/>
      <c r="WA93" s="21"/>
      <c r="WB93" s="21"/>
      <c r="WC93" s="21"/>
      <c r="WD93" s="21"/>
      <c r="WE93" s="21"/>
      <c r="WF93" s="21"/>
      <c r="WG93" s="21"/>
      <c r="WH93" s="21"/>
      <c r="WI93" s="21"/>
      <c r="WJ93" s="21"/>
      <c r="WK93" s="21"/>
      <c r="WL93" s="21"/>
      <c r="WM93" s="21"/>
      <c r="WN93" s="21"/>
      <c r="WO93" s="21"/>
      <c r="WP93" s="21"/>
      <c r="WQ93" s="21"/>
      <c r="WR93" s="21"/>
      <c r="WS93" s="21"/>
      <c r="WT93" s="21"/>
      <c r="WU93" s="21"/>
      <c r="WV93" s="21"/>
      <c r="WW93" s="21"/>
      <c r="WX93" s="21"/>
      <c r="WY93" s="21"/>
      <c r="WZ93" s="21"/>
      <c r="XA93" s="21"/>
      <c r="XB93" s="21"/>
      <c r="XC93" s="21"/>
      <c r="XD93" s="21"/>
      <c r="XE93" s="21"/>
      <c r="XF93" s="21"/>
      <c r="XG93" s="21"/>
      <c r="XH93" s="21"/>
      <c r="XI93" s="21"/>
      <c r="XJ93" s="21"/>
      <c r="XK93" s="21"/>
      <c r="XL93" s="21"/>
      <c r="XM93" s="21"/>
      <c r="XN93" s="21"/>
      <c r="XO93" s="21"/>
      <c r="XP93" s="21"/>
      <c r="XQ93" s="21"/>
      <c r="XR93" s="21"/>
      <c r="XS93" s="21"/>
      <c r="XT93" s="21"/>
      <c r="XU93" s="21"/>
      <c r="XV93" s="21"/>
      <c r="XW93" s="21"/>
      <c r="XX93" s="21"/>
      <c r="XY93" s="21"/>
      <c r="XZ93" s="21"/>
      <c r="YA93" s="21"/>
      <c r="YB93" s="21"/>
      <c r="YC93" s="21"/>
      <c r="YD93" s="21"/>
      <c r="YE93" s="21"/>
      <c r="YF93" s="21"/>
      <c r="YG93" s="21"/>
      <c r="YH93" s="21"/>
      <c r="YI93" s="21"/>
      <c r="YJ93" s="21"/>
      <c r="YK93" s="21"/>
      <c r="YL93" s="21"/>
      <c r="YM93" s="21"/>
      <c r="YN93" s="21"/>
      <c r="YO93" s="21"/>
      <c r="YP93" s="21"/>
      <c r="YQ93" s="21"/>
      <c r="YR93" s="21"/>
      <c r="YS93" s="21"/>
      <c r="YT93" s="21"/>
      <c r="YU93" s="21"/>
      <c r="YV93" s="21"/>
      <c r="YW93" s="21"/>
      <c r="YX93" s="21"/>
      <c r="YY93" s="21"/>
      <c r="YZ93" s="21"/>
      <c r="ZA93" s="21"/>
      <c r="ZB93" s="21"/>
      <c r="ZC93" s="21"/>
      <c r="ZD93" s="21"/>
      <c r="ZE93" s="21"/>
      <c r="ZF93" s="21"/>
      <c r="ZG93" s="21"/>
      <c r="ZH93" s="21"/>
      <c r="ZI93" s="21"/>
      <c r="ZJ93" s="21"/>
      <c r="ZK93" s="21"/>
      <c r="ZL93" s="21"/>
      <c r="ZM93" s="21"/>
      <c r="ZN93" s="21"/>
      <c r="ZO93" s="21"/>
      <c r="ZP93" s="21"/>
      <c r="ZQ93" s="21"/>
      <c r="ZR93" s="21"/>
      <c r="ZS93" s="21"/>
      <c r="ZT93" s="21"/>
      <c r="ZU93" s="21"/>
      <c r="ZV93" s="21"/>
      <c r="ZW93" s="21"/>
      <c r="ZX93" s="21"/>
      <c r="ZY93" s="21"/>
      <c r="ZZ93" s="21"/>
      <c r="AAA93" s="21"/>
      <c r="AAB93" s="21"/>
      <c r="AAC93" s="21"/>
      <c r="AAD93" s="21"/>
      <c r="AAE93" s="21"/>
      <c r="AAF93" s="21"/>
      <c r="AAG93" s="21"/>
      <c r="AAH93" s="21"/>
      <c r="AAI93" s="21"/>
      <c r="AAJ93" s="21"/>
      <c r="AAK93" s="21"/>
      <c r="AAL93" s="21"/>
      <c r="AAM93" s="21"/>
      <c r="AAN93" s="21"/>
      <c r="AAO93" s="21"/>
      <c r="AAP93" s="21"/>
      <c r="AAQ93" s="21"/>
      <c r="AAR93" s="21"/>
      <c r="AAS93" s="21"/>
      <c r="AAT93" s="21"/>
      <c r="AAU93" s="21"/>
      <c r="AAV93" s="21"/>
      <c r="AAW93" s="21"/>
      <c r="AAX93" s="21"/>
      <c r="AAY93" s="21"/>
      <c r="AAZ93" s="21"/>
      <c r="ABA93" s="21"/>
      <c r="ABB93" s="21"/>
      <c r="ABC93" s="21"/>
      <c r="ABD93" s="21"/>
      <c r="ABE93" s="21"/>
      <c r="ABF93" s="21"/>
      <c r="ABG93" s="21"/>
      <c r="ABH93" s="21"/>
      <c r="ABI93" s="21"/>
      <c r="ABJ93" s="21"/>
      <c r="ABK93" s="21"/>
      <c r="ABL93" s="21"/>
      <c r="ABM93" s="21"/>
      <c r="ABN93" s="21"/>
      <c r="ABO93" s="21"/>
      <c r="ABP93" s="21"/>
      <c r="ABQ93" s="21"/>
      <c r="ABR93" s="21"/>
      <c r="ABS93" s="21"/>
      <c r="ABT93" s="21"/>
      <c r="ABU93" s="21"/>
      <c r="ABV93" s="21"/>
      <c r="ABW93" s="21"/>
      <c r="ABX93" s="21"/>
      <c r="ABY93" s="21"/>
      <c r="ABZ93" s="21"/>
      <c r="ACA93" s="21"/>
      <c r="ACB93" s="21"/>
      <c r="ACC93" s="21"/>
      <c r="ACD93" s="21"/>
      <c r="ACE93" s="21"/>
      <c r="ACF93" s="21"/>
      <c r="ACG93" s="21"/>
      <c r="ACH93" s="21"/>
      <c r="ACI93" s="21"/>
      <c r="ACJ93" s="21"/>
      <c r="ACK93" s="21"/>
      <c r="ACL93" s="21"/>
      <c r="ACM93" s="21"/>
      <c r="ACN93" s="21"/>
      <c r="ACO93" s="21"/>
      <c r="ACP93" s="21"/>
      <c r="ACQ93" s="21"/>
      <c r="ACR93" s="21"/>
      <c r="ACS93" s="21"/>
      <c r="ACT93" s="21"/>
      <c r="ACU93" s="21"/>
      <c r="ACV93" s="21"/>
      <c r="ACW93" s="21"/>
      <c r="ACX93" s="21"/>
      <c r="ACY93" s="21"/>
      <c r="ACZ93" s="21"/>
      <c r="ADA93" s="21"/>
      <c r="ADB93" s="21"/>
      <c r="ADC93" s="21"/>
      <c r="ADD93" s="21"/>
      <c r="ADE93" s="21"/>
      <c r="ADF93" s="21"/>
      <c r="ADG93" s="21"/>
      <c r="ADH93" s="21"/>
      <c r="ADI93" s="21"/>
      <c r="ADJ93" s="21"/>
      <c r="ADK93" s="21"/>
      <c r="ADL93" s="21"/>
      <c r="ADM93" s="21"/>
      <c r="ADN93" s="21"/>
      <c r="ADO93" s="21"/>
      <c r="ADP93" s="21"/>
      <c r="ADQ93" s="21"/>
      <c r="ADR93" s="21"/>
      <c r="ADS93" s="21"/>
      <c r="ADT93" s="21"/>
      <c r="ADU93" s="21"/>
      <c r="ADV93" s="21"/>
      <c r="ADW93" s="21"/>
      <c r="ADX93" s="21"/>
      <c r="ADY93" s="21"/>
      <c r="ADZ93" s="21"/>
      <c r="AEA93" s="21"/>
      <c r="AEB93" s="21"/>
      <c r="AEC93" s="21"/>
      <c r="AED93" s="21"/>
      <c r="AEE93" s="21"/>
      <c r="AEF93" s="21"/>
      <c r="AEG93" s="21"/>
      <c r="AEH93" s="21"/>
      <c r="AEI93" s="21"/>
      <c r="AEJ93" s="21"/>
      <c r="AEK93" s="21"/>
      <c r="AEL93" s="21"/>
      <c r="AEM93" s="21"/>
      <c r="AEN93" s="21"/>
      <c r="AEO93" s="21"/>
      <c r="AEP93" s="21"/>
      <c r="AEQ93" s="21"/>
      <c r="AER93" s="21"/>
      <c r="AES93" s="21"/>
      <c r="AET93" s="21"/>
      <c r="AEU93" s="21"/>
      <c r="AEV93" s="21"/>
      <c r="AEW93" s="21"/>
      <c r="AEX93" s="21"/>
      <c r="AEY93" s="21"/>
      <c r="AEZ93" s="21"/>
      <c r="AFA93" s="21"/>
      <c r="AFB93" s="21"/>
      <c r="AFC93" s="21"/>
      <c r="AFD93" s="21"/>
      <c r="AFE93" s="21"/>
      <c r="AFF93" s="21"/>
      <c r="AFG93" s="21"/>
      <c r="AFH93" s="21"/>
      <c r="AFI93" s="21"/>
      <c r="AFJ93" s="21"/>
      <c r="AFK93" s="21"/>
      <c r="AFL93" s="21"/>
      <c r="AFM93" s="21"/>
      <c r="AFN93" s="21"/>
      <c r="AFO93" s="21"/>
      <c r="AFP93" s="21"/>
      <c r="AFQ93" s="21"/>
      <c r="AFR93" s="21"/>
      <c r="AFS93" s="21"/>
      <c r="AFT93" s="21"/>
      <c r="AFU93" s="21"/>
      <c r="AFV93" s="21"/>
      <c r="AFW93" s="21"/>
      <c r="AFX93" s="21"/>
      <c r="AFY93" s="21"/>
      <c r="AFZ93" s="21"/>
      <c r="AGA93" s="21"/>
      <c r="AGB93" s="21"/>
      <c r="AGC93" s="21"/>
      <c r="AGD93" s="21"/>
      <c r="AGE93" s="21"/>
      <c r="AGF93" s="21"/>
      <c r="AGG93" s="21"/>
      <c r="AGH93" s="21"/>
      <c r="AGI93" s="21"/>
      <c r="AGJ93" s="21"/>
      <c r="AGK93" s="21"/>
      <c r="AGL93" s="21"/>
      <c r="AGM93" s="21"/>
      <c r="AGN93" s="21"/>
      <c r="AGO93" s="21"/>
      <c r="AGP93" s="21"/>
      <c r="AGQ93" s="21"/>
      <c r="AGR93" s="21"/>
      <c r="AGS93" s="21"/>
      <c r="AGT93" s="21"/>
      <c r="AGU93" s="21"/>
      <c r="AGV93" s="21"/>
      <c r="AGW93" s="21"/>
      <c r="AGX93" s="21"/>
      <c r="AGY93" s="21"/>
      <c r="AGZ93" s="21"/>
      <c r="AHA93" s="21"/>
      <c r="AHB93" s="21"/>
      <c r="AHC93" s="21"/>
      <c r="AHD93" s="21"/>
      <c r="AHE93" s="21"/>
      <c r="AHF93" s="21"/>
      <c r="AHG93" s="21"/>
      <c r="AHH93" s="21"/>
      <c r="AHI93" s="21"/>
      <c r="AHJ93" s="21"/>
      <c r="AHK93" s="21"/>
      <c r="AHL93" s="21"/>
      <c r="AHM93" s="21"/>
      <c r="AHN93" s="21"/>
      <c r="AHO93" s="21"/>
      <c r="AHP93" s="21"/>
      <c r="AHQ93" s="21"/>
      <c r="AHR93" s="21"/>
      <c r="AHS93" s="21"/>
      <c r="AHT93" s="21"/>
      <c r="AHU93" s="21"/>
      <c r="AHV93" s="21"/>
      <c r="AHW93" s="21"/>
      <c r="AHX93" s="21"/>
      <c r="AHY93" s="21"/>
      <c r="AHZ93" s="21"/>
      <c r="AIA93" s="21"/>
      <c r="AIB93" s="21"/>
      <c r="AIC93" s="21"/>
      <c r="AID93" s="21"/>
      <c r="AIE93" s="21"/>
      <c r="AIF93" s="21"/>
      <c r="AIG93" s="21"/>
      <c r="AIH93" s="21"/>
      <c r="AII93" s="21"/>
      <c r="AIJ93" s="21"/>
      <c r="AIK93" s="21"/>
      <c r="AIL93" s="21"/>
      <c r="AIM93" s="21"/>
      <c r="AIN93" s="21"/>
      <c r="AIO93" s="21"/>
      <c r="AIP93" s="21"/>
      <c r="AIQ93" s="21"/>
      <c r="AIR93" s="21"/>
      <c r="AIS93" s="21"/>
      <c r="AIT93" s="21"/>
      <c r="AIU93" s="21"/>
      <c r="AIV93" s="21"/>
      <c r="AIW93" s="21"/>
      <c r="AIX93" s="21"/>
      <c r="AIY93" s="21"/>
      <c r="AIZ93" s="21"/>
      <c r="AJA93" s="21"/>
      <c r="AJB93" s="21"/>
      <c r="AJC93" s="21"/>
      <c r="AJD93" s="21"/>
      <c r="AJE93" s="21"/>
      <c r="AJF93" s="21"/>
      <c r="AJG93" s="21"/>
      <c r="AJH93" s="21"/>
      <c r="AJI93" s="21"/>
      <c r="AJJ93" s="21"/>
      <c r="AJK93" s="21"/>
      <c r="AJL93" s="21"/>
      <c r="AJM93" s="21"/>
      <c r="AJN93" s="21"/>
      <c r="AJO93" s="21"/>
      <c r="AJP93" s="21"/>
      <c r="AJQ93" s="21"/>
      <c r="AJR93" s="21"/>
      <c r="AJS93" s="21"/>
      <c r="AJT93" s="21"/>
      <c r="AJU93" s="21"/>
      <c r="AJV93" s="21"/>
      <c r="AJW93" s="21"/>
      <c r="AJX93" s="21"/>
      <c r="AJY93" s="21"/>
      <c r="AJZ93" s="21"/>
      <c r="AKA93" s="21"/>
      <c r="AKB93" s="21"/>
      <c r="AKC93" s="21"/>
      <c r="AKD93" s="21"/>
      <c r="AKE93" s="21"/>
      <c r="AKF93" s="21"/>
      <c r="AKG93" s="21"/>
      <c r="AKH93" s="21"/>
      <c r="AKI93" s="21"/>
      <c r="AKJ93" s="21"/>
      <c r="AKK93" s="21"/>
      <c r="AKL93" s="21"/>
      <c r="AKM93" s="21"/>
      <c r="AKN93" s="21"/>
      <c r="AKO93" s="21"/>
      <c r="AKP93" s="21"/>
      <c r="AKQ93" s="21"/>
      <c r="AKR93" s="21"/>
      <c r="AKS93" s="21"/>
      <c r="AKT93" s="21"/>
      <c r="AKU93" s="21"/>
      <c r="AKV93" s="21"/>
      <c r="AKW93" s="21"/>
      <c r="AKX93" s="21"/>
      <c r="AKY93" s="21"/>
      <c r="AKZ93" s="21"/>
      <c r="ALA93" s="21"/>
      <c r="ALB93" s="21"/>
      <c r="ALC93" s="21"/>
      <c r="ALD93" s="21"/>
      <c r="ALE93" s="21"/>
      <c r="ALF93" s="21"/>
      <c r="ALG93" s="21"/>
      <c r="ALH93" s="21"/>
      <c r="ALI93" s="21"/>
      <c r="ALJ93" s="21"/>
      <c r="ALK93" s="21"/>
      <c r="ALL93" s="21"/>
      <c r="ALM93" s="21"/>
      <c r="ALN93" s="21"/>
      <c r="ALO93" s="21"/>
      <c r="ALP93" s="21"/>
      <c r="ALQ93" s="21"/>
      <c r="ALR93" s="21"/>
      <c r="ALS93" s="21"/>
      <c r="ALT93" s="21"/>
      <c r="ALU93" s="21"/>
      <c r="ALV93" s="21"/>
      <c r="ALW93" s="21"/>
      <c r="ALX93" s="21"/>
      <c r="ALY93" s="21"/>
      <c r="ALZ93" s="21"/>
      <c r="AMA93" s="21"/>
      <c r="AMB93" s="21"/>
      <c r="AMC93" s="21"/>
      <c r="AMD93" s="21"/>
      <c r="AME93" s="21"/>
      <c r="AMF93" s="21"/>
      <c r="AMG93" s="21"/>
      <c r="AMH93" s="21"/>
      <c r="AMI93" s="21"/>
      <c r="AMJ93" s="21"/>
    </row>
    <row r="94" spans="1:1024" x14ac:dyDescent="0.15">
      <c r="A94" s="1" t="s">
        <v>345</v>
      </c>
    </row>
    <row r="95" spans="1:1024" x14ac:dyDescent="0.15">
      <c r="D95" s="11" t="s">
        <v>1</v>
      </c>
    </row>
    <row r="96" spans="1:1024" s="100" customFormat="1" x14ac:dyDescent="0.15">
      <c r="A96" s="97" t="s">
        <v>2</v>
      </c>
      <c r="B96" s="98" t="s">
        <v>335</v>
      </c>
      <c r="C96" s="98" t="s">
        <v>132</v>
      </c>
      <c r="D96" s="99" t="s">
        <v>337</v>
      </c>
    </row>
    <row r="97" spans="1:1024" x14ac:dyDescent="0.15">
      <c r="A97" s="14">
        <v>30</v>
      </c>
      <c r="B97" s="28">
        <v>3</v>
      </c>
      <c r="C97" s="28">
        <v>3</v>
      </c>
      <c r="D97" s="37">
        <v>0</v>
      </c>
    </row>
    <row r="98" spans="1:1024" x14ac:dyDescent="0.15">
      <c r="A98" s="14" t="s">
        <v>14</v>
      </c>
      <c r="B98" s="28">
        <v>3</v>
      </c>
      <c r="C98" s="28">
        <v>4</v>
      </c>
      <c r="D98" s="37">
        <v>3</v>
      </c>
    </row>
    <row r="99" spans="1:1024" x14ac:dyDescent="0.15">
      <c r="A99" s="14">
        <v>2</v>
      </c>
      <c r="B99" s="28">
        <v>4</v>
      </c>
      <c r="C99" s="28">
        <v>5</v>
      </c>
      <c r="D99" s="37">
        <v>5</v>
      </c>
    </row>
    <row r="100" spans="1:1024" x14ac:dyDescent="0.15">
      <c r="A100" s="14">
        <v>3</v>
      </c>
      <c r="B100" s="28">
        <v>4</v>
      </c>
      <c r="C100" s="28">
        <v>5</v>
      </c>
      <c r="D100" s="37">
        <v>5</v>
      </c>
    </row>
    <row r="101" spans="1:1024" ht="14.25" thickBot="1" x14ac:dyDescent="0.2">
      <c r="A101" s="110">
        <v>4</v>
      </c>
      <c r="B101" s="82">
        <v>4</v>
      </c>
      <c r="C101" s="82">
        <v>7</v>
      </c>
      <c r="D101" s="83">
        <v>7</v>
      </c>
    </row>
    <row r="102" spans="1:1024" x14ac:dyDescent="0.15">
      <c r="A102" s="21" t="s">
        <v>346</v>
      </c>
      <c r="B102" s="21"/>
      <c r="C102" s="21"/>
      <c r="D102" s="21"/>
    </row>
    <row r="103" spans="1:1024" x14ac:dyDescent="0.15">
      <c r="A103" s="21"/>
      <c r="B103" s="21"/>
      <c r="C103" s="21"/>
      <c r="D103" s="21"/>
      <c r="E103" s="21"/>
      <c r="F103" s="21"/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/>
      <c r="Z103" s="21"/>
      <c r="AA103" s="21"/>
      <c r="AB103" s="21"/>
      <c r="AC103" s="21"/>
      <c r="AD103" s="21"/>
      <c r="AE103" s="21"/>
      <c r="AF103" s="21"/>
      <c r="AG103" s="21"/>
      <c r="AH103" s="21"/>
      <c r="AI103" s="21"/>
      <c r="AJ103" s="21"/>
      <c r="AK103" s="21"/>
      <c r="AL103" s="21"/>
      <c r="AM103" s="21"/>
      <c r="AN103" s="21"/>
      <c r="AO103" s="21"/>
      <c r="AP103" s="21"/>
      <c r="AQ103" s="21"/>
      <c r="AR103" s="21"/>
      <c r="AS103" s="21"/>
      <c r="AT103" s="21"/>
      <c r="AU103" s="21"/>
      <c r="AV103" s="21"/>
      <c r="AW103" s="21"/>
      <c r="AX103" s="21"/>
      <c r="AY103" s="21"/>
      <c r="AZ103" s="21"/>
      <c r="BA103" s="21"/>
      <c r="BB103" s="21"/>
      <c r="BC103" s="21"/>
      <c r="BD103" s="21"/>
      <c r="BE103" s="21"/>
      <c r="BF103" s="21"/>
      <c r="BG103" s="21"/>
      <c r="BH103" s="21"/>
      <c r="BI103" s="21"/>
      <c r="BJ103" s="21"/>
      <c r="BK103" s="21"/>
      <c r="BL103" s="21"/>
      <c r="BM103" s="21"/>
      <c r="BN103" s="21"/>
      <c r="BO103" s="21"/>
      <c r="BP103" s="21"/>
      <c r="BQ103" s="21"/>
      <c r="BR103" s="21"/>
      <c r="BS103" s="21"/>
      <c r="BT103" s="21"/>
      <c r="BU103" s="21"/>
      <c r="BV103" s="21"/>
      <c r="BW103" s="21"/>
      <c r="BX103" s="21"/>
      <c r="BY103" s="21"/>
      <c r="BZ103" s="21"/>
      <c r="CA103" s="21"/>
      <c r="CB103" s="21"/>
      <c r="CC103" s="21"/>
      <c r="CD103" s="21"/>
      <c r="CE103" s="21"/>
      <c r="CF103" s="21"/>
      <c r="CG103" s="21"/>
      <c r="CH103" s="21"/>
      <c r="CI103" s="21"/>
      <c r="CJ103" s="21"/>
      <c r="CK103" s="21"/>
      <c r="CL103" s="21"/>
      <c r="CM103" s="21"/>
      <c r="CN103" s="21"/>
      <c r="CO103" s="21"/>
      <c r="CP103" s="21"/>
      <c r="CQ103" s="21"/>
      <c r="CR103" s="21"/>
      <c r="CS103" s="21"/>
      <c r="CT103" s="21"/>
      <c r="CU103" s="21"/>
      <c r="CV103" s="21"/>
      <c r="CW103" s="21"/>
      <c r="CX103" s="21"/>
      <c r="CY103" s="21"/>
      <c r="CZ103" s="21"/>
      <c r="DA103" s="21"/>
      <c r="DB103" s="21"/>
      <c r="DC103" s="21"/>
      <c r="DD103" s="21"/>
      <c r="DE103" s="21"/>
      <c r="DF103" s="21"/>
      <c r="DG103" s="21"/>
      <c r="DH103" s="21"/>
      <c r="DI103" s="21"/>
      <c r="DJ103" s="21"/>
      <c r="DK103" s="21"/>
      <c r="DL103" s="21"/>
      <c r="DM103" s="21"/>
      <c r="DN103" s="21"/>
      <c r="DO103" s="21"/>
      <c r="DP103" s="21"/>
      <c r="DQ103" s="21"/>
      <c r="DR103" s="21"/>
      <c r="DS103" s="21"/>
      <c r="DT103" s="21"/>
      <c r="DU103" s="21"/>
      <c r="DV103" s="21"/>
      <c r="DW103" s="21"/>
      <c r="DX103" s="21"/>
      <c r="DY103" s="21"/>
      <c r="DZ103" s="21"/>
      <c r="EA103" s="21"/>
      <c r="EB103" s="21"/>
      <c r="EC103" s="21"/>
      <c r="ED103" s="21"/>
      <c r="EE103" s="21"/>
      <c r="EF103" s="21"/>
      <c r="EG103" s="21"/>
      <c r="EH103" s="21"/>
      <c r="EI103" s="21"/>
      <c r="EJ103" s="21"/>
      <c r="EK103" s="21"/>
      <c r="EL103" s="21"/>
      <c r="EM103" s="21"/>
      <c r="EN103" s="21"/>
      <c r="EO103" s="21"/>
      <c r="EP103" s="21"/>
      <c r="EQ103" s="21"/>
      <c r="ER103" s="21"/>
      <c r="ES103" s="21"/>
      <c r="ET103" s="21"/>
      <c r="EU103" s="21"/>
      <c r="EV103" s="21"/>
      <c r="EW103" s="21"/>
      <c r="EX103" s="21"/>
      <c r="EY103" s="21"/>
      <c r="EZ103" s="21"/>
      <c r="FA103" s="21"/>
      <c r="FB103" s="21"/>
      <c r="FC103" s="21"/>
      <c r="FD103" s="21"/>
      <c r="FE103" s="21"/>
      <c r="FF103" s="21"/>
      <c r="FG103" s="21"/>
      <c r="FH103" s="21"/>
      <c r="FI103" s="21"/>
      <c r="FJ103" s="21"/>
      <c r="FK103" s="21"/>
      <c r="FL103" s="21"/>
      <c r="FM103" s="21"/>
      <c r="FN103" s="21"/>
      <c r="FO103" s="21"/>
      <c r="FP103" s="21"/>
      <c r="FQ103" s="21"/>
      <c r="FR103" s="21"/>
      <c r="FS103" s="21"/>
      <c r="FT103" s="21"/>
      <c r="FU103" s="21"/>
      <c r="FV103" s="21"/>
      <c r="FW103" s="21"/>
      <c r="FX103" s="21"/>
      <c r="FY103" s="21"/>
      <c r="FZ103" s="21"/>
      <c r="GA103" s="21"/>
      <c r="GB103" s="21"/>
      <c r="GC103" s="21"/>
      <c r="GD103" s="21"/>
      <c r="GE103" s="21"/>
      <c r="GF103" s="21"/>
      <c r="GG103" s="21"/>
      <c r="GH103" s="21"/>
      <c r="GI103" s="21"/>
      <c r="GJ103" s="21"/>
      <c r="GK103" s="21"/>
      <c r="GL103" s="21"/>
      <c r="GM103" s="21"/>
      <c r="GN103" s="21"/>
      <c r="GO103" s="21"/>
      <c r="GP103" s="21"/>
      <c r="GQ103" s="21"/>
      <c r="GR103" s="21"/>
      <c r="GS103" s="21"/>
      <c r="GT103" s="21"/>
      <c r="GU103" s="21"/>
      <c r="GV103" s="21"/>
      <c r="GW103" s="21"/>
      <c r="GX103" s="21"/>
      <c r="GY103" s="21"/>
      <c r="GZ103" s="21"/>
      <c r="HA103" s="21"/>
      <c r="HB103" s="21"/>
      <c r="HC103" s="21"/>
      <c r="HD103" s="21"/>
      <c r="HE103" s="21"/>
      <c r="HF103" s="21"/>
      <c r="HG103" s="21"/>
      <c r="HH103" s="21"/>
      <c r="HI103" s="21"/>
      <c r="HJ103" s="21"/>
      <c r="HK103" s="21"/>
      <c r="HL103" s="21"/>
      <c r="HM103" s="21"/>
      <c r="HN103" s="21"/>
      <c r="HO103" s="21"/>
      <c r="HP103" s="21"/>
      <c r="HQ103" s="21"/>
      <c r="HR103" s="21"/>
      <c r="HS103" s="21"/>
      <c r="HT103" s="21"/>
      <c r="HU103" s="21"/>
      <c r="HV103" s="21"/>
      <c r="HW103" s="21"/>
      <c r="HX103" s="21"/>
      <c r="HY103" s="21"/>
      <c r="HZ103" s="21"/>
      <c r="IA103" s="21"/>
      <c r="IB103" s="21"/>
      <c r="IC103" s="21"/>
      <c r="ID103" s="21"/>
      <c r="IE103" s="21"/>
      <c r="IF103" s="21"/>
      <c r="IG103" s="21"/>
      <c r="IH103" s="21"/>
      <c r="II103" s="21"/>
      <c r="IJ103" s="21"/>
      <c r="IK103" s="21"/>
      <c r="IL103" s="21"/>
      <c r="IM103" s="21"/>
      <c r="IN103" s="21"/>
      <c r="IO103" s="21"/>
      <c r="IP103" s="21"/>
      <c r="IQ103" s="21"/>
      <c r="IR103" s="21"/>
      <c r="IS103" s="21"/>
      <c r="IT103" s="21"/>
      <c r="IU103" s="21"/>
      <c r="IV103" s="21"/>
      <c r="IW103" s="21"/>
      <c r="IX103" s="21"/>
      <c r="IY103" s="21"/>
      <c r="IZ103" s="21"/>
      <c r="JA103" s="21"/>
      <c r="JB103" s="21"/>
      <c r="JC103" s="21"/>
      <c r="JD103" s="21"/>
      <c r="JE103" s="21"/>
      <c r="JF103" s="21"/>
      <c r="JG103" s="21"/>
      <c r="JH103" s="21"/>
      <c r="JI103" s="21"/>
      <c r="JJ103" s="21"/>
      <c r="JK103" s="21"/>
      <c r="JL103" s="21"/>
      <c r="JM103" s="21"/>
      <c r="JN103" s="21"/>
      <c r="JO103" s="21"/>
      <c r="JP103" s="21"/>
      <c r="JQ103" s="21"/>
      <c r="JR103" s="21"/>
      <c r="JS103" s="21"/>
      <c r="JT103" s="21"/>
      <c r="JU103" s="21"/>
      <c r="JV103" s="21"/>
      <c r="JW103" s="21"/>
      <c r="JX103" s="21"/>
      <c r="JY103" s="21"/>
      <c r="JZ103" s="21"/>
      <c r="KA103" s="21"/>
      <c r="KB103" s="21"/>
      <c r="KC103" s="21"/>
      <c r="KD103" s="21"/>
      <c r="KE103" s="21"/>
      <c r="KF103" s="21"/>
      <c r="KG103" s="21"/>
      <c r="KH103" s="21"/>
      <c r="KI103" s="21"/>
      <c r="KJ103" s="21"/>
      <c r="KK103" s="21"/>
      <c r="KL103" s="21"/>
      <c r="KM103" s="21"/>
      <c r="KN103" s="21"/>
      <c r="KO103" s="21"/>
      <c r="KP103" s="21"/>
      <c r="KQ103" s="21"/>
      <c r="KR103" s="21"/>
      <c r="KS103" s="21"/>
      <c r="KT103" s="21"/>
      <c r="KU103" s="21"/>
      <c r="KV103" s="21"/>
      <c r="KW103" s="21"/>
      <c r="KX103" s="21"/>
      <c r="KY103" s="21"/>
      <c r="KZ103" s="21"/>
      <c r="LA103" s="21"/>
      <c r="LB103" s="21"/>
      <c r="LC103" s="21"/>
      <c r="LD103" s="21"/>
      <c r="LE103" s="21"/>
      <c r="LF103" s="21"/>
      <c r="LG103" s="21"/>
      <c r="LH103" s="21"/>
      <c r="LI103" s="21"/>
      <c r="LJ103" s="21"/>
      <c r="LK103" s="21"/>
      <c r="LL103" s="21"/>
      <c r="LM103" s="21"/>
      <c r="LN103" s="21"/>
      <c r="LO103" s="21"/>
      <c r="LP103" s="21"/>
      <c r="LQ103" s="21"/>
      <c r="LR103" s="21"/>
      <c r="LS103" s="21"/>
      <c r="LT103" s="21"/>
      <c r="LU103" s="21"/>
      <c r="LV103" s="21"/>
      <c r="LW103" s="21"/>
      <c r="LX103" s="21"/>
      <c r="LY103" s="21"/>
      <c r="LZ103" s="21"/>
      <c r="MA103" s="21"/>
      <c r="MB103" s="21"/>
      <c r="MC103" s="21"/>
      <c r="MD103" s="21"/>
      <c r="ME103" s="21"/>
      <c r="MF103" s="21"/>
      <c r="MG103" s="21"/>
      <c r="MH103" s="21"/>
      <c r="MI103" s="21"/>
      <c r="MJ103" s="21"/>
      <c r="MK103" s="21"/>
      <c r="ML103" s="21"/>
      <c r="MM103" s="21"/>
      <c r="MN103" s="21"/>
      <c r="MO103" s="21"/>
      <c r="MP103" s="21"/>
      <c r="MQ103" s="21"/>
      <c r="MR103" s="21"/>
      <c r="MS103" s="21"/>
      <c r="MT103" s="21"/>
      <c r="MU103" s="21"/>
      <c r="MV103" s="21"/>
      <c r="MW103" s="21"/>
      <c r="MX103" s="21"/>
      <c r="MY103" s="21"/>
      <c r="MZ103" s="21"/>
      <c r="NA103" s="21"/>
      <c r="NB103" s="21"/>
      <c r="NC103" s="21"/>
      <c r="ND103" s="21"/>
      <c r="NE103" s="21"/>
      <c r="NF103" s="21"/>
      <c r="NG103" s="21"/>
      <c r="NH103" s="21"/>
      <c r="NI103" s="21"/>
      <c r="NJ103" s="21"/>
      <c r="NK103" s="21"/>
      <c r="NL103" s="21"/>
      <c r="NM103" s="21"/>
      <c r="NN103" s="21"/>
      <c r="NO103" s="21"/>
      <c r="NP103" s="21"/>
      <c r="NQ103" s="21"/>
      <c r="NR103" s="21"/>
      <c r="NS103" s="21"/>
      <c r="NT103" s="21"/>
      <c r="NU103" s="21"/>
      <c r="NV103" s="21"/>
      <c r="NW103" s="21"/>
      <c r="NX103" s="21"/>
      <c r="NY103" s="21"/>
      <c r="NZ103" s="21"/>
      <c r="OA103" s="21"/>
      <c r="OB103" s="21"/>
      <c r="OC103" s="21"/>
      <c r="OD103" s="21"/>
      <c r="OE103" s="21"/>
      <c r="OF103" s="21"/>
      <c r="OG103" s="21"/>
      <c r="OH103" s="21"/>
      <c r="OI103" s="21"/>
      <c r="OJ103" s="21"/>
      <c r="OK103" s="21"/>
      <c r="OL103" s="21"/>
      <c r="OM103" s="21"/>
      <c r="ON103" s="21"/>
      <c r="OO103" s="21"/>
      <c r="OP103" s="21"/>
      <c r="OQ103" s="21"/>
      <c r="OR103" s="21"/>
      <c r="OS103" s="21"/>
      <c r="OT103" s="21"/>
      <c r="OU103" s="21"/>
      <c r="OV103" s="21"/>
      <c r="OW103" s="21"/>
      <c r="OX103" s="21"/>
      <c r="OY103" s="21"/>
      <c r="OZ103" s="21"/>
      <c r="PA103" s="21"/>
      <c r="PB103" s="21"/>
      <c r="PC103" s="21"/>
      <c r="PD103" s="21"/>
      <c r="PE103" s="21"/>
      <c r="PF103" s="21"/>
      <c r="PG103" s="21"/>
      <c r="PH103" s="21"/>
      <c r="PI103" s="21"/>
      <c r="PJ103" s="21"/>
      <c r="PK103" s="21"/>
      <c r="PL103" s="21"/>
      <c r="PM103" s="21"/>
      <c r="PN103" s="21"/>
      <c r="PO103" s="21"/>
      <c r="PP103" s="21"/>
      <c r="PQ103" s="21"/>
      <c r="PR103" s="21"/>
      <c r="PS103" s="21"/>
      <c r="PT103" s="21"/>
      <c r="PU103" s="21"/>
      <c r="PV103" s="21"/>
      <c r="PW103" s="21"/>
      <c r="PX103" s="21"/>
      <c r="PY103" s="21"/>
      <c r="PZ103" s="21"/>
      <c r="QA103" s="21"/>
      <c r="QB103" s="21"/>
      <c r="QC103" s="21"/>
      <c r="QD103" s="21"/>
      <c r="QE103" s="21"/>
      <c r="QF103" s="21"/>
      <c r="QG103" s="21"/>
      <c r="QH103" s="21"/>
      <c r="QI103" s="21"/>
      <c r="QJ103" s="21"/>
      <c r="QK103" s="21"/>
      <c r="QL103" s="21"/>
      <c r="QM103" s="21"/>
      <c r="QN103" s="21"/>
      <c r="QO103" s="21"/>
      <c r="QP103" s="21"/>
      <c r="QQ103" s="21"/>
      <c r="QR103" s="21"/>
      <c r="QS103" s="21"/>
      <c r="QT103" s="21"/>
      <c r="QU103" s="21"/>
      <c r="QV103" s="21"/>
      <c r="QW103" s="21"/>
      <c r="QX103" s="21"/>
      <c r="QY103" s="21"/>
      <c r="QZ103" s="21"/>
      <c r="RA103" s="21"/>
      <c r="RB103" s="21"/>
      <c r="RC103" s="21"/>
      <c r="RD103" s="21"/>
      <c r="RE103" s="21"/>
      <c r="RF103" s="21"/>
      <c r="RG103" s="21"/>
      <c r="RH103" s="21"/>
      <c r="RI103" s="21"/>
      <c r="RJ103" s="21"/>
      <c r="RK103" s="21"/>
      <c r="RL103" s="21"/>
      <c r="RM103" s="21"/>
      <c r="RN103" s="21"/>
      <c r="RO103" s="21"/>
      <c r="RP103" s="21"/>
      <c r="RQ103" s="21"/>
      <c r="RR103" s="21"/>
      <c r="RS103" s="21"/>
      <c r="RT103" s="21"/>
      <c r="RU103" s="21"/>
      <c r="RV103" s="21"/>
      <c r="RW103" s="21"/>
      <c r="RX103" s="21"/>
      <c r="RY103" s="21"/>
      <c r="RZ103" s="21"/>
      <c r="SA103" s="21"/>
      <c r="SB103" s="21"/>
      <c r="SC103" s="21"/>
      <c r="SD103" s="21"/>
      <c r="SE103" s="21"/>
      <c r="SF103" s="21"/>
      <c r="SG103" s="21"/>
      <c r="SH103" s="21"/>
      <c r="SI103" s="21"/>
      <c r="SJ103" s="21"/>
      <c r="SK103" s="21"/>
      <c r="SL103" s="21"/>
      <c r="SM103" s="21"/>
      <c r="SN103" s="21"/>
      <c r="SO103" s="21"/>
      <c r="SP103" s="21"/>
      <c r="SQ103" s="21"/>
      <c r="SR103" s="21"/>
      <c r="SS103" s="21"/>
      <c r="ST103" s="21"/>
      <c r="SU103" s="21"/>
      <c r="SV103" s="21"/>
      <c r="SW103" s="21"/>
      <c r="SX103" s="21"/>
      <c r="SY103" s="21"/>
      <c r="SZ103" s="21"/>
      <c r="TA103" s="21"/>
      <c r="TB103" s="21"/>
      <c r="TC103" s="21"/>
      <c r="TD103" s="21"/>
      <c r="TE103" s="21"/>
      <c r="TF103" s="21"/>
      <c r="TG103" s="21"/>
      <c r="TH103" s="21"/>
      <c r="TI103" s="21"/>
      <c r="TJ103" s="21"/>
      <c r="TK103" s="21"/>
      <c r="TL103" s="21"/>
      <c r="TM103" s="21"/>
      <c r="TN103" s="21"/>
      <c r="TO103" s="21"/>
      <c r="TP103" s="21"/>
      <c r="TQ103" s="21"/>
      <c r="TR103" s="21"/>
      <c r="TS103" s="21"/>
      <c r="TT103" s="21"/>
      <c r="TU103" s="21"/>
      <c r="TV103" s="21"/>
      <c r="TW103" s="21"/>
      <c r="TX103" s="21"/>
      <c r="TY103" s="21"/>
      <c r="TZ103" s="21"/>
      <c r="UA103" s="21"/>
      <c r="UB103" s="21"/>
      <c r="UC103" s="21"/>
      <c r="UD103" s="21"/>
      <c r="UE103" s="21"/>
      <c r="UF103" s="21"/>
      <c r="UG103" s="21"/>
      <c r="UH103" s="21"/>
      <c r="UI103" s="21"/>
      <c r="UJ103" s="21"/>
      <c r="UK103" s="21"/>
      <c r="UL103" s="21"/>
      <c r="UM103" s="21"/>
      <c r="UN103" s="21"/>
      <c r="UO103" s="21"/>
      <c r="UP103" s="21"/>
      <c r="UQ103" s="21"/>
      <c r="UR103" s="21"/>
      <c r="US103" s="21"/>
      <c r="UT103" s="21"/>
      <c r="UU103" s="21"/>
      <c r="UV103" s="21"/>
      <c r="UW103" s="21"/>
      <c r="UX103" s="21"/>
      <c r="UY103" s="21"/>
      <c r="UZ103" s="21"/>
      <c r="VA103" s="21"/>
      <c r="VB103" s="21"/>
      <c r="VC103" s="21"/>
      <c r="VD103" s="21"/>
      <c r="VE103" s="21"/>
      <c r="VF103" s="21"/>
      <c r="VG103" s="21"/>
      <c r="VH103" s="21"/>
      <c r="VI103" s="21"/>
      <c r="VJ103" s="21"/>
      <c r="VK103" s="21"/>
      <c r="VL103" s="21"/>
      <c r="VM103" s="21"/>
      <c r="VN103" s="21"/>
      <c r="VO103" s="21"/>
      <c r="VP103" s="21"/>
      <c r="VQ103" s="21"/>
      <c r="VR103" s="21"/>
      <c r="VS103" s="21"/>
      <c r="VT103" s="21"/>
      <c r="VU103" s="21"/>
      <c r="VV103" s="21"/>
      <c r="VW103" s="21"/>
      <c r="VX103" s="21"/>
      <c r="VY103" s="21"/>
      <c r="VZ103" s="21"/>
      <c r="WA103" s="21"/>
      <c r="WB103" s="21"/>
      <c r="WC103" s="21"/>
      <c r="WD103" s="21"/>
      <c r="WE103" s="21"/>
      <c r="WF103" s="21"/>
      <c r="WG103" s="21"/>
      <c r="WH103" s="21"/>
      <c r="WI103" s="21"/>
      <c r="WJ103" s="21"/>
      <c r="WK103" s="21"/>
      <c r="WL103" s="21"/>
      <c r="WM103" s="21"/>
      <c r="WN103" s="21"/>
      <c r="WO103" s="21"/>
      <c r="WP103" s="21"/>
      <c r="WQ103" s="21"/>
      <c r="WR103" s="21"/>
      <c r="WS103" s="21"/>
      <c r="WT103" s="21"/>
      <c r="WU103" s="21"/>
      <c r="WV103" s="21"/>
      <c r="WW103" s="21"/>
      <c r="WX103" s="21"/>
      <c r="WY103" s="21"/>
      <c r="WZ103" s="21"/>
      <c r="XA103" s="21"/>
      <c r="XB103" s="21"/>
      <c r="XC103" s="21"/>
      <c r="XD103" s="21"/>
      <c r="XE103" s="21"/>
      <c r="XF103" s="21"/>
      <c r="XG103" s="21"/>
      <c r="XH103" s="21"/>
      <c r="XI103" s="21"/>
      <c r="XJ103" s="21"/>
      <c r="XK103" s="21"/>
      <c r="XL103" s="21"/>
      <c r="XM103" s="21"/>
      <c r="XN103" s="21"/>
      <c r="XO103" s="21"/>
      <c r="XP103" s="21"/>
      <c r="XQ103" s="21"/>
      <c r="XR103" s="21"/>
      <c r="XS103" s="21"/>
      <c r="XT103" s="21"/>
      <c r="XU103" s="21"/>
      <c r="XV103" s="21"/>
      <c r="XW103" s="21"/>
      <c r="XX103" s="21"/>
      <c r="XY103" s="21"/>
      <c r="XZ103" s="21"/>
      <c r="YA103" s="21"/>
      <c r="YB103" s="21"/>
      <c r="YC103" s="21"/>
      <c r="YD103" s="21"/>
      <c r="YE103" s="21"/>
      <c r="YF103" s="21"/>
      <c r="YG103" s="21"/>
      <c r="YH103" s="21"/>
      <c r="YI103" s="21"/>
      <c r="YJ103" s="21"/>
      <c r="YK103" s="21"/>
      <c r="YL103" s="21"/>
      <c r="YM103" s="21"/>
      <c r="YN103" s="21"/>
      <c r="YO103" s="21"/>
      <c r="YP103" s="21"/>
      <c r="YQ103" s="21"/>
      <c r="YR103" s="21"/>
      <c r="YS103" s="21"/>
      <c r="YT103" s="21"/>
      <c r="YU103" s="21"/>
      <c r="YV103" s="21"/>
      <c r="YW103" s="21"/>
      <c r="YX103" s="21"/>
      <c r="YY103" s="21"/>
      <c r="YZ103" s="21"/>
      <c r="ZA103" s="21"/>
      <c r="ZB103" s="21"/>
      <c r="ZC103" s="21"/>
      <c r="ZD103" s="21"/>
      <c r="ZE103" s="21"/>
      <c r="ZF103" s="21"/>
      <c r="ZG103" s="21"/>
      <c r="ZH103" s="21"/>
      <c r="ZI103" s="21"/>
      <c r="ZJ103" s="21"/>
      <c r="ZK103" s="21"/>
      <c r="ZL103" s="21"/>
      <c r="ZM103" s="21"/>
      <c r="ZN103" s="21"/>
      <c r="ZO103" s="21"/>
      <c r="ZP103" s="21"/>
      <c r="ZQ103" s="21"/>
      <c r="ZR103" s="21"/>
      <c r="ZS103" s="21"/>
      <c r="ZT103" s="21"/>
      <c r="ZU103" s="21"/>
      <c r="ZV103" s="21"/>
      <c r="ZW103" s="21"/>
      <c r="ZX103" s="21"/>
      <c r="ZY103" s="21"/>
      <c r="ZZ103" s="21"/>
      <c r="AAA103" s="21"/>
      <c r="AAB103" s="21"/>
      <c r="AAC103" s="21"/>
      <c r="AAD103" s="21"/>
      <c r="AAE103" s="21"/>
      <c r="AAF103" s="21"/>
      <c r="AAG103" s="21"/>
      <c r="AAH103" s="21"/>
      <c r="AAI103" s="21"/>
      <c r="AAJ103" s="21"/>
      <c r="AAK103" s="21"/>
      <c r="AAL103" s="21"/>
      <c r="AAM103" s="21"/>
      <c r="AAN103" s="21"/>
      <c r="AAO103" s="21"/>
      <c r="AAP103" s="21"/>
      <c r="AAQ103" s="21"/>
      <c r="AAR103" s="21"/>
      <c r="AAS103" s="21"/>
      <c r="AAT103" s="21"/>
      <c r="AAU103" s="21"/>
      <c r="AAV103" s="21"/>
      <c r="AAW103" s="21"/>
      <c r="AAX103" s="21"/>
      <c r="AAY103" s="21"/>
      <c r="AAZ103" s="21"/>
      <c r="ABA103" s="21"/>
      <c r="ABB103" s="21"/>
      <c r="ABC103" s="21"/>
      <c r="ABD103" s="21"/>
      <c r="ABE103" s="21"/>
      <c r="ABF103" s="21"/>
      <c r="ABG103" s="21"/>
      <c r="ABH103" s="21"/>
      <c r="ABI103" s="21"/>
      <c r="ABJ103" s="21"/>
      <c r="ABK103" s="21"/>
      <c r="ABL103" s="21"/>
      <c r="ABM103" s="21"/>
      <c r="ABN103" s="21"/>
      <c r="ABO103" s="21"/>
      <c r="ABP103" s="21"/>
      <c r="ABQ103" s="21"/>
      <c r="ABR103" s="21"/>
      <c r="ABS103" s="21"/>
      <c r="ABT103" s="21"/>
      <c r="ABU103" s="21"/>
      <c r="ABV103" s="21"/>
      <c r="ABW103" s="21"/>
      <c r="ABX103" s="21"/>
      <c r="ABY103" s="21"/>
      <c r="ABZ103" s="21"/>
      <c r="ACA103" s="21"/>
      <c r="ACB103" s="21"/>
      <c r="ACC103" s="21"/>
      <c r="ACD103" s="21"/>
      <c r="ACE103" s="21"/>
      <c r="ACF103" s="21"/>
      <c r="ACG103" s="21"/>
      <c r="ACH103" s="21"/>
      <c r="ACI103" s="21"/>
      <c r="ACJ103" s="21"/>
      <c r="ACK103" s="21"/>
      <c r="ACL103" s="21"/>
      <c r="ACM103" s="21"/>
      <c r="ACN103" s="21"/>
      <c r="ACO103" s="21"/>
      <c r="ACP103" s="21"/>
      <c r="ACQ103" s="21"/>
      <c r="ACR103" s="21"/>
      <c r="ACS103" s="21"/>
      <c r="ACT103" s="21"/>
      <c r="ACU103" s="21"/>
      <c r="ACV103" s="21"/>
      <c r="ACW103" s="21"/>
      <c r="ACX103" s="21"/>
      <c r="ACY103" s="21"/>
      <c r="ACZ103" s="21"/>
      <c r="ADA103" s="21"/>
      <c r="ADB103" s="21"/>
      <c r="ADC103" s="21"/>
      <c r="ADD103" s="21"/>
      <c r="ADE103" s="21"/>
      <c r="ADF103" s="21"/>
      <c r="ADG103" s="21"/>
      <c r="ADH103" s="21"/>
      <c r="ADI103" s="21"/>
      <c r="ADJ103" s="21"/>
      <c r="ADK103" s="21"/>
      <c r="ADL103" s="21"/>
      <c r="ADM103" s="21"/>
      <c r="ADN103" s="21"/>
      <c r="ADO103" s="21"/>
      <c r="ADP103" s="21"/>
      <c r="ADQ103" s="21"/>
      <c r="ADR103" s="21"/>
      <c r="ADS103" s="21"/>
      <c r="ADT103" s="21"/>
      <c r="ADU103" s="21"/>
      <c r="ADV103" s="21"/>
      <c r="ADW103" s="21"/>
      <c r="ADX103" s="21"/>
      <c r="ADY103" s="21"/>
      <c r="ADZ103" s="21"/>
      <c r="AEA103" s="21"/>
      <c r="AEB103" s="21"/>
      <c r="AEC103" s="21"/>
      <c r="AED103" s="21"/>
      <c r="AEE103" s="21"/>
      <c r="AEF103" s="21"/>
      <c r="AEG103" s="21"/>
      <c r="AEH103" s="21"/>
      <c r="AEI103" s="21"/>
      <c r="AEJ103" s="21"/>
      <c r="AEK103" s="21"/>
      <c r="AEL103" s="21"/>
      <c r="AEM103" s="21"/>
      <c r="AEN103" s="21"/>
      <c r="AEO103" s="21"/>
      <c r="AEP103" s="21"/>
      <c r="AEQ103" s="21"/>
      <c r="AER103" s="21"/>
      <c r="AES103" s="21"/>
      <c r="AET103" s="21"/>
      <c r="AEU103" s="21"/>
      <c r="AEV103" s="21"/>
      <c r="AEW103" s="21"/>
      <c r="AEX103" s="21"/>
      <c r="AEY103" s="21"/>
      <c r="AEZ103" s="21"/>
      <c r="AFA103" s="21"/>
      <c r="AFB103" s="21"/>
      <c r="AFC103" s="21"/>
      <c r="AFD103" s="21"/>
      <c r="AFE103" s="21"/>
      <c r="AFF103" s="21"/>
      <c r="AFG103" s="21"/>
      <c r="AFH103" s="21"/>
      <c r="AFI103" s="21"/>
      <c r="AFJ103" s="21"/>
      <c r="AFK103" s="21"/>
      <c r="AFL103" s="21"/>
      <c r="AFM103" s="21"/>
      <c r="AFN103" s="21"/>
      <c r="AFO103" s="21"/>
      <c r="AFP103" s="21"/>
      <c r="AFQ103" s="21"/>
      <c r="AFR103" s="21"/>
      <c r="AFS103" s="21"/>
      <c r="AFT103" s="21"/>
      <c r="AFU103" s="21"/>
      <c r="AFV103" s="21"/>
      <c r="AFW103" s="21"/>
      <c r="AFX103" s="21"/>
      <c r="AFY103" s="21"/>
      <c r="AFZ103" s="21"/>
      <c r="AGA103" s="21"/>
      <c r="AGB103" s="21"/>
      <c r="AGC103" s="21"/>
      <c r="AGD103" s="21"/>
      <c r="AGE103" s="21"/>
      <c r="AGF103" s="21"/>
      <c r="AGG103" s="21"/>
      <c r="AGH103" s="21"/>
      <c r="AGI103" s="21"/>
      <c r="AGJ103" s="21"/>
      <c r="AGK103" s="21"/>
      <c r="AGL103" s="21"/>
      <c r="AGM103" s="21"/>
      <c r="AGN103" s="21"/>
      <c r="AGO103" s="21"/>
      <c r="AGP103" s="21"/>
      <c r="AGQ103" s="21"/>
      <c r="AGR103" s="21"/>
      <c r="AGS103" s="21"/>
      <c r="AGT103" s="21"/>
      <c r="AGU103" s="21"/>
      <c r="AGV103" s="21"/>
      <c r="AGW103" s="21"/>
      <c r="AGX103" s="21"/>
      <c r="AGY103" s="21"/>
      <c r="AGZ103" s="21"/>
      <c r="AHA103" s="21"/>
      <c r="AHB103" s="21"/>
      <c r="AHC103" s="21"/>
      <c r="AHD103" s="21"/>
      <c r="AHE103" s="21"/>
      <c r="AHF103" s="21"/>
      <c r="AHG103" s="21"/>
      <c r="AHH103" s="21"/>
      <c r="AHI103" s="21"/>
      <c r="AHJ103" s="21"/>
      <c r="AHK103" s="21"/>
      <c r="AHL103" s="21"/>
      <c r="AHM103" s="21"/>
      <c r="AHN103" s="21"/>
      <c r="AHO103" s="21"/>
      <c r="AHP103" s="21"/>
      <c r="AHQ103" s="21"/>
      <c r="AHR103" s="21"/>
      <c r="AHS103" s="21"/>
      <c r="AHT103" s="21"/>
      <c r="AHU103" s="21"/>
      <c r="AHV103" s="21"/>
      <c r="AHW103" s="21"/>
      <c r="AHX103" s="21"/>
      <c r="AHY103" s="21"/>
      <c r="AHZ103" s="21"/>
      <c r="AIA103" s="21"/>
      <c r="AIB103" s="21"/>
      <c r="AIC103" s="21"/>
      <c r="AID103" s="21"/>
      <c r="AIE103" s="21"/>
      <c r="AIF103" s="21"/>
      <c r="AIG103" s="21"/>
      <c r="AIH103" s="21"/>
      <c r="AII103" s="21"/>
      <c r="AIJ103" s="21"/>
      <c r="AIK103" s="21"/>
      <c r="AIL103" s="21"/>
      <c r="AIM103" s="21"/>
      <c r="AIN103" s="21"/>
      <c r="AIO103" s="21"/>
      <c r="AIP103" s="21"/>
      <c r="AIQ103" s="21"/>
      <c r="AIR103" s="21"/>
      <c r="AIS103" s="21"/>
      <c r="AIT103" s="21"/>
      <c r="AIU103" s="21"/>
      <c r="AIV103" s="21"/>
      <c r="AIW103" s="21"/>
      <c r="AIX103" s="21"/>
      <c r="AIY103" s="21"/>
      <c r="AIZ103" s="21"/>
      <c r="AJA103" s="21"/>
      <c r="AJB103" s="21"/>
      <c r="AJC103" s="21"/>
      <c r="AJD103" s="21"/>
      <c r="AJE103" s="21"/>
      <c r="AJF103" s="21"/>
      <c r="AJG103" s="21"/>
      <c r="AJH103" s="21"/>
      <c r="AJI103" s="21"/>
      <c r="AJJ103" s="21"/>
      <c r="AJK103" s="21"/>
      <c r="AJL103" s="21"/>
      <c r="AJM103" s="21"/>
      <c r="AJN103" s="21"/>
      <c r="AJO103" s="21"/>
      <c r="AJP103" s="21"/>
      <c r="AJQ103" s="21"/>
      <c r="AJR103" s="21"/>
      <c r="AJS103" s="21"/>
      <c r="AJT103" s="21"/>
      <c r="AJU103" s="21"/>
      <c r="AJV103" s="21"/>
      <c r="AJW103" s="21"/>
      <c r="AJX103" s="21"/>
      <c r="AJY103" s="21"/>
      <c r="AJZ103" s="21"/>
      <c r="AKA103" s="21"/>
      <c r="AKB103" s="21"/>
      <c r="AKC103" s="21"/>
      <c r="AKD103" s="21"/>
      <c r="AKE103" s="21"/>
      <c r="AKF103" s="21"/>
      <c r="AKG103" s="21"/>
      <c r="AKH103" s="21"/>
      <c r="AKI103" s="21"/>
      <c r="AKJ103" s="21"/>
      <c r="AKK103" s="21"/>
      <c r="AKL103" s="21"/>
      <c r="AKM103" s="21"/>
      <c r="AKN103" s="21"/>
      <c r="AKO103" s="21"/>
      <c r="AKP103" s="21"/>
      <c r="AKQ103" s="21"/>
      <c r="AKR103" s="21"/>
      <c r="AKS103" s="21"/>
      <c r="AKT103" s="21"/>
      <c r="AKU103" s="21"/>
      <c r="AKV103" s="21"/>
      <c r="AKW103" s="21"/>
      <c r="AKX103" s="21"/>
      <c r="AKY103" s="21"/>
      <c r="AKZ103" s="21"/>
      <c r="ALA103" s="21"/>
      <c r="ALB103" s="21"/>
      <c r="ALC103" s="21"/>
      <c r="ALD103" s="21"/>
      <c r="ALE103" s="21"/>
      <c r="ALF103" s="21"/>
      <c r="ALG103" s="21"/>
      <c r="ALH103" s="21"/>
      <c r="ALI103" s="21"/>
      <c r="ALJ103" s="21"/>
      <c r="ALK103" s="21"/>
      <c r="ALL103" s="21"/>
      <c r="ALM103" s="21"/>
      <c r="ALN103" s="21"/>
      <c r="ALO103" s="21"/>
      <c r="ALP103" s="21"/>
      <c r="ALQ103" s="21"/>
      <c r="ALR103" s="21"/>
      <c r="ALS103" s="21"/>
      <c r="ALT103" s="21"/>
      <c r="ALU103" s="21"/>
      <c r="ALV103" s="21"/>
      <c r="ALW103" s="21"/>
      <c r="ALX103" s="21"/>
      <c r="ALY103" s="21"/>
      <c r="ALZ103" s="21"/>
      <c r="AMA103" s="21"/>
      <c r="AMB103" s="21"/>
      <c r="AMC103" s="21"/>
      <c r="AMD103" s="21"/>
      <c r="AME103" s="21"/>
      <c r="AMF103" s="21"/>
      <c r="AMG103" s="21"/>
      <c r="AMH103" s="21"/>
      <c r="AMI103" s="21"/>
      <c r="AMJ103" s="21"/>
    </row>
    <row r="104" spans="1:1024" x14ac:dyDescent="0.15">
      <c r="A104" s="1" t="s">
        <v>347</v>
      </c>
    </row>
    <row r="105" spans="1:1024" x14ac:dyDescent="0.15">
      <c r="D105" s="11" t="s">
        <v>1</v>
      </c>
    </row>
    <row r="106" spans="1:1024" s="100" customFormat="1" x14ac:dyDescent="0.15">
      <c r="A106" s="97" t="s">
        <v>2</v>
      </c>
      <c r="B106" s="98" t="s">
        <v>335</v>
      </c>
      <c r="C106" s="98" t="s">
        <v>132</v>
      </c>
      <c r="D106" s="99" t="s">
        <v>337</v>
      </c>
    </row>
    <row r="107" spans="1:1024" x14ac:dyDescent="0.15">
      <c r="A107" s="14">
        <v>27</v>
      </c>
      <c r="B107" s="28">
        <v>41</v>
      </c>
      <c r="C107" s="28">
        <v>59</v>
      </c>
      <c r="D107" s="37">
        <v>65</v>
      </c>
    </row>
    <row r="108" spans="1:1024" x14ac:dyDescent="0.15">
      <c r="A108" s="14">
        <v>28</v>
      </c>
      <c r="B108" s="28">
        <v>35</v>
      </c>
      <c r="C108" s="28">
        <v>72</v>
      </c>
      <c r="D108" s="37">
        <v>62</v>
      </c>
    </row>
    <row r="109" spans="1:1024" x14ac:dyDescent="0.15">
      <c r="A109" s="14">
        <v>29</v>
      </c>
      <c r="B109" s="28">
        <v>45</v>
      </c>
      <c r="C109" s="28">
        <v>67</v>
      </c>
      <c r="D109" s="37">
        <v>68</v>
      </c>
    </row>
    <row r="110" spans="1:1024" x14ac:dyDescent="0.15">
      <c r="A110" s="14">
        <v>30</v>
      </c>
      <c r="B110" s="28">
        <v>44</v>
      </c>
      <c r="C110" s="28">
        <v>65</v>
      </c>
      <c r="D110" s="37">
        <v>66</v>
      </c>
    </row>
    <row r="111" spans="1:1024" x14ac:dyDescent="0.15">
      <c r="A111" s="14" t="s">
        <v>14</v>
      </c>
      <c r="B111" s="28">
        <v>36</v>
      </c>
      <c r="C111" s="28">
        <v>54</v>
      </c>
      <c r="D111" s="37">
        <v>61</v>
      </c>
    </row>
    <row r="112" spans="1:1024" x14ac:dyDescent="0.15">
      <c r="A112" s="14">
        <v>2</v>
      </c>
      <c r="B112" s="28">
        <v>32</v>
      </c>
      <c r="C112" s="28">
        <v>50</v>
      </c>
      <c r="D112" s="37">
        <v>54</v>
      </c>
    </row>
    <row r="113" spans="1:1024" x14ac:dyDescent="0.15">
      <c r="A113" s="14">
        <v>3</v>
      </c>
      <c r="B113" s="28">
        <v>44</v>
      </c>
      <c r="C113" s="28">
        <v>50</v>
      </c>
      <c r="D113" s="37">
        <v>38</v>
      </c>
    </row>
    <row r="114" spans="1:1024" ht="14.25" thickBot="1" x14ac:dyDescent="0.2">
      <c r="A114" s="110">
        <v>4</v>
      </c>
      <c r="B114" s="82">
        <v>44</v>
      </c>
      <c r="C114" s="82">
        <v>43</v>
      </c>
      <c r="D114" s="83">
        <v>56</v>
      </c>
    </row>
    <row r="115" spans="1:1024" x14ac:dyDescent="0.15">
      <c r="A115" s="21"/>
      <c r="B115" s="21"/>
      <c r="C115" s="21"/>
      <c r="D115" s="21"/>
      <c r="E115" s="21"/>
      <c r="F115" s="21"/>
      <c r="G115" s="21"/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/>
      <c r="Z115" s="21"/>
      <c r="AA115" s="21"/>
      <c r="AB115" s="21"/>
      <c r="AC115" s="21"/>
      <c r="AD115" s="21"/>
      <c r="AE115" s="21"/>
      <c r="AF115" s="21"/>
      <c r="AG115" s="21"/>
      <c r="AH115" s="21"/>
      <c r="AI115" s="21"/>
      <c r="AJ115" s="21"/>
      <c r="AK115" s="21"/>
      <c r="AL115" s="21"/>
      <c r="AM115" s="21"/>
      <c r="AN115" s="21"/>
      <c r="AO115" s="21"/>
      <c r="AP115" s="21"/>
      <c r="AQ115" s="21"/>
      <c r="AR115" s="21"/>
      <c r="AS115" s="21"/>
      <c r="AT115" s="21"/>
      <c r="AU115" s="21"/>
      <c r="AV115" s="21"/>
      <c r="AW115" s="21"/>
      <c r="AX115" s="21"/>
      <c r="AY115" s="21"/>
      <c r="AZ115" s="21"/>
      <c r="BA115" s="21"/>
      <c r="BB115" s="21"/>
      <c r="BC115" s="21"/>
      <c r="BD115" s="21"/>
      <c r="BE115" s="21"/>
      <c r="BF115" s="21"/>
      <c r="BG115" s="21"/>
      <c r="BH115" s="21"/>
      <c r="BI115" s="21"/>
      <c r="BJ115" s="21"/>
      <c r="BK115" s="21"/>
      <c r="BL115" s="21"/>
      <c r="BM115" s="21"/>
      <c r="BN115" s="21"/>
      <c r="BO115" s="21"/>
      <c r="BP115" s="21"/>
      <c r="BQ115" s="21"/>
      <c r="BR115" s="21"/>
      <c r="BS115" s="21"/>
      <c r="BT115" s="21"/>
      <c r="BU115" s="21"/>
      <c r="BV115" s="21"/>
      <c r="BW115" s="21"/>
      <c r="BX115" s="21"/>
      <c r="BY115" s="21"/>
      <c r="BZ115" s="21"/>
      <c r="CA115" s="21"/>
      <c r="CB115" s="21"/>
      <c r="CC115" s="21"/>
      <c r="CD115" s="21"/>
      <c r="CE115" s="21"/>
      <c r="CF115" s="21"/>
      <c r="CG115" s="21"/>
      <c r="CH115" s="21"/>
      <c r="CI115" s="21"/>
      <c r="CJ115" s="21"/>
      <c r="CK115" s="21"/>
      <c r="CL115" s="21"/>
      <c r="CM115" s="21"/>
      <c r="CN115" s="21"/>
      <c r="CO115" s="21"/>
      <c r="CP115" s="21"/>
      <c r="CQ115" s="21"/>
      <c r="CR115" s="21"/>
      <c r="CS115" s="21"/>
      <c r="CT115" s="21"/>
      <c r="CU115" s="21"/>
      <c r="CV115" s="21"/>
      <c r="CW115" s="21"/>
      <c r="CX115" s="21"/>
      <c r="CY115" s="21"/>
      <c r="CZ115" s="21"/>
      <c r="DA115" s="21"/>
      <c r="DB115" s="21"/>
      <c r="DC115" s="21"/>
      <c r="DD115" s="21"/>
      <c r="DE115" s="21"/>
      <c r="DF115" s="21"/>
      <c r="DG115" s="21"/>
      <c r="DH115" s="21"/>
      <c r="DI115" s="21"/>
      <c r="DJ115" s="21"/>
      <c r="DK115" s="21"/>
      <c r="DL115" s="21"/>
      <c r="DM115" s="21"/>
      <c r="DN115" s="21"/>
      <c r="DO115" s="21"/>
      <c r="DP115" s="21"/>
      <c r="DQ115" s="21"/>
      <c r="DR115" s="21"/>
      <c r="DS115" s="21"/>
      <c r="DT115" s="21"/>
      <c r="DU115" s="21"/>
      <c r="DV115" s="21"/>
      <c r="DW115" s="21"/>
      <c r="DX115" s="21"/>
      <c r="DY115" s="21"/>
      <c r="DZ115" s="21"/>
      <c r="EA115" s="21"/>
      <c r="EB115" s="21"/>
      <c r="EC115" s="21"/>
      <c r="ED115" s="21"/>
      <c r="EE115" s="21"/>
      <c r="EF115" s="21"/>
      <c r="EG115" s="21"/>
      <c r="EH115" s="21"/>
      <c r="EI115" s="21"/>
      <c r="EJ115" s="21"/>
      <c r="EK115" s="21"/>
      <c r="EL115" s="21"/>
      <c r="EM115" s="21"/>
      <c r="EN115" s="21"/>
      <c r="EO115" s="21"/>
      <c r="EP115" s="21"/>
      <c r="EQ115" s="21"/>
      <c r="ER115" s="21"/>
      <c r="ES115" s="21"/>
      <c r="ET115" s="21"/>
      <c r="EU115" s="21"/>
      <c r="EV115" s="21"/>
      <c r="EW115" s="21"/>
      <c r="EX115" s="21"/>
      <c r="EY115" s="21"/>
      <c r="EZ115" s="21"/>
      <c r="FA115" s="21"/>
      <c r="FB115" s="21"/>
      <c r="FC115" s="21"/>
      <c r="FD115" s="21"/>
      <c r="FE115" s="21"/>
      <c r="FF115" s="21"/>
      <c r="FG115" s="21"/>
      <c r="FH115" s="21"/>
      <c r="FI115" s="21"/>
      <c r="FJ115" s="21"/>
      <c r="FK115" s="21"/>
      <c r="FL115" s="21"/>
      <c r="FM115" s="21"/>
      <c r="FN115" s="21"/>
      <c r="FO115" s="21"/>
      <c r="FP115" s="21"/>
      <c r="FQ115" s="21"/>
      <c r="FR115" s="21"/>
      <c r="FS115" s="21"/>
      <c r="FT115" s="21"/>
      <c r="FU115" s="21"/>
      <c r="FV115" s="21"/>
      <c r="FW115" s="21"/>
      <c r="FX115" s="21"/>
      <c r="FY115" s="21"/>
      <c r="FZ115" s="21"/>
      <c r="GA115" s="21"/>
      <c r="GB115" s="21"/>
      <c r="GC115" s="21"/>
      <c r="GD115" s="21"/>
      <c r="GE115" s="21"/>
      <c r="GF115" s="21"/>
      <c r="GG115" s="21"/>
      <c r="GH115" s="21"/>
      <c r="GI115" s="21"/>
      <c r="GJ115" s="21"/>
      <c r="GK115" s="21"/>
      <c r="GL115" s="21"/>
      <c r="GM115" s="21"/>
      <c r="GN115" s="21"/>
      <c r="GO115" s="21"/>
      <c r="GP115" s="21"/>
      <c r="GQ115" s="21"/>
      <c r="GR115" s="21"/>
      <c r="GS115" s="21"/>
      <c r="GT115" s="21"/>
      <c r="GU115" s="21"/>
      <c r="GV115" s="21"/>
      <c r="GW115" s="21"/>
      <c r="GX115" s="21"/>
      <c r="GY115" s="21"/>
      <c r="GZ115" s="21"/>
      <c r="HA115" s="21"/>
      <c r="HB115" s="21"/>
      <c r="HC115" s="21"/>
      <c r="HD115" s="21"/>
      <c r="HE115" s="21"/>
      <c r="HF115" s="21"/>
      <c r="HG115" s="21"/>
      <c r="HH115" s="21"/>
      <c r="HI115" s="21"/>
      <c r="HJ115" s="21"/>
      <c r="HK115" s="21"/>
      <c r="HL115" s="21"/>
      <c r="HM115" s="21"/>
      <c r="HN115" s="21"/>
      <c r="HO115" s="21"/>
      <c r="HP115" s="21"/>
      <c r="HQ115" s="21"/>
      <c r="HR115" s="21"/>
      <c r="HS115" s="21"/>
      <c r="HT115" s="21"/>
      <c r="HU115" s="21"/>
      <c r="HV115" s="21"/>
      <c r="HW115" s="21"/>
      <c r="HX115" s="21"/>
      <c r="HY115" s="21"/>
      <c r="HZ115" s="21"/>
      <c r="IA115" s="21"/>
      <c r="IB115" s="21"/>
      <c r="IC115" s="21"/>
      <c r="ID115" s="21"/>
      <c r="IE115" s="21"/>
      <c r="IF115" s="21"/>
      <c r="IG115" s="21"/>
      <c r="IH115" s="21"/>
      <c r="II115" s="21"/>
      <c r="IJ115" s="21"/>
      <c r="IK115" s="21"/>
      <c r="IL115" s="21"/>
      <c r="IM115" s="21"/>
      <c r="IN115" s="21"/>
      <c r="IO115" s="21"/>
      <c r="IP115" s="21"/>
      <c r="IQ115" s="21"/>
      <c r="IR115" s="21"/>
      <c r="IS115" s="21"/>
      <c r="IT115" s="21"/>
      <c r="IU115" s="21"/>
      <c r="IV115" s="21"/>
      <c r="IW115" s="21"/>
      <c r="IX115" s="21"/>
      <c r="IY115" s="21"/>
      <c r="IZ115" s="21"/>
      <c r="JA115" s="21"/>
      <c r="JB115" s="21"/>
      <c r="JC115" s="21"/>
      <c r="JD115" s="21"/>
      <c r="JE115" s="21"/>
      <c r="JF115" s="21"/>
      <c r="JG115" s="21"/>
      <c r="JH115" s="21"/>
      <c r="JI115" s="21"/>
      <c r="JJ115" s="21"/>
      <c r="JK115" s="21"/>
      <c r="JL115" s="21"/>
      <c r="JM115" s="21"/>
      <c r="JN115" s="21"/>
      <c r="JO115" s="21"/>
      <c r="JP115" s="21"/>
      <c r="JQ115" s="21"/>
      <c r="JR115" s="21"/>
      <c r="JS115" s="21"/>
      <c r="JT115" s="21"/>
      <c r="JU115" s="21"/>
      <c r="JV115" s="21"/>
      <c r="JW115" s="21"/>
      <c r="JX115" s="21"/>
      <c r="JY115" s="21"/>
      <c r="JZ115" s="21"/>
      <c r="KA115" s="21"/>
      <c r="KB115" s="21"/>
      <c r="KC115" s="21"/>
      <c r="KD115" s="21"/>
      <c r="KE115" s="21"/>
      <c r="KF115" s="21"/>
      <c r="KG115" s="21"/>
      <c r="KH115" s="21"/>
      <c r="KI115" s="21"/>
      <c r="KJ115" s="21"/>
      <c r="KK115" s="21"/>
      <c r="KL115" s="21"/>
      <c r="KM115" s="21"/>
      <c r="KN115" s="21"/>
      <c r="KO115" s="21"/>
      <c r="KP115" s="21"/>
      <c r="KQ115" s="21"/>
      <c r="KR115" s="21"/>
      <c r="KS115" s="21"/>
      <c r="KT115" s="21"/>
      <c r="KU115" s="21"/>
      <c r="KV115" s="21"/>
      <c r="KW115" s="21"/>
      <c r="KX115" s="21"/>
      <c r="KY115" s="21"/>
      <c r="KZ115" s="21"/>
      <c r="LA115" s="21"/>
      <c r="LB115" s="21"/>
      <c r="LC115" s="21"/>
      <c r="LD115" s="21"/>
      <c r="LE115" s="21"/>
      <c r="LF115" s="21"/>
      <c r="LG115" s="21"/>
      <c r="LH115" s="21"/>
      <c r="LI115" s="21"/>
      <c r="LJ115" s="21"/>
      <c r="LK115" s="21"/>
      <c r="LL115" s="21"/>
      <c r="LM115" s="21"/>
      <c r="LN115" s="21"/>
      <c r="LO115" s="21"/>
      <c r="LP115" s="21"/>
      <c r="LQ115" s="21"/>
      <c r="LR115" s="21"/>
      <c r="LS115" s="21"/>
      <c r="LT115" s="21"/>
      <c r="LU115" s="21"/>
      <c r="LV115" s="21"/>
      <c r="LW115" s="21"/>
      <c r="LX115" s="21"/>
      <c r="LY115" s="21"/>
      <c r="LZ115" s="21"/>
      <c r="MA115" s="21"/>
      <c r="MB115" s="21"/>
      <c r="MC115" s="21"/>
      <c r="MD115" s="21"/>
      <c r="ME115" s="21"/>
      <c r="MF115" s="21"/>
      <c r="MG115" s="21"/>
      <c r="MH115" s="21"/>
      <c r="MI115" s="21"/>
      <c r="MJ115" s="21"/>
      <c r="MK115" s="21"/>
      <c r="ML115" s="21"/>
      <c r="MM115" s="21"/>
      <c r="MN115" s="21"/>
      <c r="MO115" s="21"/>
      <c r="MP115" s="21"/>
      <c r="MQ115" s="21"/>
      <c r="MR115" s="21"/>
      <c r="MS115" s="21"/>
      <c r="MT115" s="21"/>
      <c r="MU115" s="21"/>
      <c r="MV115" s="21"/>
      <c r="MW115" s="21"/>
      <c r="MX115" s="21"/>
      <c r="MY115" s="21"/>
      <c r="MZ115" s="21"/>
      <c r="NA115" s="21"/>
      <c r="NB115" s="21"/>
      <c r="NC115" s="21"/>
      <c r="ND115" s="21"/>
      <c r="NE115" s="21"/>
      <c r="NF115" s="21"/>
      <c r="NG115" s="21"/>
      <c r="NH115" s="21"/>
      <c r="NI115" s="21"/>
      <c r="NJ115" s="21"/>
      <c r="NK115" s="21"/>
      <c r="NL115" s="21"/>
      <c r="NM115" s="21"/>
      <c r="NN115" s="21"/>
      <c r="NO115" s="21"/>
      <c r="NP115" s="21"/>
      <c r="NQ115" s="21"/>
      <c r="NR115" s="21"/>
      <c r="NS115" s="21"/>
      <c r="NT115" s="21"/>
      <c r="NU115" s="21"/>
      <c r="NV115" s="21"/>
      <c r="NW115" s="21"/>
      <c r="NX115" s="21"/>
      <c r="NY115" s="21"/>
      <c r="NZ115" s="21"/>
      <c r="OA115" s="21"/>
      <c r="OB115" s="21"/>
      <c r="OC115" s="21"/>
      <c r="OD115" s="21"/>
      <c r="OE115" s="21"/>
      <c r="OF115" s="21"/>
      <c r="OG115" s="21"/>
      <c r="OH115" s="21"/>
      <c r="OI115" s="21"/>
      <c r="OJ115" s="21"/>
      <c r="OK115" s="21"/>
      <c r="OL115" s="21"/>
      <c r="OM115" s="21"/>
      <c r="ON115" s="21"/>
      <c r="OO115" s="21"/>
      <c r="OP115" s="21"/>
      <c r="OQ115" s="21"/>
      <c r="OR115" s="21"/>
      <c r="OS115" s="21"/>
      <c r="OT115" s="21"/>
      <c r="OU115" s="21"/>
      <c r="OV115" s="21"/>
      <c r="OW115" s="21"/>
      <c r="OX115" s="21"/>
      <c r="OY115" s="21"/>
      <c r="OZ115" s="21"/>
      <c r="PA115" s="21"/>
      <c r="PB115" s="21"/>
      <c r="PC115" s="21"/>
      <c r="PD115" s="21"/>
      <c r="PE115" s="21"/>
      <c r="PF115" s="21"/>
      <c r="PG115" s="21"/>
      <c r="PH115" s="21"/>
      <c r="PI115" s="21"/>
      <c r="PJ115" s="21"/>
      <c r="PK115" s="21"/>
      <c r="PL115" s="21"/>
      <c r="PM115" s="21"/>
      <c r="PN115" s="21"/>
      <c r="PO115" s="21"/>
      <c r="PP115" s="21"/>
      <c r="PQ115" s="21"/>
      <c r="PR115" s="21"/>
      <c r="PS115" s="21"/>
      <c r="PT115" s="21"/>
      <c r="PU115" s="21"/>
      <c r="PV115" s="21"/>
      <c r="PW115" s="21"/>
      <c r="PX115" s="21"/>
      <c r="PY115" s="21"/>
      <c r="PZ115" s="21"/>
      <c r="QA115" s="21"/>
      <c r="QB115" s="21"/>
      <c r="QC115" s="21"/>
      <c r="QD115" s="21"/>
      <c r="QE115" s="21"/>
      <c r="QF115" s="21"/>
      <c r="QG115" s="21"/>
      <c r="QH115" s="21"/>
      <c r="QI115" s="21"/>
      <c r="QJ115" s="21"/>
      <c r="QK115" s="21"/>
      <c r="QL115" s="21"/>
      <c r="QM115" s="21"/>
      <c r="QN115" s="21"/>
      <c r="QO115" s="21"/>
      <c r="QP115" s="21"/>
      <c r="QQ115" s="21"/>
      <c r="QR115" s="21"/>
      <c r="QS115" s="21"/>
      <c r="QT115" s="21"/>
      <c r="QU115" s="21"/>
      <c r="QV115" s="21"/>
      <c r="QW115" s="21"/>
      <c r="QX115" s="21"/>
      <c r="QY115" s="21"/>
      <c r="QZ115" s="21"/>
      <c r="RA115" s="21"/>
      <c r="RB115" s="21"/>
      <c r="RC115" s="21"/>
      <c r="RD115" s="21"/>
      <c r="RE115" s="21"/>
      <c r="RF115" s="21"/>
      <c r="RG115" s="21"/>
      <c r="RH115" s="21"/>
      <c r="RI115" s="21"/>
      <c r="RJ115" s="21"/>
      <c r="RK115" s="21"/>
      <c r="RL115" s="21"/>
      <c r="RM115" s="21"/>
      <c r="RN115" s="21"/>
      <c r="RO115" s="21"/>
      <c r="RP115" s="21"/>
      <c r="RQ115" s="21"/>
      <c r="RR115" s="21"/>
      <c r="RS115" s="21"/>
      <c r="RT115" s="21"/>
      <c r="RU115" s="21"/>
      <c r="RV115" s="21"/>
      <c r="RW115" s="21"/>
      <c r="RX115" s="21"/>
      <c r="RY115" s="21"/>
      <c r="RZ115" s="21"/>
      <c r="SA115" s="21"/>
      <c r="SB115" s="21"/>
      <c r="SC115" s="21"/>
      <c r="SD115" s="21"/>
      <c r="SE115" s="21"/>
      <c r="SF115" s="21"/>
      <c r="SG115" s="21"/>
      <c r="SH115" s="21"/>
      <c r="SI115" s="21"/>
      <c r="SJ115" s="21"/>
      <c r="SK115" s="21"/>
      <c r="SL115" s="21"/>
      <c r="SM115" s="21"/>
      <c r="SN115" s="21"/>
      <c r="SO115" s="21"/>
      <c r="SP115" s="21"/>
      <c r="SQ115" s="21"/>
      <c r="SR115" s="21"/>
      <c r="SS115" s="21"/>
      <c r="ST115" s="21"/>
      <c r="SU115" s="21"/>
      <c r="SV115" s="21"/>
      <c r="SW115" s="21"/>
      <c r="SX115" s="21"/>
      <c r="SY115" s="21"/>
      <c r="SZ115" s="21"/>
      <c r="TA115" s="21"/>
      <c r="TB115" s="21"/>
      <c r="TC115" s="21"/>
      <c r="TD115" s="21"/>
      <c r="TE115" s="21"/>
      <c r="TF115" s="21"/>
      <c r="TG115" s="21"/>
      <c r="TH115" s="21"/>
      <c r="TI115" s="21"/>
      <c r="TJ115" s="21"/>
      <c r="TK115" s="21"/>
      <c r="TL115" s="21"/>
      <c r="TM115" s="21"/>
      <c r="TN115" s="21"/>
      <c r="TO115" s="21"/>
      <c r="TP115" s="21"/>
      <c r="TQ115" s="21"/>
      <c r="TR115" s="21"/>
      <c r="TS115" s="21"/>
      <c r="TT115" s="21"/>
      <c r="TU115" s="21"/>
      <c r="TV115" s="21"/>
      <c r="TW115" s="21"/>
      <c r="TX115" s="21"/>
      <c r="TY115" s="21"/>
      <c r="TZ115" s="21"/>
      <c r="UA115" s="21"/>
      <c r="UB115" s="21"/>
      <c r="UC115" s="21"/>
      <c r="UD115" s="21"/>
      <c r="UE115" s="21"/>
      <c r="UF115" s="21"/>
      <c r="UG115" s="21"/>
      <c r="UH115" s="21"/>
      <c r="UI115" s="21"/>
      <c r="UJ115" s="21"/>
      <c r="UK115" s="21"/>
      <c r="UL115" s="21"/>
      <c r="UM115" s="21"/>
      <c r="UN115" s="21"/>
      <c r="UO115" s="21"/>
      <c r="UP115" s="21"/>
      <c r="UQ115" s="21"/>
      <c r="UR115" s="21"/>
      <c r="US115" s="21"/>
      <c r="UT115" s="21"/>
      <c r="UU115" s="21"/>
      <c r="UV115" s="21"/>
      <c r="UW115" s="21"/>
      <c r="UX115" s="21"/>
      <c r="UY115" s="21"/>
      <c r="UZ115" s="21"/>
      <c r="VA115" s="21"/>
      <c r="VB115" s="21"/>
      <c r="VC115" s="21"/>
      <c r="VD115" s="21"/>
      <c r="VE115" s="21"/>
      <c r="VF115" s="21"/>
      <c r="VG115" s="21"/>
      <c r="VH115" s="21"/>
      <c r="VI115" s="21"/>
      <c r="VJ115" s="21"/>
      <c r="VK115" s="21"/>
      <c r="VL115" s="21"/>
      <c r="VM115" s="21"/>
      <c r="VN115" s="21"/>
      <c r="VO115" s="21"/>
      <c r="VP115" s="21"/>
      <c r="VQ115" s="21"/>
      <c r="VR115" s="21"/>
      <c r="VS115" s="21"/>
      <c r="VT115" s="21"/>
      <c r="VU115" s="21"/>
      <c r="VV115" s="21"/>
      <c r="VW115" s="21"/>
      <c r="VX115" s="21"/>
      <c r="VY115" s="21"/>
      <c r="VZ115" s="21"/>
      <c r="WA115" s="21"/>
      <c r="WB115" s="21"/>
      <c r="WC115" s="21"/>
      <c r="WD115" s="21"/>
      <c r="WE115" s="21"/>
      <c r="WF115" s="21"/>
      <c r="WG115" s="21"/>
      <c r="WH115" s="21"/>
      <c r="WI115" s="21"/>
      <c r="WJ115" s="21"/>
      <c r="WK115" s="21"/>
      <c r="WL115" s="21"/>
      <c r="WM115" s="21"/>
      <c r="WN115" s="21"/>
      <c r="WO115" s="21"/>
      <c r="WP115" s="21"/>
      <c r="WQ115" s="21"/>
      <c r="WR115" s="21"/>
      <c r="WS115" s="21"/>
      <c r="WT115" s="21"/>
      <c r="WU115" s="21"/>
      <c r="WV115" s="21"/>
      <c r="WW115" s="21"/>
      <c r="WX115" s="21"/>
      <c r="WY115" s="21"/>
      <c r="WZ115" s="21"/>
      <c r="XA115" s="21"/>
      <c r="XB115" s="21"/>
      <c r="XC115" s="21"/>
      <c r="XD115" s="21"/>
      <c r="XE115" s="21"/>
      <c r="XF115" s="21"/>
      <c r="XG115" s="21"/>
      <c r="XH115" s="21"/>
      <c r="XI115" s="21"/>
      <c r="XJ115" s="21"/>
      <c r="XK115" s="21"/>
      <c r="XL115" s="21"/>
      <c r="XM115" s="21"/>
      <c r="XN115" s="21"/>
      <c r="XO115" s="21"/>
      <c r="XP115" s="21"/>
      <c r="XQ115" s="21"/>
      <c r="XR115" s="21"/>
      <c r="XS115" s="21"/>
      <c r="XT115" s="21"/>
      <c r="XU115" s="21"/>
      <c r="XV115" s="21"/>
      <c r="XW115" s="21"/>
      <c r="XX115" s="21"/>
      <c r="XY115" s="21"/>
      <c r="XZ115" s="21"/>
      <c r="YA115" s="21"/>
      <c r="YB115" s="21"/>
      <c r="YC115" s="21"/>
      <c r="YD115" s="21"/>
      <c r="YE115" s="21"/>
      <c r="YF115" s="21"/>
      <c r="YG115" s="21"/>
      <c r="YH115" s="21"/>
      <c r="YI115" s="21"/>
      <c r="YJ115" s="21"/>
      <c r="YK115" s="21"/>
      <c r="YL115" s="21"/>
      <c r="YM115" s="21"/>
      <c r="YN115" s="21"/>
      <c r="YO115" s="21"/>
      <c r="YP115" s="21"/>
      <c r="YQ115" s="21"/>
      <c r="YR115" s="21"/>
      <c r="YS115" s="21"/>
      <c r="YT115" s="21"/>
      <c r="YU115" s="21"/>
      <c r="YV115" s="21"/>
      <c r="YW115" s="21"/>
      <c r="YX115" s="21"/>
      <c r="YY115" s="21"/>
      <c r="YZ115" s="21"/>
      <c r="ZA115" s="21"/>
      <c r="ZB115" s="21"/>
      <c r="ZC115" s="21"/>
      <c r="ZD115" s="21"/>
      <c r="ZE115" s="21"/>
      <c r="ZF115" s="21"/>
      <c r="ZG115" s="21"/>
      <c r="ZH115" s="21"/>
      <c r="ZI115" s="21"/>
      <c r="ZJ115" s="21"/>
      <c r="ZK115" s="21"/>
      <c r="ZL115" s="21"/>
      <c r="ZM115" s="21"/>
      <c r="ZN115" s="21"/>
      <c r="ZO115" s="21"/>
      <c r="ZP115" s="21"/>
      <c r="ZQ115" s="21"/>
      <c r="ZR115" s="21"/>
      <c r="ZS115" s="21"/>
      <c r="ZT115" s="21"/>
      <c r="ZU115" s="21"/>
      <c r="ZV115" s="21"/>
      <c r="ZW115" s="21"/>
      <c r="ZX115" s="21"/>
      <c r="ZY115" s="21"/>
      <c r="ZZ115" s="21"/>
      <c r="AAA115" s="21"/>
      <c r="AAB115" s="21"/>
      <c r="AAC115" s="21"/>
      <c r="AAD115" s="21"/>
      <c r="AAE115" s="21"/>
      <c r="AAF115" s="21"/>
      <c r="AAG115" s="21"/>
      <c r="AAH115" s="21"/>
      <c r="AAI115" s="21"/>
      <c r="AAJ115" s="21"/>
      <c r="AAK115" s="21"/>
      <c r="AAL115" s="21"/>
      <c r="AAM115" s="21"/>
      <c r="AAN115" s="21"/>
      <c r="AAO115" s="21"/>
      <c r="AAP115" s="21"/>
      <c r="AAQ115" s="21"/>
      <c r="AAR115" s="21"/>
      <c r="AAS115" s="21"/>
      <c r="AAT115" s="21"/>
      <c r="AAU115" s="21"/>
      <c r="AAV115" s="21"/>
      <c r="AAW115" s="21"/>
      <c r="AAX115" s="21"/>
      <c r="AAY115" s="21"/>
      <c r="AAZ115" s="21"/>
      <c r="ABA115" s="21"/>
      <c r="ABB115" s="21"/>
      <c r="ABC115" s="21"/>
      <c r="ABD115" s="21"/>
      <c r="ABE115" s="21"/>
      <c r="ABF115" s="21"/>
      <c r="ABG115" s="21"/>
      <c r="ABH115" s="21"/>
      <c r="ABI115" s="21"/>
      <c r="ABJ115" s="21"/>
      <c r="ABK115" s="21"/>
      <c r="ABL115" s="21"/>
      <c r="ABM115" s="21"/>
      <c r="ABN115" s="21"/>
      <c r="ABO115" s="21"/>
      <c r="ABP115" s="21"/>
      <c r="ABQ115" s="21"/>
      <c r="ABR115" s="21"/>
      <c r="ABS115" s="21"/>
      <c r="ABT115" s="21"/>
      <c r="ABU115" s="21"/>
      <c r="ABV115" s="21"/>
      <c r="ABW115" s="21"/>
      <c r="ABX115" s="21"/>
      <c r="ABY115" s="21"/>
      <c r="ABZ115" s="21"/>
      <c r="ACA115" s="21"/>
      <c r="ACB115" s="21"/>
      <c r="ACC115" s="21"/>
      <c r="ACD115" s="21"/>
      <c r="ACE115" s="21"/>
      <c r="ACF115" s="21"/>
      <c r="ACG115" s="21"/>
      <c r="ACH115" s="21"/>
      <c r="ACI115" s="21"/>
      <c r="ACJ115" s="21"/>
      <c r="ACK115" s="21"/>
      <c r="ACL115" s="21"/>
      <c r="ACM115" s="21"/>
      <c r="ACN115" s="21"/>
      <c r="ACO115" s="21"/>
      <c r="ACP115" s="21"/>
      <c r="ACQ115" s="21"/>
      <c r="ACR115" s="21"/>
      <c r="ACS115" s="21"/>
      <c r="ACT115" s="21"/>
      <c r="ACU115" s="21"/>
      <c r="ACV115" s="21"/>
      <c r="ACW115" s="21"/>
      <c r="ACX115" s="21"/>
      <c r="ACY115" s="21"/>
      <c r="ACZ115" s="21"/>
      <c r="ADA115" s="21"/>
      <c r="ADB115" s="21"/>
      <c r="ADC115" s="21"/>
      <c r="ADD115" s="21"/>
      <c r="ADE115" s="21"/>
      <c r="ADF115" s="21"/>
      <c r="ADG115" s="21"/>
      <c r="ADH115" s="21"/>
      <c r="ADI115" s="21"/>
      <c r="ADJ115" s="21"/>
      <c r="ADK115" s="21"/>
      <c r="ADL115" s="21"/>
      <c r="ADM115" s="21"/>
      <c r="ADN115" s="21"/>
      <c r="ADO115" s="21"/>
      <c r="ADP115" s="21"/>
      <c r="ADQ115" s="21"/>
      <c r="ADR115" s="21"/>
      <c r="ADS115" s="21"/>
      <c r="ADT115" s="21"/>
      <c r="ADU115" s="21"/>
      <c r="ADV115" s="21"/>
      <c r="ADW115" s="21"/>
      <c r="ADX115" s="21"/>
      <c r="ADY115" s="21"/>
      <c r="ADZ115" s="21"/>
      <c r="AEA115" s="21"/>
      <c r="AEB115" s="21"/>
      <c r="AEC115" s="21"/>
      <c r="AED115" s="21"/>
      <c r="AEE115" s="21"/>
      <c r="AEF115" s="21"/>
      <c r="AEG115" s="21"/>
      <c r="AEH115" s="21"/>
      <c r="AEI115" s="21"/>
      <c r="AEJ115" s="21"/>
      <c r="AEK115" s="21"/>
      <c r="AEL115" s="21"/>
      <c r="AEM115" s="21"/>
      <c r="AEN115" s="21"/>
      <c r="AEO115" s="21"/>
      <c r="AEP115" s="21"/>
      <c r="AEQ115" s="21"/>
      <c r="AER115" s="21"/>
      <c r="AES115" s="21"/>
      <c r="AET115" s="21"/>
      <c r="AEU115" s="21"/>
      <c r="AEV115" s="21"/>
      <c r="AEW115" s="21"/>
      <c r="AEX115" s="21"/>
      <c r="AEY115" s="21"/>
      <c r="AEZ115" s="21"/>
      <c r="AFA115" s="21"/>
      <c r="AFB115" s="21"/>
      <c r="AFC115" s="21"/>
      <c r="AFD115" s="21"/>
      <c r="AFE115" s="21"/>
      <c r="AFF115" s="21"/>
      <c r="AFG115" s="21"/>
      <c r="AFH115" s="21"/>
      <c r="AFI115" s="21"/>
      <c r="AFJ115" s="21"/>
      <c r="AFK115" s="21"/>
      <c r="AFL115" s="21"/>
      <c r="AFM115" s="21"/>
      <c r="AFN115" s="21"/>
      <c r="AFO115" s="21"/>
      <c r="AFP115" s="21"/>
      <c r="AFQ115" s="21"/>
      <c r="AFR115" s="21"/>
      <c r="AFS115" s="21"/>
      <c r="AFT115" s="21"/>
      <c r="AFU115" s="21"/>
      <c r="AFV115" s="21"/>
      <c r="AFW115" s="21"/>
      <c r="AFX115" s="21"/>
      <c r="AFY115" s="21"/>
      <c r="AFZ115" s="21"/>
      <c r="AGA115" s="21"/>
      <c r="AGB115" s="21"/>
      <c r="AGC115" s="21"/>
      <c r="AGD115" s="21"/>
      <c r="AGE115" s="21"/>
      <c r="AGF115" s="21"/>
      <c r="AGG115" s="21"/>
      <c r="AGH115" s="21"/>
      <c r="AGI115" s="21"/>
      <c r="AGJ115" s="21"/>
      <c r="AGK115" s="21"/>
      <c r="AGL115" s="21"/>
      <c r="AGM115" s="21"/>
      <c r="AGN115" s="21"/>
      <c r="AGO115" s="21"/>
      <c r="AGP115" s="21"/>
      <c r="AGQ115" s="21"/>
      <c r="AGR115" s="21"/>
      <c r="AGS115" s="21"/>
      <c r="AGT115" s="21"/>
      <c r="AGU115" s="21"/>
      <c r="AGV115" s="21"/>
      <c r="AGW115" s="21"/>
      <c r="AGX115" s="21"/>
      <c r="AGY115" s="21"/>
      <c r="AGZ115" s="21"/>
      <c r="AHA115" s="21"/>
      <c r="AHB115" s="21"/>
      <c r="AHC115" s="21"/>
      <c r="AHD115" s="21"/>
      <c r="AHE115" s="21"/>
      <c r="AHF115" s="21"/>
      <c r="AHG115" s="21"/>
      <c r="AHH115" s="21"/>
      <c r="AHI115" s="21"/>
      <c r="AHJ115" s="21"/>
      <c r="AHK115" s="21"/>
      <c r="AHL115" s="21"/>
      <c r="AHM115" s="21"/>
      <c r="AHN115" s="21"/>
      <c r="AHO115" s="21"/>
      <c r="AHP115" s="21"/>
      <c r="AHQ115" s="21"/>
      <c r="AHR115" s="21"/>
      <c r="AHS115" s="21"/>
      <c r="AHT115" s="21"/>
      <c r="AHU115" s="21"/>
      <c r="AHV115" s="21"/>
      <c r="AHW115" s="21"/>
      <c r="AHX115" s="21"/>
      <c r="AHY115" s="21"/>
      <c r="AHZ115" s="21"/>
      <c r="AIA115" s="21"/>
      <c r="AIB115" s="21"/>
      <c r="AIC115" s="21"/>
      <c r="AID115" s="21"/>
      <c r="AIE115" s="21"/>
      <c r="AIF115" s="21"/>
      <c r="AIG115" s="21"/>
      <c r="AIH115" s="21"/>
      <c r="AII115" s="21"/>
      <c r="AIJ115" s="21"/>
      <c r="AIK115" s="21"/>
      <c r="AIL115" s="21"/>
      <c r="AIM115" s="21"/>
      <c r="AIN115" s="21"/>
      <c r="AIO115" s="21"/>
      <c r="AIP115" s="21"/>
      <c r="AIQ115" s="21"/>
      <c r="AIR115" s="21"/>
      <c r="AIS115" s="21"/>
      <c r="AIT115" s="21"/>
      <c r="AIU115" s="21"/>
      <c r="AIV115" s="21"/>
      <c r="AIW115" s="21"/>
      <c r="AIX115" s="21"/>
      <c r="AIY115" s="21"/>
      <c r="AIZ115" s="21"/>
      <c r="AJA115" s="21"/>
      <c r="AJB115" s="21"/>
      <c r="AJC115" s="21"/>
      <c r="AJD115" s="21"/>
      <c r="AJE115" s="21"/>
      <c r="AJF115" s="21"/>
      <c r="AJG115" s="21"/>
      <c r="AJH115" s="21"/>
      <c r="AJI115" s="21"/>
      <c r="AJJ115" s="21"/>
      <c r="AJK115" s="21"/>
      <c r="AJL115" s="21"/>
      <c r="AJM115" s="21"/>
      <c r="AJN115" s="21"/>
      <c r="AJO115" s="21"/>
      <c r="AJP115" s="21"/>
      <c r="AJQ115" s="21"/>
      <c r="AJR115" s="21"/>
      <c r="AJS115" s="21"/>
      <c r="AJT115" s="21"/>
      <c r="AJU115" s="21"/>
      <c r="AJV115" s="21"/>
      <c r="AJW115" s="21"/>
      <c r="AJX115" s="21"/>
      <c r="AJY115" s="21"/>
      <c r="AJZ115" s="21"/>
      <c r="AKA115" s="21"/>
      <c r="AKB115" s="21"/>
      <c r="AKC115" s="21"/>
      <c r="AKD115" s="21"/>
      <c r="AKE115" s="21"/>
      <c r="AKF115" s="21"/>
      <c r="AKG115" s="21"/>
      <c r="AKH115" s="21"/>
      <c r="AKI115" s="21"/>
      <c r="AKJ115" s="21"/>
      <c r="AKK115" s="21"/>
      <c r="AKL115" s="21"/>
      <c r="AKM115" s="21"/>
      <c r="AKN115" s="21"/>
      <c r="AKO115" s="21"/>
      <c r="AKP115" s="21"/>
      <c r="AKQ115" s="21"/>
      <c r="AKR115" s="21"/>
      <c r="AKS115" s="21"/>
      <c r="AKT115" s="21"/>
      <c r="AKU115" s="21"/>
      <c r="AKV115" s="21"/>
      <c r="AKW115" s="21"/>
      <c r="AKX115" s="21"/>
      <c r="AKY115" s="21"/>
      <c r="AKZ115" s="21"/>
      <c r="ALA115" s="21"/>
      <c r="ALB115" s="21"/>
      <c r="ALC115" s="21"/>
      <c r="ALD115" s="21"/>
      <c r="ALE115" s="21"/>
      <c r="ALF115" s="21"/>
      <c r="ALG115" s="21"/>
      <c r="ALH115" s="21"/>
      <c r="ALI115" s="21"/>
      <c r="ALJ115" s="21"/>
      <c r="ALK115" s="21"/>
      <c r="ALL115" s="21"/>
      <c r="ALM115" s="21"/>
      <c r="ALN115" s="21"/>
      <c r="ALO115" s="21"/>
      <c r="ALP115" s="21"/>
      <c r="ALQ115" s="21"/>
      <c r="ALR115" s="21"/>
      <c r="ALS115" s="21"/>
      <c r="ALT115" s="21"/>
      <c r="ALU115" s="21"/>
      <c r="ALV115" s="21"/>
      <c r="ALW115" s="21"/>
      <c r="ALX115" s="21"/>
      <c r="ALY115" s="21"/>
      <c r="ALZ115" s="21"/>
      <c r="AMA115" s="21"/>
      <c r="AMB115" s="21"/>
      <c r="AMC115" s="21"/>
      <c r="AMD115" s="21"/>
      <c r="AME115" s="21"/>
      <c r="AMF115" s="21"/>
      <c r="AMG115" s="21"/>
      <c r="AMH115" s="21"/>
      <c r="AMI115" s="21"/>
      <c r="AMJ115" s="21"/>
    </row>
    <row r="116" spans="1:1024" x14ac:dyDescent="0.15">
      <c r="A116" s="1" t="s">
        <v>348</v>
      </c>
    </row>
    <row r="117" spans="1:1024" x14ac:dyDescent="0.15">
      <c r="D117" s="11" t="s">
        <v>1</v>
      </c>
    </row>
    <row r="118" spans="1:1024" s="100" customFormat="1" x14ac:dyDescent="0.15">
      <c r="A118" s="97" t="s">
        <v>2</v>
      </c>
      <c r="B118" s="98" t="s">
        <v>335</v>
      </c>
      <c r="C118" s="98" t="s">
        <v>132</v>
      </c>
      <c r="D118" s="99" t="s">
        <v>337</v>
      </c>
    </row>
    <row r="119" spans="1:1024" x14ac:dyDescent="0.15">
      <c r="A119" s="14">
        <v>30</v>
      </c>
      <c r="B119" s="28">
        <v>20</v>
      </c>
      <c r="C119" s="28">
        <v>21</v>
      </c>
      <c r="D119" s="37">
        <v>1</v>
      </c>
    </row>
    <row r="120" spans="1:1024" x14ac:dyDescent="0.15">
      <c r="A120" s="14" t="s">
        <v>14</v>
      </c>
      <c r="B120" s="28">
        <v>34</v>
      </c>
      <c r="C120" s="28">
        <v>24</v>
      </c>
      <c r="D120" s="37">
        <v>10</v>
      </c>
    </row>
    <row r="121" spans="1:1024" x14ac:dyDescent="0.15">
      <c r="A121" s="14">
        <v>2</v>
      </c>
      <c r="B121" s="28">
        <v>40</v>
      </c>
      <c r="C121" s="28">
        <v>17</v>
      </c>
      <c r="D121" s="37">
        <v>11</v>
      </c>
    </row>
    <row r="122" spans="1:1024" x14ac:dyDescent="0.15">
      <c r="A122" s="14">
        <v>3</v>
      </c>
      <c r="B122" s="28">
        <v>49</v>
      </c>
      <c r="C122" s="28">
        <v>18</v>
      </c>
      <c r="D122" s="37">
        <v>9</v>
      </c>
    </row>
    <row r="123" spans="1:1024" ht="14.25" thickBot="1" x14ac:dyDescent="0.2">
      <c r="A123" s="110">
        <v>4</v>
      </c>
      <c r="B123" s="82">
        <v>49</v>
      </c>
      <c r="C123" s="82">
        <v>16</v>
      </c>
      <c r="D123" s="83">
        <v>22</v>
      </c>
    </row>
    <row r="124" spans="1:1024" x14ac:dyDescent="0.15">
      <c r="A124" s="21" t="s">
        <v>346</v>
      </c>
      <c r="B124" s="21"/>
      <c r="C124" s="21"/>
      <c r="D124" s="21"/>
    </row>
    <row r="125" spans="1:1024" x14ac:dyDescent="0.15">
      <c r="A125" s="21"/>
      <c r="B125" s="21"/>
      <c r="C125" s="21"/>
      <c r="D125" s="21"/>
      <c r="E125" s="21"/>
      <c r="F125" s="21"/>
      <c r="G125" s="21"/>
      <c r="H125" s="21"/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21"/>
      <c r="Z125" s="21"/>
      <c r="AA125" s="21"/>
      <c r="AB125" s="21"/>
      <c r="AC125" s="21"/>
      <c r="AD125" s="21"/>
      <c r="AE125" s="21"/>
      <c r="AF125" s="21"/>
      <c r="AG125" s="21"/>
      <c r="AH125" s="21"/>
      <c r="AI125" s="21"/>
      <c r="AJ125" s="21"/>
      <c r="AK125" s="21"/>
      <c r="AL125" s="21"/>
      <c r="AM125" s="21"/>
      <c r="AN125" s="21"/>
      <c r="AO125" s="21"/>
      <c r="AP125" s="21"/>
      <c r="AQ125" s="21"/>
      <c r="AR125" s="21"/>
      <c r="AS125" s="21"/>
      <c r="AT125" s="21"/>
      <c r="AU125" s="21"/>
      <c r="AV125" s="21"/>
      <c r="AW125" s="21"/>
      <c r="AX125" s="21"/>
      <c r="AY125" s="21"/>
      <c r="AZ125" s="21"/>
      <c r="BA125" s="21"/>
      <c r="BB125" s="21"/>
      <c r="BC125" s="21"/>
      <c r="BD125" s="21"/>
      <c r="BE125" s="21"/>
      <c r="BF125" s="21"/>
      <c r="BG125" s="21"/>
      <c r="BH125" s="21"/>
      <c r="BI125" s="21"/>
      <c r="BJ125" s="21"/>
      <c r="BK125" s="21"/>
      <c r="BL125" s="21"/>
      <c r="BM125" s="21"/>
      <c r="BN125" s="21"/>
      <c r="BO125" s="21"/>
      <c r="BP125" s="21"/>
      <c r="BQ125" s="21"/>
      <c r="BR125" s="21"/>
      <c r="BS125" s="21"/>
      <c r="BT125" s="21"/>
      <c r="BU125" s="21"/>
      <c r="BV125" s="21"/>
      <c r="BW125" s="21"/>
      <c r="BX125" s="21"/>
      <c r="BY125" s="21"/>
      <c r="BZ125" s="21"/>
      <c r="CA125" s="21"/>
      <c r="CB125" s="21"/>
      <c r="CC125" s="21"/>
      <c r="CD125" s="21"/>
      <c r="CE125" s="21"/>
      <c r="CF125" s="21"/>
      <c r="CG125" s="21"/>
      <c r="CH125" s="21"/>
      <c r="CI125" s="21"/>
      <c r="CJ125" s="21"/>
      <c r="CK125" s="21"/>
      <c r="CL125" s="21"/>
      <c r="CM125" s="21"/>
      <c r="CN125" s="21"/>
      <c r="CO125" s="21"/>
      <c r="CP125" s="21"/>
      <c r="CQ125" s="21"/>
      <c r="CR125" s="21"/>
      <c r="CS125" s="21"/>
      <c r="CT125" s="21"/>
      <c r="CU125" s="21"/>
      <c r="CV125" s="21"/>
      <c r="CW125" s="21"/>
      <c r="CX125" s="21"/>
      <c r="CY125" s="21"/>
      <c r="CZ125" s="21"/>
      <c r="DA125" s="21"/>
      <c r="DB125" s="21"/>
      <c r="DC125" s="21"/>
      <c r="DD125" s="21"/>
      <c r="DE125" s="21"/>
      <c r="DF125" s="21"/>
      <c r="DG125" s="21"/>
      <c r="DH125" s="21"/>
      <c r="DI125" s="21"/>
      <c r="DJ125" s="21"/>
      <c r="DK125" s="21"/>
      <c r="DL125" s="21"/>
      <c r="DM125" s="21"/>
      <c r="DN125" s="21"/>
      <c r="DO125" s="21"/>
      <c r="DP125" s="21"/>
      <c r="DQ125" s="21"/>
      <c r="DR125" s="21"/>
      <c r="DS125" s="21"/>
      <c r="DT125" s="21"/>
      <c r="DU125" s="21"/>
      <c r="DV125" s="21"/>
      <c r="DW125" s="21"/>
      <c r="DX125" s="21"/>
      <c r="DY125" s="21"/>
      <c r="DZ125" s="21"/>
      <c r="EA125" s="21"/>
      <c r="EB125" s="21"/>
      <c r="EC125" s="21"/>
      <c r="ED125" s="21"/>
      <c r="EE125" s="21"/>
      <c r="EF125" s="21"/>
      <c r="EG125" s="21"/>
      <c r="EH125" s="21"/>
      <c r="EI125" s="21"/>
      <c r="EJ125" s="21"/>
      <c r="EK125" s="21"/>
      <c r="EL125" s="21"/>
      <c r="EM125" s="21"/>
      <c r="EN125" s="21"/>
      <c r="EO125" s="21"/>
      <c r="EP125" s="21"/>
      <c r="EQ125" s="21"/>
      <c r="ER125" s="21"/>
      <c r="ES125" s="21"/>
      <c r="ET125" s="21"/>
      <c r="EU125" s="21"/>
      <c r="EV125" s="21"/>
      <c r="EW125" s="21"/>
      <c r="EX125" s="21"/>
      <c r="EY125" s="21"/>
      <c r="EZ125" s="21"/>
      <c r="FA125" s="21"/>
      <c r="FB125" s="21"/>
      <c r="FC125" s="21"/>
      <c r="FD125" s="21"/>
      <c r="FE125" s="21"/>
      <c r="FF125" s="21"/>
      <c r="FG125" s="21"/>
      <c r="FH125" s="21"/>
      <c r="FI125" s="21"/>
      <c r="FJ125" s="21"/>
      <c r="FK125" s="21"/>
      <c r="FL125" s="21"/>
      <c r="FM125" s="21"/>
      <c r="FN125" s="21"/>
      <c r="FO125" s="21"/>
      <c r="FP125" s="21"/>
      <c r="FQ125" s="21"/>
      <c r="FR125" s="21"/>
      <c r="FS125" s="21"/>
      <c r="FT125" s="21"/>
      <c r="FU125" s="21"/>
      <c r="FV125" s="21"/>
      <c r="FW125" s="21"/>
      <c r="FX125" s="21"/>
      <c r="FY125" s="21"/>
      <c r="FZ125" s="21"/>
      <c r="GA125" s="21"/>
      <c r="GB125" s="21"/>
      <c r="GC125" s="21"/>
      <c r="GD125" s="21"/>
      <c r="GE125" s="21"/>
      <c r="GF125" s="21"/>
      <c r="GG125" s="21"/>
      <c r="GH125" s="21"/>
      <c r="GI125" s="21"/>
      <c r="GJ125" s="21"/>
      <c r="GK125" s="21"/>
      <c r="GL125" s="21"/>
      <c r="GM125" s="21"/>
      <c r="GN125" s="21"/>
      <c r="GO125" s="21"/>
      <c r="GP125" s="21"/>
      <c r="GQ125" s="21"/>
      <c r="GR125" s="21"/>
      <c r="GS125" s="21"/>
      <c r="GT125" s="21"/>
      <c r="GU125" s="21"/>
      <c r="GV125" s="21"/>
      <c r="GW125" s="21"/>
      <c r="GX125" s="21"/>
      <c r="GY125" s="21"/>
      <c r="GZ125" s="21"/>
      <c r="HA125" s="21"/>
      <c r="HB125" s="21"/>
      <c r="HC125" s="21"/>
      <c r="HD125" s="21"/>
      <c r="HE125" s="21"/>
      <c r="HF125" s="21"/>
      <c r="HG125" s="21"/>
      <c r="HH125" s="21"/>
      <c r="HI125" s="21"/>
      <c r="HJ125" s="21"/>
      <c r="HK125" s="21"/>
      <c r="HL125" s="21"/>
      <c r="HM125" s="21"/>
      <c r="HN125" s="21"/>
      <c r="HO125" s="21"/>
      <c r="HP125" s="21"/>
      <c r="HQ125" s="21"/>
      <c r="HR125" s="21"/>
      <c r="HS125" s="21"/>
      <c r="HT125" s="21"/>
      <c r="HU125" s="21"/>
      <c r="HV125" s="21"/>
      <c r="HW125" s="21"/>
      <c r="HX125" s="21"/>
      <c r="HY125" s="21"/>
      <c r="HZ125" s="21"/>
      <c r="IA125" s="21"/>
      <c r="IB125" s="21"/>
      <c r="IC125" s="21"/>
      <c r="ID125" s="21"/>
      <c r="IE125" s="21"/>
      <c r="IF125" s="21"/>
      <c r="IG125" s="21"/>
      <c r="IH125" s="21"/>
      <c r="II125" s="21"/>
      <c r="IJ125" s="21"/>
      <c r="IK125" s="21"/>
      <c r="IL125" s="21"/>
      <c r="IM125" s="21"/>
      <c r="IN125" s="21"/>
      <c r="IO125" s="21"/>
      <c r="IP125" s="21"/>
      <c r="IQ125" s="21"/>
      <c r="IR125" s="21"/>
      <c r="IS125" s="21"/>
      <c r="IT125" s="21"/>
      <c r="IU125" s="21"/>
      <c r="IV125" s="21"/>
      <c r="IW125" s="21"/>
      <c r="IX125" s="21"/>
      <c r="IY125" s="21"/>
      <c r="IZ125" s="21"/>
      <c r="JA125" s="21"/>
      <c r="JB125" s="21"/>
      <c r="JC125" s="21"/>
      <c r="JD125" s="21"/>
      <c r="JE125" s="21"/>
      <c r="JF125" s="21"/>
      <c r="JG125" s="21"/>
      <c r="JH125" s="21"/>
      <c r="JI125" s="21"/>
      <c r="JJ125" s="21"/>
      <c r="JK125" s="21"/>
      <c r="JL125" s="21"/>
      <c r="JM125" s="21"/>
      <c r="JN125" s="21"/>
      <c r="JO125" s="21"/>
      <c r="JP125" s="21"/>
      <c r="JQ125" s="21"/>
      <c r="JR125" s="21"/>
      <c r="JS125" s="21"/>
      <c r="JT125" s="21"/>
      <c r="JU125" s="21"/>
      <c r="JV125" s="21"/>
      <c r="JW125" s="21"/>
      <c r="JX125" s="21"/>
      <c r="JY125" s="21"/>
      <c r="JZ125" s="21"/>
      <c r="KA125" s="21"/>
      <c r="KB125" s="21"/>
      <c r="KC125" s="21"/>
      <c r="KD125" s="21"/>
      <c r="KE125" s="21"/>
      <c r="KF125" s="21"/>
      <c r="KG125" s="21"/>
      <c r="KH125" s="21"/>
      <c r="KI125" s="21"/>
      <c r="KJ125" s="21"/>
      <c r="KK125" s="21"/>
      <c r="KL125" s="21"/>
      <c r="KM125" s="21"/>
      <c r="KN125" s="21"/>
      <c r="KO125" s="21"/>
      <c r="KP125" s="21"/>
      <c r="KQ125" s="21"/>
      <c r="KR125" s="21"/>
      <c r="KS125" s="21"/>
      <c r="KT125" s="21"/>
      <c r="KU125" s="21"/>
      <c r="KV125" s="21"/>
      <c r="KW125" s="21"/>
      <c r="KX125" s="21"/>
      <c r="KY125" s="21"/>
      <c r="KZ125" s="21"/>
      <c r="LA125" s="21"/>
      <c r="LB125" s="21"/>
      <c r="LC125" s="21"/>
      <c r="LD125" s="21"/>
      <c r="LE125" s="21"/>
      <c r="LF125" s="21"/>
      <c r="LG125" s="21"/>
      <c r="LH125" s="21"/>
      <c r="LI125" s="21"/>
      <c r="LJ125" s="21"/>
      <c r="LK125" s="21"/>
      <c r="LL125" s="21"/>
      <c r="LM125" s="21"/>
      <c r="LN125" s="21"/>
      <c r="LO125" s="21"/>
      <c r="LP125" s="21"/>
      <c r="LQ125" s="21"/>
      <c r="LR125" s="21"/>
      <c r="LS125" s="21"/>
      <c r="LT125" s="21"/>
      <c r="LU125" s="21"/>
      <c r="LV125" s="21"/>
      <c r="LW125" s="21"/>
      <c r="LX125" s="21"/>
      <c r="LY125" s="21"/>
      <c r="LZ125" s="21"/>
      <c r="MA125" s="21"/>
      <c r="MB125" s="21"/>
      <c r="MC125" s="21"/>
      <c r="MD125" s="21"/>
      <c r="ME125" s="21"/>
      <c r="MF125" s="21"/>
      <c r="MG125" s="21"/>
      <c r="MH125" s="21"/>
      <c r="MI125" s="21"/>
      <c r="MJ125" s="21"/>
      <c r="MK125" s="21"/>
      <c r="ML125" s="21"/>
      <c r="MM125" s="21"/>
      <c r="MN125" s="21"/>
      <c r="MO125" s="21"/>
      <c r="MP125" s="21"/>
      <c r="MQ125" s="21"/>
      <c r="MR125" s="21"/>
      <c r="MS125" s="21"/>
      <c r="MT125" s="21"/>
      <c r="MU125" s="21"/>
      <c r="MV125" s="21"/>
      <c r="MW125" s="21"/>
      <c r="MX125" s="21"/>
      <c r="MY125" s="21"/>
      <c r="MZ125" s="21"/>
      <c r="NA125" s="21"/>
      <c r="NB125" s="21"/>
      <c r="NC125" s="21"/>
      <c r="ND125" s="21"/>
      <c r="NE125" s="21"/>
      <c r="NF125" s="21"/>
      <c r="NG125" s="21"/>
      <c r="NH125" s="21"/>
      <c r="NI125" s="21"/>
      <c r="NJ125" s="21"/>
      <c r="NK125" s="21"/>
      <c r="NL125" s="21"/>
      <c r="NM125" s="21"/>
      <c r="NN125" s="21"/>
      <c r="NO125" s="21"/>
      <c r="NP125" s="21"/>
      <c r="NQ125" s="21"/>
      <c r="NR125" s="21"/>
      <c r="NS125" s="21"/>
      <c r="NT125" s="21"/>
      <c r="NU125" s="21"/>
      <c r="NV125" s="21"/>
      <c r="NW125" s="21"/>
      <c r="NX125" s="21"/>
      <c r="NY125" s="21"/>
      <c r="NZ125" s="21"/>
      <c r="OA125" s="21"/>
      <c r="OB125" s="21"/>
      <c r="OC125" s="21"/>
      <c r="OD125" s="21"/>
      <c r="OE125" s="21"/>
      <c r="OF125" s="21"/>
      <c r="OG125" s="21"/>
      <c r="OH125" s="21"/>
      <c r="OI125" s="21"/>
      <c r="OJ125" s="21"/>
      <c r="OK125" s="21"/>
      <c r="OL125" s="21"/>
      <c r="OM125" s="21"/>
      <c r="ON125" s="21"/>
      <c r="OO125" s="21"/>
      <c r="OP125" s="21"/>
      <c r="OQ125" s="21"/>
      <c r="OR125" s="21"/>
      <c r="OS125" s="21"/>
      <c r="OT125" s="21"/>
      <c r="OU125" s="21"/>
      <c r="OV125" s="21"/>
      <c r="OW125" s="21"/>
      <c r="OX125" s="21"/>
      <c r="OY125" s="21"/>
      <c r="OZ125" s="21"/>
      <c r="PA125" s="21"/>
      <c r="PB125" s="21"/>
      <c r="PC125" s="21"/>
      <c r="PD125" s="21"/>
      <c r="PE125" s="21"/>
      <c r="PF125" s="21"/>
      <c r="PG125" s="21"/>
      <c r="PH125" s="21"/>
      <c r="PI125" s="21"/>
      <c r="PJ125" s="21"/>
      <c r="PK125" s="21"/>
      <c r="PL125" s="21"/>
      <c r="PM125" s="21"/>
      <c r="PN125" s="21"/>
      <c r="PO125" s="21"/>
      <c r="PP125" s="21"/>
      <c r="PQ125" s="21"/>
      <c r="PR125" s="21"/>
      <c r="PS125" s="21"/>
      <c r="PT125" s="21"/>
      <c r="PU125" s="21"/>
      <c r="PV125" s="21"/>
      <c r="PW125" s="21"/>
      <c r="PX125" s="21"/>
      <c r="PY125" s="21"/>
      <c r="PZ125" s="21"/>
      <c r="QA125" s="21"/>
      <c r="QB125" s="21"/>
      <c r="QC125" s="21"/>
      <c r="QD125" s="21"/>
      <c r="QE125" s="21"/>
      <c r="QF125" s="21"/>
      <c r="QG125" s="21"/>
      <c r="QH125" s="21"/>
      <c r="QI125" s="21"/>
      <c r="QJ125" s="21"/>
      <c r="QK125" s="21"/>
      <c r="QL125" s="21"/>
      <c r="QM125" s="21"/>
      <c r="QN125" s="21"/>
      <c r="QO125" s="21"/>
      <c r="QP125" s="21"/>
      <c r="QQ125" s="21"/>
      <c r="QR125" s="21"/>
      <c r="QS125" s="21"/>
      <c r="QT125" s="21"/>
      <c r="QU125" s="21"/>
      <c r="QV125" s="21"/>
      <c r="QW125" s="21"/>
      <c r="QX125" s="21"/>
      <c r="QY125" s="21"/>
      <c r="QZ125" s="21"/>
      <c r="RA125" s="21"/>
      <c r="RB125" s="21"/>
      <c r="RC125" s="21"/>
      <c r="RD125" s="21"/>
      <c r="RE125" s="21"/>
      <c r="RF125" s="21"/>
      <c r="RG125" s="21"/>
      <c r="RH125" s="21"/>
      <c r="RI125" s="21"/>
      <c r="RJ125" s="21"/>
      <c r="RK125" s="21"/>
      <c r="RL125" s="21"/>
      <c r="RM125" s="21"/>
      <c r="RN125" s="21"/>
      <c r="RO125" s="21"/>
      <c r="RP125" s="21"/>
      <c r="RQ125" s="21"/>
      <c r="RR125" s="21"/>
      <c r="RS125" s="21"/>
      <c r="RT125" s="21"/>
      <c r="RU125" s="21"/>
      <c r="RV125" s="21"/>
      <c r="RW125" s="21"/>
      <c r="RX125" s="21"/>
      <c r="RY125" s="21"/>
      <c r="RZ125" s="21"/>
      <c r="SA125" s="21"/>
      <c r="SB125" s="21"/>
      <c r="SC125" s="21"/>
      <c r="SD125" s="21"/>
      <c r="SE125" s="21"/>
      <c r="SF125" s="21"/>
      <c r="SG125" s="21"/>
      <c r="SH125" s="21"/>
      <c r="SI125" s="21"/>
      <c r="SJ125" s="21"/>
      <c r="SK125" s="21"/>
      <c r="SL125" s="21"/>
      <c r="SM125" s="21"/>
      <c r="SN125" s="21"/>
      <c r="SO125" s="21"/>
      <c r="SP125" s="21"/>
      <c r="SQ125" s="21"/>
      <c r="SR125" s="21"/>
      <c r="SS125" s="21"/>
      <c r="ST125" s="21"/>
      <c r="SU125" s="21"/>
      <c r="SV125" s="21"/>
      <c r="SW125" s="21"/>
      <c r="SX125" s="21"/>
      <c r="SY125" s="21"/>
      <c r="SZ125" s="21"/>
      <c r="TA125" s="21"/>
      <c r="TB125" s="21"/>
      <c r="TC125" s="21"/>
      <c r="TD125" s="21"/>
      <c r="TE125" s="21"/>
      <c r="TF125" s="21"/>
      <c r="TG125" s="21"/>
      <c r="TH125" s="21"/>
      <c r="TI125" s="21"/>
      <c r="TJ125" s="21"/>
      <c r="TK125" s="21"/>
      <c r="TL125" s="21"/>
      <c r="TM125" s="21"/>
      <c r="TN125" s="21"/>
      <c r="TO125" s="21"/>
      <c r="TP125" s="21"/>
      <c r="TQ125" s="21"/>
      <c r="TR125" s="21"/>
      <c r="TS125" s="21"/>
      <c r="TT125" s="21"/>
      <c r="TU125" s="21"/>
      <c r="TV125" s="21"/>
      <c r="TW125" s="21"/>
      <c r="TX125" s="21"/>
      <c r="TY125" s="21"/>
      <c r="TZ125" s="21"/>
      <c r="UA125" s="21"/>
      <c r="UB125" s="21"/>
      <c r="UC125" s="21"/>
      <c r="UD125" s="21"/>
      <c r="UE125" s="21"/>
      <c r="UF125" s="21"/>
      <c r="UG125" s="21"/>
      <c r="UH125" s="21"/>
      <c r="UI125" s="21"/>
      <c r="UJ125" s="21"/>
      <c r="UK125" s="21"/>
      <c r="UL125" s="21"/>
      <c r="UM125" s="21"/>
      <c r="UN125" s="21"/>
      <c r="UO125" s="21"/>
      <c r="UP125" s="21"/>
      <c r="UQ125" s="21"/>
      <c r="UR125" s="21"/>
      <c r="US125" s="21"/>
      <c r="UT125" s="21"/>
      <c r="UU125" s="21"/>
      <c r="UV125" s="21"/>
      <c r="UW125" s="21"/>
      <c r="UX125" s="21"/>
      <c r="UY125" s="21"/>
      <c r="UZ125" s="21"/>
      <c r="VA125" s="21"/>
      <c r="VB125" s="21"/>
      <c r="VC125" s="21"/>
      <c r="VD125" s="21"/>
      <c r="VE125" s="21"/>
      <c r="VF125" s="21"/>
      <c r="VG125" s="21"/>
      <c r="VH125" s="21"/>
      <c r="VI125" s="21"/>
      <c r="VJ125" s="21"/>
      <c r="VK125" s="21"/>
      <c r="VL125" s="21"/>
      <c r="VM125" s="21"/>
      <c r="VN125" s="21"/>
      <c r="VO125" s="21"/>
      <c r="VP125" s="21"/>
      <c r="VQ125" s="21"/>
      <c r="VR125" s="21"/>
      <c r="VS125" s="21"/>
      <c r="VT125" s="21"/>
      <c r="VU125" s="21"/>
      <c r="VV125" s="21"/>
      <c r="VW125" s="21"/>
      <c r="VX125" s="21"/>
      <c r="VY125" s="21"/>
      <c r="VZ125" s="21"/>
      <c r="WA125" s="21"/>
      <c r="WB125" s="21"/>
      <c r="WC125" s="21"/>
      <c r="WD125" s="21"/>
      <c r="WE125" s="21"/>
      <c r="WF125" s="21"/>
      <c r="WG125" s="21"/>
      <c r="WH125" s="21"/>
      <c r="WI125" s="21"/>
      <c r="WJ125" s="21"/>
      <c r="WK125" s="21"/>
      <c r="WL125" s="21"/>
      <c r="WM125" s="21"/>
      <c r="WN125" s="21"/>
      <c r="WO125" s="21"/>
      <c r="WP125" s="21"/>
      <c r="WQ125" s="21"/>
      <c r="WR125" s="21"/>
      <c r="WS125" s="21"/>
      <c r="WT125" s="21"/>
      <c r="WU125" s="21"/>
      <c r="WV125" s="21"/>
      <c r="WW125" s="21"/>
      <c r="WX125" s="21"/>
      <c r="WY125" s="21"/>
      <c r="WZ125" s="21"/>
      <c r="XA125" s="21"/>
      <c r="XB125" s="21"/>
      <c r="XC125" s="21"/>
      <c r="XD125" s="21"/>
      <c r="XE125" s="21"/>
      <c r="XF125" s="21"/>
      <c r="XG125" s="21"/>
      <c r="XH125" s="21"/>
      <c r="XI125" s="21"/>
      <c r="XJ125" s="21"/>
      <c r="XK125" s="21"/>
      <c r="XL125" s="21"/>
      <c r="XM125" s="21"/>
      <c r="XN125" s="21"/>
      <c r="XO125" s="21"/>
      <c r="XP125" s="21"/>
      <c r="XQ125" s="21"/>
      <c r="XR125" s="21"/>
      <c r="XS125" s="21"/>
      <c r="XT125" s="21"/>
      <c r="XU125" s="21"/>
      <c r="XV125" s="21"/>
      <c r="XW125" s="21"/>
      <c r="XX125" s="21"/>
      <c r="XY125" s="21"/>
      <c r="XZ125" s="21"/>
      <c r="YA125" s="21"/>
      <c r="YB125" s="21"/>
      <c r="YC125" s="21"/>
      <c r="YD125" s="21"/>
      <c r="YE125" s="21"/>
      <c r="YF125" s="21"/>
      <c r="YG125" s="21"/>
      <c r="YH125" s="21"/>
      <c r="YI125" s="21"/>
      <c r="YJ125" s="21"/>
      <c r="YK125" s="21"/>
      <c r="YL125" s="21"/>
      <c r="YM125" s="21"/>
      <c r="YN125" s="21"/>
      <c r="YO125" s="21"/>
      <c r="YP125" s="21"/>
      <c r="YQ125" s="21"/>
      <c r="YR125" s="21"/>
      <c r="YS125" s="21"/>
      <c r="YT125" s="21"/>
      <c r="YU125" s="21"/>
      <c r="YV125" s="21"/>
      <c r="YW125" s="21"/>
      <c r="YX125" s="21"/>
      <c r="YY125" s="21"/>
      <c r="YZ125" s="21"/>
      <c r="ZA125" s="21"/>
      <c r="ZB125" s="21"/>
      <c r="ZC125" s="21"/>
      <c r="ZD125" s="21"/>
      <c r="ZE125" s="21"/>
      <c r="ZF125" s="21"/>
      <c r="ZG125" s="21"/>
      <c r="ZH125" s="21"/>
      <c r="ZI125" s="21"/>
      <c r="ZJ125" s="21"/>
      <c r="ZK125" s="21"/>
      <c r="ZL125" s="21"/>
      <c r="ZM125" s="21"/>
      <c r="ZN125" s="21"/>
      <c r="ZO125" s="21"/>
      <c r="ZP125" s="21"/>
      <c r="ZQ125" s="21"/>
      <c r="ZR125" s="21"/>
      <c r="ZS125" s="21"/>
      <c r="ZT125" s="21"/>
      <c r="ZU125" s="21"/>
      <c r="ZV125" s="21"/>
      <c r="ZW125" s="21"/>
      <c r="ZX125" s="21"/>
      <c r="ZY125" s="21"/>
      <c r="ZZ125" s="21"/>
      <c r="AAA125" s="21"/>
      <c r="AAB125" s="21"/>
      <c r="AAC125" s="21"/>
      <c r="AAD125" s="21"/>
      <c r="AAE125" s="21"/>
      <c r="AAF125" s="21"/>
      <c r="AAG125" s="21"/>
      <c r="AAH125" s="21"/>
      <c r="AAI125" s="21"/>
      <c r="AAJ125" s="21"/>
      <c r="AAK125" s="21"/>
      <c r="AAL125" s="21"/>
      <c r="AAM125" s="21"/>
      <c r="AAN125" s="21"/>
      <c r="AAO125" s="21"/>
      <c r="AAP125" s="21"/>
      <c r="AAQ125" s="21"/>
      <c r="AAR125" s="21"/>
      <c r="AAS125" s="21"/>
      <c r="AAT125" s="21"/>
      <c r="AAU125" s="21"/>
      <c r="AAV125" s="21"/>
      <c r="AAW125" s="21"/>
      <c r="AAX125" s="21"/>
      <c r="AAY125" s="21"/>
      <c r="AAZ125" s="21"/>
      <c r="ABA125" s="21"/>
      <c r="ABB125" s="21"/>
      <c r="ABC125" s="21"/>
      <c r="ABD125" s="21"/>
      <c r="ABE125" s="21"/>
      <c r="ABF125" s="21"/>
      <c r="ABG125" s="21"/>
      <c r="ABH125" s="21"/>
      <c r="ABI125" s="21"/>
      <c r="ABJ125" s="21"/>
      <c r="ABK125" s="21"/>
      <c r="ABL125" s="21"/>
      <c r="ABM125" s="21"/>
      <c r="ABN125" s="21"/>
      <c r="ABO125" s="21"/>
      <c r="ABP125" s="21"/>
      <c r="ABQ125" s="21"/>
      <c r="ABR125" s="21"/>
      <c r="ABS125" s="21"/>
      <c r="ABT125" s="21"/>
      <c r="ABU125" s="21"/>
      <c r="ABV125" s="21"/>
      <c r="ABW125" s="21"/>
      <c r="ABX125" s="21"/>
      <c r="ABY125" s="21"/>
      <c r="ABZ125" s="21"/>
      <c r="ACA125" s="21"/>
      <c r="ACB125" s="21"/>
      <c r="ACC125" s="21"/>
      <c r="ACD125" s="21"/>
      <c r="ACE125" s="21"/>
      <c r="ACF125" s="21"/>
      <c r="ACG125" s="21"/>
      <c r="ACH125" s="21"/>
      <c r="ACI125" s="21"/>
      <c r="ACJ125" s="21"/>
      <c r="ACK125" s="21"/>
      <c r="ACL125" s="21"/>
      <c r="ACM125" s="21"/>
      <c r="ACN125" s="21"/>
      <c r="ACO125" s="21"/>
      <c r="ACP125" s="21"/>
      <c r="ACQ125" s="21"/>
      <c r="ACR125" s="21"/>
      <c r="ACS125" s="21"/>
      <c r="ACT125" s="21"/>
      <c r="ACU125" s="21"/>
      <c r="ACV125" s="21"/>
      <c r="ACW125" s="21"/>
      <c r="ACX125" s="21"/>
      <c r="ACY125" s="21"/>
      <c r="ACZ125" s="21"/>
      <c r="ADA125" s="21"/>
      <c r="ADB125" s="21"/>
      <c r="ADC125" s="21"/>
      <c r="ADD125" s="21"/>
      <c r="ADE125" s="21"/>
      <c r="ADF125" s="21"/>
      <c r="ADG125" s="21"/>
      <c r="ADH125" s="21"/>
      <c r="ADI125" s="21"/>
      <c r="ADJ125" s="21"/>
      <c r="ADK125" s="21"/>
      <c r="ADL125" s="21"/>
      <c r="ADM125" s="21"/>
      <c r="ADN125" s="21"/>
      <c r="ADO125" s="21"/>
      <c r="ADP125" s="21"/>
      <c r="ADQ125" s="21"/>
      <c r="ADR125" s="21"/>
      <c r="ADS125" s="21"/>
      <c r="ADT125" s="21"/>
      <c r="ADU125" s="21"/>
      <c r="ADV125" s="21"/>
      <c r="ADW125" s="21"/>
      <c r="ADX125" s="21"/>
      <c r="ADY125" s="21"/>
      <c r="ADZ125" s="21"/>
      <c r="AEA125" s="21"/>
      <c r="AEB125" s="21"/>
      <c r="AEC125" s="21"/>
      <c r="AED125" s="21"/>
      <c r="AEE125" s="21"/>
      <c r="AEF125" s="21"/>
      <c r="AEG125" s="21"/>
      <c r="AEH125" s="21"/>
      <c r="AEI125" s="21"/>
      <c r="AEJ125" s="21"/>
      <c r="AEK125" s="21"/>
      <c r="AEL125" s="21"/>
      <c r="AEM125" s="21"/>
      <c r="AEN125" s="21"/>
      <c r="AEO125" s="21"/>
      <c r="AEP125" s="21"/>
      <c r="AEQ125" s="21"/>
      <c r="AER125" s="21"/>
      <c r="AES125" s="21"/>
      <c r="AET125" s="21"/>
      <c r="AEU125" s="21"/>
      <c r="AEV125" s="21"/>
      <c r="AEW125" s="21"/>
      <c r="AEX125" s="21"/>
      <c r="AEY125" s="21"/>
      <c r="AEZ125" s="21"/>
      <c r="AFA125" s="21"/>
      <c r="AFB125" s="21"/>
      <c r="AFC125" s="21"/>
      <c r="AFD125" s="21"/>
      <c r="AFE125" s="21"/>
      <c r="AFF125" s="21"/>
      <c r="AFG125" s="21"/>
      <c r="AFH125" s="21"/>
      <c r="AFI125" s="21"/>
      <c r="AFJ125" s="21"/>
      <c r="AFK125" s="21"/>
      <c r="AFL125" s="21"/>
      <c r="AFM125" s="21"/>
      <c r="AFN125" s="21"/>
      <c r="AFO125" s="21"/>
      <c r="AFP125" s="21"/>
      <c r="AFQ125" s="21"/>
      <c r="AFR125" s="21"/>
      <c r="AFS125" s="21"/>
      <c r="AFT125" s="21"/>
      <c r="AFU125" s="21"/>
      <c r="AFV125" s="21"/>
      <c r="AFW125" s="21"/>
      <c r="AFX125" s="21"/>
      <c r="AFY125" s="21"/>
      <c r="AFZ125" s="21"/>
      <c r="AGA125" s="21"/>
      <c r="AGB125" s="21"/>
      <c r="AGC125" s="21"/>
      <c r="AGD125" s="21"/>
      <c r="AGE125" s="21"/>
      <c r="AGF125" s="21"/>
      <c r="AGG125" s="21"/>
      <c r="AGH125" s="21"/>
      <c r="AGI125" s="21"/>
      <c r="AGJ125" s="21"/>
      <c r="AGK125" s="21"/>
      <c r="AGL125" s="21"/>
      <c r="AGM125" s="21"/>
      <c r="AGN125" s="21"/>
      <c r="AGO125" s="21"/>
      <c r="AGP125" s="21"/>
      <c r="AGQ125" s="21"/>
      <c r="AGR125" s="21"/>
      <c r="AGS125" s="21"/>
      <c r="AGT125" s="21"/>
      <c r="AGU125" s="21"/>
      <c r="AGV125" s="21"/>
      <c r="AGW125" s="21"/>
      <c r="AGX125" s="21"/>
      <c r="AGY125" s="21"/>
      <c r="AGZ125" s="21"/>
      <c r="AHA125" s="21"/>
      <c r="AHB125" s="21"/>
      <c r="AHC125" s="21"/>
      <c r="AHD125" s="21"/>
      <c r="AHE125" s="21"/>
      <c r="AHF125" s="21"/>
      <c r="AHG125" s="21"/>
      <c r="AHH125" s="21"/>
      <c r="AHI125" s="21"/>
      <c r="AHJ125" s="21"/>
      <c r="AHK125" s="21"/>
      <c r="AHL125" s="21"/>
      <c r="AHM125" s="21"/>
      <c r="AHN125" s="21"/>
      <c r="AHO125" s="21"/>
      <c r="AHP125" s="21"/>
      <c r="AHQ125" s="21"/>
      <c r="AHR125" s="21"/>
      <c r="AHS125" s="21"/>
      <c r="AHT125" s="21"/>
      <c r="AHU125" s="21"/>
      <c r="AHV125" s="21"/>
      <c r="AHW125" s="21"/>
      <c r="AHX125" s="21"/>
      <c r="AHY125" s="21"/>
      <c r="AHZ125" s="21"/>
      <c r="AIA125" s="21"/>
      <c r="AIB125" s="21"/>
      <c r="AIC125" s="21"/>
      <c r="AID125" s="21"/>
      <c r="AIE125" s="21"/>
      <c r="AIF125" s="21"/>
      <c r="AIG125" s="21"/>
      <c r="AIH125" s="21"/>
      <c r="AII125" s="21"/>
      <c r="AIJ125" s="21"/>
      <c r="AIK125" s="21"/>
      <c r="AIL125" s="21"/>
      <c r="AIM125" s="21"/>
      <c r="AIN125" s="21"/>
      <c r="AIO125" s="21"/>
      <c r="AIP125" s="21"/>
      <c r="AIQ125" s="21"/>
      <c r="AIR125" s="21"/>
      <c r="AIS125" s="21"/>
      <c r="AIT125" s="21"/>
      <c r="AIU125" s="21"/>
      <c r="AIV125" s="21"/>
      <c r="AIW125" s="21"/>
      <c r="AIX125" s="21"/>
      <c r="AIY125" s="21"/>
      <c r="AIZ125" s="21"/>
      <c r="AJA125" s="21"/>
      <c r="AJB125" s="21"/>
      <c r="AJC125" s="21"/>
      <c r="AJD125" s="21"/>
      <c r="AJE125" s="21"/>
      <c r="AJF125" s="21"/>
      <c r="AJG125" s="21"/>
      <c r="AJH125" s="21"/>
      <c r="AJI125" s="21"/>
      <c r="AJJ125" s="21"/>
      <c r="AJK125" s="21"/>
      <c r="AJL125" s="21"/>
      <c r="AJM125" s="21"/>
      <c r="AJN125" s="21"/>
      <c r="AJO125" s="21"/>
      <c r="AJP125" s="21"/>
      <c r="AJQ125" s="21"/>
      <c r="AJR125" s="21"/>
      <c r="AJS125" s="21"/>
      <c r="AJT125" s="21"/>
      <c r="AJU125" s="21"/>
      <c r="AJV125" s="21"/>
      <c r="AJW125" s="21"/>
      <c r="AJX125" s="21"/>
      <c r="AJY125" s="21"/>
      <c r="AJZ125" s="21"/>
      <c r="AKA125" s="21"/>
      <c r="AKB125" s="21"/>
      <c r="AKC125" s="21"/>
      <c r="AKD125" s="21"/>
      <c r="AKE125" s="21"/>
      <c r="AKF125" s="21"/>
      <c r="AKG125" s="21"/>
      <c r="AKH125" s="21"/>
      <c r="AKI125" s="21"/>
      <c r="AKJ125" s="21"/>
      <c r="AKK125" s="21"/>
      <c r="AKL125" s="21"/>
      <c r="AKM125" s="21"/>
      <c r="AKN125" s="21"/>
      <c r="AKO125" s="21"/>
      <c r="AKP125" s="21"/>
      <c r="AKQ125" s="21"/>
      <c r="AKR125" s="21"/>
      <c r="AKS125" s="21"/>
      <c r="AKT125" s="21"/>
      <c r="AKU125" s="21"/>
      <c r="AKV125" s="21"/>
      <c r="AKW125" s="21"/>
      <c r="AKX125" s="21"/>
      <c r="AKY125" s="21"/>
      <c r="AKZ125" s="21"/>
      <c r="ALA125" s="21"/>
      <c r="ALB125" s="21"/>
      <c r="ALC125" s="21"/>
      <c r="ALD125" s="21"/>
      <c r="ALE125" s="21"/>
      <c r="ALF125" s="21"/>
      <c r="ALG125" s="21"/>
      <c r="ALH125" s="21"/>
      <c r="ALI125" s="21"/>
      <c r="ALJ125" s="21"/>
      <c r="ALK125" s="21"/>
      <c r="ALL125" s="21"/>
      <c r="ALM125" s="21"/>
      <c r="ALN125" s="21"/>
      <c r="ALO125" s="21"/>
      <c r="ALP125" s="21"/>
      <c r="ALQ125" s="21"/>
      <c r="ALR125" s="21"/>
      <c r="ALS125" s="21"/>
      <c r="ALT125" s="21"/>
      <c r="ALU125" s="21"/>
      <c r="ALV125" s="21"/>
      <c r="ALW125" s="21"/>
      <c r="ALX125" s="21"/>
      <c r="ALY125" s="21"/>
      <c r="ALZ125" s="21"/>
      <c r="AMA125" s="21"/>
      <c r="AMB125" s="21"/>
      <c r="AMC125" s="21"/>
      <c r="AMD125" s="21"/>
      <c r="AME125" s="21"/>
      <c r="AMF125" s="21"/>
      <c r="AMG125" s="21"/>
      <c r="AMH125" s="21"/>
      <c r="AMI125" s="21"/>
      <c r="AMJ125" s="21"/>
    </row>
    <row r="126" spans="1:1024" x14ac:dyDescent="0.15">
      <c r="A126" s="1" t="s">
        <v>349</v>
      </c>
    </row>
    <row r="127" spans="1:1024" x14ac:dyDescent="0.15">
      <c r="A127" s="1" t="s">
        <v>27</v>
      </c>
    </row>
    <row r="128" spans="1:1024" x14ac:dyDescent="0.15">
      <c r="I128" s="11" t="s">
        <v>1</v>
      </c>
    </row>
    <row r="129" spans="1:1024" s="100" customFormat="1" x14ac:dyDescent="0.15">
      <c r="A129" s="107" t="s">
        <v>2</v>
      </c>
      <c r="B129" s="108" t="s">
        <v>28</v>
      </c>
      <c r="C129" s="266" t="s">
        <v>29</v>
      </c>
      <c r="D129" s="266"/>
      <c r="E129" s="266"/>
      <c r="F129" s="266"/>
      <c r="G129" s="266"/>
      <c r="H129" s="266"/>
      <c r="I129" s="266"/>
    </row>
    <row r="130" spans="1:1024" s="100" customFormat="1" x14ac:dyDescent="0.15">
      <c r="A130" s="115"/>
      <c r="B130" s="116"/>
      <c r="C130" s="112" t="s">
        <v>30</v>
      </c>
      <c r="D130" s="112" t="s">
        <v>350</v>
      </c>
      <c r="E130" s="112" t="s">
        <v>351</v>
      </c>
      <c r="F130" s="112" t="s">
        <v>32</v>
      </c>
      <c r="G130" s="112" t="s">
        <v>352</v>
      </c>
      <c r="H130" s="112" t="s">
        <v>34</v>
      </c>
      <c r="I130" s="118" t="s">
        <v>33</v>
      </c>
    </row>
    <row r="131" spans="1:1024" x14ac:dyDescent="0.15">
      <c r="A131" s="14">
        <v>27</v>
      </c>
      <c r="B131" s="28">
        <v>359</v>
      </c>
      <c r="C131" s="28">
        <v>56271</v>
      </c>
      <c r="D131" s="28">
        <v>22770</v>
      </c>
      <c r="E131" s="28">
        <v>11121</v>
      </c>
      <c r="F131" s="28">
        <v>15451</v>
      </c>
      <c r="G131" s="28">
        <v>484</v>
      </c>
      <c r="H131" s="28">
        <v>806</v>
      </c>
      <c r="I131" s="37">
        <v>5639</v>
      </c>
    </row>
    <row r="132" spans="1:1024" x14ac:dyDescent="0.15">
      <c r="A132" s="14">
        <v>28</v>
      </c>
      <c r="B132" s="28">
        <v>358</v>
      </c>
      <c r="C132" s="28">
        <v>57465</v>
      </c>
      <c r="D132" s="28">
        <v>22171</v>
      </c>
      <c r="E132" s="28">
        <v>10976</v>
      </c>
      <c r="F132" s="28">
        <v>17314</v>
      </c>
      <c r="G132" s="28">
        <v>463</v>
      </c>
      <c r="H132" s="28">
        <v>875</v>
      </c>
      <c r="I132" s="37">
        <v>5666</v>
      </c>
    </row>
    <row r="133" spans="1:1024" x14ac:dyDescent="0.15">
      <c r="A133" s="14">
        <v>29</v>
      </c>
      <c r="B133" s="28">
        <v>358</v>
      </c>
      <c r="C133" s="28">
        <v>57898</v>
      </c>
      <c r="D133" s="28">
        <v>22766</v>
      </c>
      <c r="E133" s="28">
        <v>10755</v>
      </c>
      <c r="F133" s="28">
        <v>17498</v>
      </c>
      <c r="G133" s="28">
        <v>588</v>
      </c>
      <c r="H133" s="28">
        <v>839</v>
      </c>
      <c r="I133" s="37">
        <v>5452</v>
      </c>
    </row>
    <row r="134" spans="1:1024" x14ac:dyDescent="0.15">
      <c r="A134" s="14">
        <v>30</v>
      </c>
      <c r="B134" s="28">
        <v>358</v>
      </c>
      <c r="C134" s="28">
        <v>55665</v>
      </c>
      <c r="D134" s="28">
        <v>21282</v>
      </c>
      <c r="E134" s="28">
        <v>10557</v>
      </c>
      <c r="F134" s="28">
        <v>17575</v>
      </c>
      <c r="G134" s="28">
        <v>533</v>
      </c>
      <c r="H134" s="28">
        <v>513</v>
      </c>
      <c r="I134" s="37">
        <v>5205</v>
      </c>
    </row>
    <row r="135" spans="1:1024" x14ac:dyDescent="0.15">
      <c r="A135" s="14" t="s">
        <v>14</v>
      </c>
      <c r="B135" s="28">
        <v>329</v>
      </c>
      <c r="C135" s="28">
        <v>51377</v>
      </c>
      <c r="D135" s="28">
        <v>19448</v>
      </c>
      <c r="E135" s="28">
        <v>9533</v>
      </c>
      <c r="F135" s="28">
        <v>15886</v>
      </c>
      <c r="G135" s="28">
        <v>521</v>
      </c>
      <c r="H135" s="28">
        <v>552</v>
      </c>
      <c r="I135" s="37">
        <v>5437</v>
      </c>
    </row>
    <row r="136" spans="1:1024" x14ac:dyDescent="0.15">
      <c r="A136" s="10">
        <v>2</v>
      </c>
      <c r="B136" s="28">
        <v>278</v>
      </c>
      <c r="C136" s="28">
        <v>17403</v>
      </c>
      <c r="D136" s="28">
        <v>9357</v>
      </c>
      <c r="E136" s="28">
        <v>0</v>
      </c>
      <c r="F136" s="28">
        <v>7816</v>
      </c>
      <c r="G136" s="28">
        <v>0</v>
      </c>
      <c r="H136" s="28">
        <v>0</v>
      </c>
      <c r="I136" s="37">
        <v>230</v>
      </c>
    </row>
    <row r="137" spans="1:1024" x14ac:dyDescent="0.15">
      <c r="A137" s="10">
        <v>3</v>
      </c>
      <c r="B137" s="28">
        <v>353</v>
      </c>
      <c r="C137" s="28">
        <v>23873</v>
      </c>
      <c r="D137" s="28">
        <v>12600</v>
      </c>
      <c r="E137" s="28">
        <v>0</v>
      </c>
      <c r="F137" s="28">
        <v>11273</v>
      </c>
      <c r="G137" s="28">
        <v>0</v>
      </c>
      <c r="H137" s="28">
        <v>0</v>
      </c>
      <c r="I137" s="37">
        <v>0</v>
      </c>
    </row>
    <row r="138" spans="1:1024" ht="14.25" thickBot="1" x14ac:dyDescent="0.2">
      <c r="A138" s="40">
        <v>4</v>
      </c>
      <c r="B138" s="160">
        <v>358</v>
      </c>
      <c r="C138" s="82">
        <f>SUM(D138:I138)</f>
        <v>30219</v>
      </c>
      <c r="D138" s="82">
        <v>17123</v>
      </c>
      <c r="E138" s="82">
        <v>0</v>
      </c>
      <c r="F138" s="82">
        <v>11654</v>
      </c>
      <c r="G138" s="82">
        <v>136</v>
      </c>
      <c r="H138" s="82">
        <v>221</v>
      </c>
      <c r="I138" s="83">
        <v>1085</v>
      </c>
    </row>
    <row r="139" spans="1:1024" x14ac:dyDescent="0.15">
      <c r="A139" s="21"/>
      <c r="B139" s="21"/>
      <c r="C139" s="21"/>
      <c r="D139" s="21"/>
      <c r="E139" s="21"/>
      <c r="F139" s="21"/>
      <c r="G139" s="21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/>
      <c r="Z139" s="21"/>
      <c r="AA139" s="21"/>
      <c r="AB139" s="21"/>
      <c r="AC139" s="21"/>
      <c r="AD139" s="21"/>
      <c r="AE139" s="21"/>
      <c r="AF139" s="21"/>
      <c r="AG139" s="21"/>
      <c r="AH139" s="21"/>
      <c r="AI139" s="21"/>
      <c r="AJ139" s="21"/>
      <c r="AK139" s="21"/>
      <c r="AL139" s="21"/>
      <c r="AM139" s="21"/>
      <c r="AN139" s="21"/>
      <c r="AO139" s="21"/>
      <c r="AP139" s="21"/>
      <c r="AQ139" s="21"/>
      <c r="AR139" s="21"/>
      <c r="AS139" s="21"/>
      <c r="AT139" s="21"/>
      <c r="AU139" s="21"/>
      <c r="AV139" s="21"/>
      <c r="AW139" s="21"/>
      <c r="AX139" s="21"/>
      <c r="AY139" s="21"/>
      <c r="AZ139" s="21"/>
      <c r="BA139" s="21"/>
      <c r="BB139" s="21"/>
      <c r="BC139" s="21"/>
      <c r="BD139" s="21"/>
      <c r="BE139" s="21"/>
      <c r="BF139" s="21"/>
      <c r="BG139" s="21"/>
      <c r="BH139" s="21"/>
      <c r="BI139" s="21"/>
      <c r="BJ139" s="21"/>
      <c r="BK139" s="21"/>
      <c r="BL139" s="21"/>
      <c r="BM139" s="21"/>
      <c r="BN139" s="21"/>
      <c r="BO139" s="21"/>
      <c r="BP139" s="21"/>
      <c r="BQ139" s="21"/>
      <c r="BR139" s="21"/>
      <c r="BS139" s="21"/>
      <c r="BT139" s="21"/>
      <c r="BU139" s="21"/>
      <c r="BV139" s="21"/>
      <c r="BW139" s="21"/>
      <c r="BX139" s="21"/>
      <c r="BY139" s="21"/>
      <c r="BZ139" s="21"/>
      <c r="CA139" s="21"/>
      <c r="CB139" s="21"/>
      <c r="CC139" s="21"/>
      <c r="CD139" s="21"/>
      <c r="CE139" s="21"/>
      <c r="CF139" s="21"/>
      <c r="CG139" s="21"/>
      <c r="CH139" s="21"/>
      <c r="CI139" s="21"/>
      <c r="CJ139" s="21"/>
      <c r="CK139" s="21"/>
      <c r="CL139" s="21"/>
      <c r="CM139" s="21"/>
      <c r="CN139" s="21"/>
      <c r="CO139" s="21"/>
      <c r="CP139" s="21"/>
      <c r="CQ139" s="21"/>
      <c r="CR139" s="21"/>
      <c r="CS139" s="21"/>
      <c r="CT139" s="21"/>
      <c r="CU139" s="21"/>
      <c r="CV139" s="21"/>
      <c r="CW139" s="21"/>
      <c r="CX139" s="21"/>
      <c r="CY139" s="21"/>
      <c r="CZ139" s="21"/>
      <c r="DA139" s="21"/>
      <c r="DB139" s="21"/>
      <c r="DC139" s="21"/>
      <c r="DD139" s="21"/>
      <c r="DE139" s="21"/>
      <c r="DF139" s="21"/>
      <c r="DG139" s="21"/>
      <c r="DH139" s="21"/>
      <c r="DI139" s="21"/>
      <c r="DJ139" s="21"/>
      <c r="DK139" s="21"/>
      <c r="DL139" s="21"/>
      <c r="DM139" s="21"/>
      <c r="DN139" s="21"/>
      <c r="DO139" s="21"/>
      <c r="DP139" s="21"/>
      <c r="DQ139" s="21"/>
      <c r="DR139" s="21"/>
      <c r="DS139" s="21"/>
      <c r="DT139" s="21"/>
      <c r="DU139" s="21"/>
      <c r="DV139" s="21"/>
      <c r="DW139" s="21"/>
      <c r="DX139" s="21"/>
      <c r="DY139" s="21"/>
      <c r="DZ139" s="21"/>
      <c r="EA139" s="21"/>
      <c r="EB139" s="21"/>
      <c r="EC139" s="21"/>
      <c r="ED139" s="21"/>
      <c r="EE139" s="21"/>
      <c r="EF139" s="21"/>
      <c r="EG139" s="21"/>
      <c r="EH139" s="21"/>
      <c r="EI139" s="21"/>
      <c r="EJ139" s="21"/>
      <c r="EK139" s="21"/>
      <c r="EL139" s="21"/>
      <c r="EM139" s="21"/>
      <c r="EN139" s="21"/>
      <c r="EO139" s="21"/>
      <c r="EP139" s="21"/>
      <c r="EQ139" s="21"/>
      <c r="ER139" s="21"/>
      <c r="ES139" s="21"/>
      <c r="ET139" s="21"/>
      <c r="EU139" s="21"/>
      <c r="EV139" s="21"/>
      <c r="EW139" s="21"/>
      <c r="EX139" s="21"/>
      <c r="EY139" s="21"/>
      <c r="EZ139" s="21"/>
      <c r="FA139" s="21"/>
      <c r="FB139" s="21"/>
      <c r="FC139" s="21"/>
      <c r="FD139" s="21"/>
      <c r="FE139" s="21"/>
      <c r="FF139" s="21"/>
      <c r="FG139" s="21"/>
      <c r="FH139" s="21"/>
      <c r="FI139" s="21"/>
      <c r="FJ139" s="21"/>
      <c r="FK139" s="21"/>
      <c r="FL139" s="21"/>
      <c r="FM139" s="21"/>
      <c r="FN139" s="21"/>
      <c r="FO139" s="21"/>
      <c r="FP139" s="21"/>
      <c r="FQ139" s="21"/>
      <c r="FR139" s="21"/>
      <c r="FS139" s="21"/>
      <c r="FT139" s="21"/>
      <c r="FU139" s="21"/>
      <c r="FV139" s="21"/>
      <c r="FW139" s="21"/>
      <c r="FX139" s="21"/>
      <c r="FY139" s="21"/>
      <c r="FZ139" s="21"/>
      <c r="GA139" s="21"/>
      <c r="GB139" s="21"/>
      <c r="GC139" s="21"/>
      <c r="GD139" s="21"/>
      <c r="GE139" s="21"/>
      <c r="GF139" s="21"/>
      <c r="GG139" s="21"/>
      <c r="GH139" s="21"/>
      <c r="GI139" s="21"/>
      <c r="GJ139" s="21"/>
      <c r="GK139" s="21"/>
      <c r="GL139" s="21"/>
      <c r="GM139" s="21"/>
      <c r="GN139" s="21"/>
      <c r="GO139" s="21"/>
      <c r="GP139" s="21"/>
      <c r="GQ139" s="21"/>
      <c r="GR139" s="21"/>
      <c r="GS139" s="21"/>
      <c r="GT139" s="21"/>
      <c r="GU139" s="21"/>
      <c r="GV139" s="21"/>
      <c r="GW139" s="21"/>
      <c r="GX139" s="21"/>
      <c r="GY139" s="21"/>
      <c r="GZ139" s="21"/>
      <c r="HA139" s="21"/>
      <c r="HB139" s="21"/>
      <c r="HC139" s="21"/>
      <c r="HD139" s="21"/>
      <c r="HE139" s="21"/>
      <c r="HF139" s="21"/>
      <c r="HG139" s="21"/>
      <c r="HH139" s="21"/>
      <c r="HI139" s="21"/>
      <c r="HJ139" s="21"/>
      <c r="HK139" s="21"/>
      <c r="HL139" s="21"/>
      <c r="HM139" s="21"/>
      <c r="HN139" s="21"/>
      <c r="HO139" s="21"/>
      <c r="HP139" s="21"/>
      <c r="HQ139" s="21"/>
      <c r="HR139" s="21"/>
      <c r="HS139" s="21"/>
      <c r="HT139" s="21"/>
      <c r="HU139" s="21"/>
      <c r="HV139" s="21"/>
      <c r="HW139" s="21"/>
      <c r="HX139" s="21"/>
      <c r="HY139" s="21"/>
      <c r="HZ139" s="21"/>
      <c r="IA139" s="21"/>
      <c r="IB139" s="21"/>
      <c r="IC139" s="21"/>
      <c r="ID139" s="21"/>
      <c r="IE139" s="21"/>
      <c r="IF139" s="21"/>
      <c r="IG139" s="21"/>
      <c r="IH139" s="21"/>
      <c r="II139" s="21"/>
      <c r="IJ139" s="21"/>
      <c r="IK139" s="21"/>
      <c r="IL139" s="21"/>
      <c r="IM139" s="21"/>
      <c r="IN139" s="21"/>
      <c r="IO139" s="21"/>
      <c r="IP139" s="21"/>
      <c r="IQ139" s="21"/>
      <c r="IR139" s="21"/>
      <c r="IS139" s="21"/>
      <c r="IT139" s="21"/>
      <c r="IU139" s="21"/>
      <c r="IV139" s="21"/>
      <c r="IW139" s="21"/>
      <c r="IX139" s="21"/>
      <c r="IY139" s="21"/>
      <c r="IZ139" s="21"/>
      <c r="JA139" s="21"/>
      <c r="JB139" s="21"/>
      <c r="JC139" s="21"/>
      <c r="JD139" s="21"/>
      <c r="JE139" s="21"/>
      <c r="JF139" s="21"/>
      <c r="JG139" s="21"/>
      <c r="JH139" s="21"/>
      <c r="JI139" s="21"/>
      <c r="JJ139" s="21"/>
      <c r="JK139" s="21"/>
      <c r="JL139" s="21"/>
      <c r="JM139" s="21"/>
      <c r="JN139" s="21"/>
      <c r="JO139" s="21"/>
      <c r="JP139" s="21"/>
      <c r="JQ139" s="21"/>
      <c r="JR139" s="21"/>
      <c r="JS139" s="21"/>
      <c r="JT139" s="21"/>
      <c r="JU139" s="21"/>
      <c r="JV139" s="21"/>
      <c r="JW139" s="21"/>
      <c r="JX139" s="21"/>
      <c r="JY139" s="21"/>
      <c r="JZ139" s="21"/>
      <c r="KA139" s="21"/>
      <c r="KB139" s="21"/>
      <c r="KC139" s="21"/>
      <c r="KD139" s="21"/>
      <c r="KE139" s="21"/>
      <c r="KF139" s="21"/>
      <c r="KG139" s="21"/>
      <c r="KH139" s="21"/>
      <c r="KI139" s="21"/>
      <c r="KJ139" s="21"/>
      <c r="KK139" s="21"/>
      <c r="KL139" s="21"/>
      <c r="KM139" s="21"/>
      <c r="KN139" s="21"/>
      <c r="KO139" s="21"/>
      <c r="KP139" s="21"/>
      <c r="KQ139" s="21"/>
      <c r="KR139" s="21"/>
      <c r="KS139" s="21"/>
      <c r="KT139" s="21"/>
      <c r="KU139" s="21"/>
      <c r="KV139" s="21"/>
      <c r="KW139" s="21"/>
      <c r="KX139" s="21"/>
      <c r="KY139" s="21"/>
      <c r="KZ139" s="21"/>
      <c r="LA139" s="21"/>
      <c r="LB139" s="21"/>
      <c r="LC139" s="21"/>
      <c r="LD139" s="21"/>
      <c r="LE139" s="21"/>
      <c r="LF139" s="21"/>
      <c r="LG139" s="21"/>
      <c r="LH139" s="21"/>
      <c r="LI139" s="21"/>
      <c r="LJ139" s="21"/>
      <c r="LK139" s="21"/>
      <c r="LL139" s="21"/>
      <c r="LM139" s="21"/>
      <c r="LN139" s="21"/>
      <c r="LO139" s="21"/>
      <c r="LP139" s="21"/>
      <c r="LQ139" s="21"/>
      <c r="LR139" s="21"/>
      <c r="LS139" s="21"/>
      <c r="LT139" s="21"/>
      <c r="LU139" s="21"/>
      <c r="LV139" s="21"/>
      <c r="LW139" s="21"/>
      <c r="LX139" s="21"/>
      <c r="LY139" s="21"/>
      <c r="LZ139" s="21"/>
      <c r="MA139" s="21"/>
      <c r="MB139" s="21"/>
      <c r="MC139" s="21"/>
      <c r="MD139" s="21"/>
      <c r="ME139" s="21"/>
      <c r="MF139" s="21"/>
      <c r="MG139" s="21"/>
      <c r="MH139" s="21"/>
      <c r="MI139" s="21"/>
      <c r="MJ139" s="21"/>
      <c r="MK139" s="21"/>
      <c r="ML139" s="21"/>
      <c r="MM139" s="21"/>
      <c r="MN139" s="21"/>
      <c r="MO139" s="21"/>
      <c r="MP139" s="21"/>
      <c r="MQ139" s="21"/>
      <c r="MR139" s="21"/>
      <c r="MS139" s="21"/>
      <c r="MT139" s="21"/>
      <c r="MU139" s="21"/>
      <c r="MV139" s="21"/>
      <c r="MW139" s="21"/>
      <c r="MX139" s="21"/>
      <c r="MY139" s="21"/>
      <c r="MZ139" s="21"/>
      <c r="NA139" s="21"/>
      <c r="NB139" s="21"/>
      <c r="NC139" s="21"/>
      <c r="ND139" s="21"/>
      <c r="NE139" s="21"/>
      <c r="NF139" s="21"/>
      <c r="NG139" s="21"/>
      <c r="NH139" s="21"/>
      <c r="NI139" s="21"/>
      <c r="NJ139" s="21"/>
      <c r="NK139" s="21"/>
      <c r="NL139" s="21"/>
      <c r="NM139" s="21"/>
      <c r="NN139" s="21"/>
      <c r="NO139" s="21"/>
      <c r="NP139" s="21"/>
      <c r="NQ139" s="21"/>
      <c r="NR139" s="21"/>
      <c r="NS139" s="21"/>
      <c r="NT139" s="21"/>
      <c r="NU139" s="21"/>
      <c r="NV139" s="21"/>
      <c r="NW139" s="21"/>
      <c r="NX139" s="21"/>
      <c r="NY139" s="21"/>
      <c r="NZ139" s="21"/>
      <c r="OA139" s="21"/>
      <c r="OB139" s="21"/>
      <c r="OC139" s="21"/>
      <c r="OD139" s="21"/>
      <c r="OE139" s="21"/>
      <c r="OF139" s="21"/>
      <c r="OG139" s="21"/>
      <c r="OH139" s="21"/>
      <c r="OI139" s="21"/>
      <c r="OJ139" s="21"/>
      <c r="OK139" s="21"/>
      <c r="OL139" s="21"/>
      <c r="OM139" s="21"/>
      <c r="ON139" s="21"/>
      <c r="OO139" s="21"/>
      <c r="OP139" s="21"/>
      <c r="OQ139" s="21"/>
      <c r="OR139" s="21"/>
      <c r="OS139" s="21"/>
      <c r="OT139" s="21"/>
      <c r="OU139" s="21"/>
      <c r="OV139" s="21"/>
      <c r="OW139" s="21"/>
      <c r="OX139" s="21"/>
      <c r="OY139" s="21"/>
      <c r="OZ139" s="21"/>
      <c r="PA139" s="21"/>
      <c r="PB139" s="21"/>
      <c r="PC139" s="21"/>
      <c r="PD139" s="21"/>
      <c r="PE139" s="21"/>
      <c r="PF139" s="21"/>
      <c r="PG139" s="21"/>
      <c r="PH139" s="21"/>
      <c r="PI139" s="21"/>
      <c r="PJ139" s="21"/>
      <c r="PK139" s="21"/>
      <c r="PL139" s="21"/>
      <c r="PM139" s="21"/>
      <c r="PN139" s="21"/>
      <c r="PO139" s="21"/>
      <c r="PP139" s="21"/>
      <c r="PQ139" s="21"/>
      <c r="PR139" s="21"/>
      <c r="PS139" s="21"/>
      <c r="PT139" s="21"/>
      <c r="PU139" s="21"/>
      <c r="PV139" s="21"/>
      <c r="PW139" s="21"/>
      <c r="PX139" s="21"/>
      <c r="PY139" s="21"/>
      <c r="PZ139" s="21"/>
      <c r="QA139" s="21"/>
      <c r="QB139" s="21"/>
      <c r="QC139" s="21"/>
      <c r="QD139" s="21"/>
      <c r="QE139" s="21"/>
      <c r="QF139" s="21"/>
      <c r="QG139" s="21"/>
      <c r="QH139" s="21"/>
      <c r="QI139" s="21"/>
      <c r="QJ139" s="21"/>
      <c r="QK139" s="21"/>
      <c r="QL139" s="21"/>
      <c r="QM139" s="21"/>
      <c r="QN139" s="21"/>
      <c r="QO139" s="21"/>
      <c r="QP139" s="21"/>
      <c r="QQ139" s="21"/>
      <c r="QR139" s="21"/>
      <c r="QS139" s="21"/>
      <c r="QT139" s="21"/>
      <c r="QU139" s="21"/>
      <c r="QV139" s="21"/>
      <c r="QW139" s="21"/>
      <c r="QX139" s="21"/>
      <c r="QY139" s="21"/>
      <c r="QZ139" s="21"/>
      <c r="RA139" s="21"/>
      <c r="RB139" s="21"/>
      <c r="RC139" s="21"/>
      <c r="RD139" s="21"/>
      <c r="RE139" s="21"/>
      <c r="RF139" s="21"/>
      <c r="RG139" s="21"/>
      <c r="RH139" s="21"/>
      <c r="RI139" s="21"/>
      <c r="RJ139" s="21"/>
      <c r="RK139" s="21"/>
      <c r="RL139" s="21"/>
      <c r="RM139" s="21"/>
      <c r="RN139" s="21"/>
      <c r="RO139" s="21"/>
      <c r="RP139" s="21"/>
      <c r="RQ139" s="21"/>
      <c r="RR139" s="21"/>
      <c r="RS139" s="21"/>
      <c r="RT139" s="21"/>
      <c r="RU139" s="21"/>
      <c r="RV139" s="21"/>
      <c r="RW139" s="21"/>
      <c r="RX139" s="21"/>
      <c r="RY139" s="21"/>
      <c r="RZ139" s="21"/>
      <c r="SA139" s="21"/>
      <c r="SB139" s="21"/>
      <c r="SC139" s="21"/>
      <c r="SD139" s="21"/>
      <c r="SE139" s="21"/>
      <c r="SF139" s="21"/>
      <c r="SG139" s="21"/>
      <c r="SH139" s="21"/>
      <c r="SI139" s="21"/>
      <c r="SJ139" s="21"/>
      <c r="SK139" s="21"/>
      <c r="SL139" s="21"/>
      <c r="SM139" s="21"/>
      <c r="SN139" s="21"/>
      <c r="SO139" s="21"/>
      <c r="SP139" s="21"/>
      <c r="SQ139" s="21"/>
      <c r="SR139" s="21"/>
      <c r="SS139" s="21"/>
      <c r="ST139" s="21"/>
      <c r="SU139" s="21"/>
      <c r="SV139" s="21"/>
      <c r="SW139" s="21"/>
      <c r="SX139" s="21"/>
      <c r="SY139" s="21"/>
      <c r="SZ139" s="21"/>
      <c r="TA139" s="21"/>
      <c r="TB139" s="21"/>
      <c r="TC139" s="21"/>
      <c r="TD139" s="21"/>
      <c r="TE139" s="21"/>
      <c r="TF139" s="21"/>
      <c r="TG139" s="21"/>
      <c r="TH139" s="21"/>
      <c r="TI139" s="21"/>
      <c r="TJ139" s="21"/>
      <c r="TK139" s="21"/>
      <c r="TL139" s="21"/>
      <c r="TM139" s="21"/>
      <c r="TN139" s="21"/>
      <c r="TO139" s="21"/>
      <c r="TP139" s="21"/>
      <c r="TQ139" s="21"/>
      <c r="TR139" s="21"/>
      <c r="TS139" s="21"/>
      <c r="TT139" s="21"/>
      <c r="TU139" s="21"/>
      <c r="TV139" s="21"/>
      <c r="TW139" s="21"/>
      <c r="TX139" s="21"/>
      <c r="TY139" s="21"/>
      <c r="TZ139" s="21"/>
      <c r="UA139" s="21"/>
      <c r="UB139" s="21"/>
      <c r="UC139" s="21"/>
      <c r="UD139" s="21"/>
      <c r="UE139" s="21"/>
      <c r="UF139" s="21"/>
      <c r="UG139" s="21"/>
      <c r="UH139" s="21"/>
      <c r="UI139" s="21"/>
      <c r="UJ139" s="21"/>
      <c r="UK139" s="21"/>
      <c r="UL139" s="21"/>
      <c r="UM139" s="21"/>
      <c r="UN139" s="21"/>
      <c r="UO139" s="21"/>
      <c r="UP139" s="21"/>
      <c r="UQ139" s="21"/>
      <c r="UR139" s="21"/>
      <c r="US139" s="21"/>
      <c r="UT139" s="21"/>
      <c r="UU139" s="21"/>
      <c r="UV139" s="21"/>
      <c r="UW139" s="21"/>
      <c r="UX139" s="21"/>
      <c r="UY139" s="21"/>
      <c r="UZ139" s="21"/>
      <c r="VA139" s="21"/>
      <c r="VB139" s="21"/>
      <c r="VC139" s="21"/>
      <c r="VD139" s="21"/>
      <c r="VE139" s="21"/>
      <c r="VF139" s="21"/>
      <c r="VG139" s="21"/>
      <c r="VH139" s="21"/>
      <c r="VI139" s="21"/>
      <c r="VJ139" s="21"/>
      <c r="VK139" s="21"/>
      <c r="VL139" s="21"/>
      <c r="VM139" s="21"/>
      <c r="VN139" s="21"/>
      <c r="VO139" s="21"/>
      <c r="VP139" s="21"/>
      <c r="VQ139" s="21"/>
      <c r="VR139" s="21"/>
      <c r="VS139" s="21"/>
      <c r="VT139" s="21"/>
      <c r="VU139" s="21"/>
      <c r="VV139" s="21"/>
      <c r="VW139" s="21"/>
      <c r="VX139" s="21"/>
      <c r="VY139" s="21"/>
      <c r="VZ139" s="21"/>
      <c r="WA139" s="21"/>
      <c r="WB139" s="21"/>
      <c r="WC139" s="21"/>
      <c r="WD139" s="21"/>
      <c r="WE139" s="21"/>
      <c r="WF139" s="21"/>
      <c r="WG139" s="21"/>
      <c r="WH139" s="21"/>
      <c r="WI139" s="21"/>
      <c r="WJ139" s="21"/>
      <c r="WK139" s="21"/>
      <c r="WL139" s="21"/>
      <c r="WM139" s="21"/>
      <c r="WN139" s="21"/>
      <c r="WO139" s="21"/>
      <c r="WP139" s="21"/>
      <c r="WQ139" s="21"/>
      <c r="WR139" s="21"/>
      <c r="WS139" s="21"/>
      <c r="WT139" s="21"/>
      <c r="WU139" s="21"/>
      <c r="WV139" s="21"/>
      <c r="WW139" s="21"/>
      <c r="WX139" s="21"/>
      <c r="WY139" s="21"/>
      <c r="WZ139" s="21"/>
      <c r="XA139" s="21"/>
      <c r="XB139" s="21"/>
      <c r="XC139" s="21"/>
      <c r="XD139" s="21"/>
      <c r="XE139" s="21"/>
      <c r="XF139" s="21"/>
      <c r="XG139" s="21"/>
      <c r="XH139" s="21"/>
      <c r="XI139" s="21"/>
      <c r="XJ139" s="21"/>
      <c r="XK139" s="21"/>
      <c r="XL139" s="21"/>
      <c r="XM139" s="21"/>
      <c r="XN139" s="21"/>
      <c r="XO139" s="21"/>
      <c r="XP139" s="21"/>
      <c r="XQ139" s="21"/>
      <c r="XR139" s="21"/>
      <c r="XS139" s="21"/>
      <c r="XT139" s="21"/>
      <c r="XU139" s="21"/>
      <c r="XV139" s="21"/>
      <c r="XW139" s="21"/>
      <c r="XX139" s="21"/>
      <c r="XY139" s="21"/>
      <c r="XZ139" s="21"/>
      <c r="YA139" s="21"/>
      <c r="YB139" s="21"/>
      <c r="YC139" s="21"/>
      <c r="YD139" s="21"/>
      <c r="YE139" s="21"/>
      <c r="YF139" s="21"/>
      <c r="YG139" s="21"/>
      <c r="YH139" s="21"/>
      <c r="YI139" s="21"/>
      <c r="YJ139" s="21"/>
      <c r="YK139" s="21"/>
      <c r="YL139" s="21"/>
      <c r="YM139" s="21"/>
      <c r="YN139" s="21"/>
      <c r="YO139" s="21"/>
      <c r="YP139" s="21"/>
      <c r="YQ139" s="21"/>
      <c r="YR139" s="21"/>
      <c r="YS139" s="21"/>
      <c r="YT139" s="21"/>
      <c r="YU139" s="21"/>
      <c r="YV139" s="21"/>
      <c r="YW139" s="21"/>
      <c r="YX139" s="21"/>
      <c r="YY139" s="21"/>
      <c r="YZ139" s="21"/>
      <c r="ZA139" s="21"/>
      <c r="ZB139" s="21"/>
      <c r="ZC139" s="21"/>
      <c r="ZD139" s="21"/>
      <c r="ZE139" s="21"/>
      <c r="ZF139" s="21"/>
      <c r="ZG139" s="21"/>
      <c r="ZH139" s="21"/>
      <c r="ZI139" s="21"/>
      <c r="ZJ139" s="21"/>
      <c r="ZK139" s="21"/>
      <c r="ZL139" s="21"/>
      <c r="ZM139" s="21"/>
      <c r="ZN139" s="21"/>
      <c r="ZO139" s="21"/>
      <c r="ZP139" s="21"/>
      <c r="ZQ139" s="21"/>
      <c r="ZR139" s="21"/>
      <c r="ZS139" s="21"/>
      <c r="ZT139" s="21"/>
      <c r="ZU139" s="21"/>
      <c r="ZV139" s="21"/>
      <c r="ZW139" s="21"/>
      <c r="ZX139" s="21"/>
      <c r="ZY139" s="21"/>
      <c r="ZZ139" s="21"/>
      <c r="AAA139" s="21"/>
      <c r="AAB139" s="21"/>
      <c r="AAC139" s="21"/>
      <c r="AAD139" s="21"/>
      <c r="AAE139" s="21"/>
      <c r="AAF139" s="21"/>
      <c r="AAG139" s="21"/>
      <c r="AAH139" s="21"/>
      <c r="AAI139" s="21"/>
      <c r="AAJ139" s="21"/>
      <c r="AAK139" s="21"/>
      <c r="AAL139" s="21"/>
      <c r="AAM139" s="21"/>
      <c r="AAN139" s="21"/>
      <c r="AAO139" s="21"/>
      <c r="AAP139" s="21"/>
      <c r="AAQ139" s="21"/>
      <c r="AAR139" s="21"/>
      <c r="AAS139" s="21"/>
      <c r="AAT139" s="21"/>
      <c r="AAU139" s="21"/>
      <c r="AAV139" s="21"/>
      <c r="AAW139" s="21"/>
      <c r="AAX139" s="21"/>
      <c r="AAY139" s="21"/>
      <c r="AAZ139" s="21"/>
      <c r="ABA139" s="21"/>
      <c r="ABB139" s="21"/>
      <c r="ABC139" s="21"/>
      <c r="ABD139" s="21"/>
      <c r="ABE139" s="21"/>
      <c r="ABF139" s="21"/>
      <c r="ABG139" s="21"/>
      <c r="ABH139" s="21"/>
      <c r="ABI139" s="21"/>
      <c r="ABJ139" s="21"/>
      <c r="ABK139" s="21"/>
      <c r="ABL139" s="21"/>
      <c r="ABM139" s="21"/>
      <c r="ABN139" s="21"/>
      <c r="ABO139" s="21"/>
      <c r="ABP139" s="21"/>
      <c r="ABQ139" s="21"/>
      <c r="ABR139" s="21"/>
      <c r="ABS139" s="21"/>
      <c r="ABT139" s="21"/>
      <c r="ABU139" s="21"/>
      <c r="ABV139" s="21"/>
      <c r="ABW139" s="21"/>
      <c r="ABX139" s="21"/>
      <c r="ABY139" s="21"/>
      <c r="ABZ139" s="21"/>
      <c r="ACA139" s="21"/>
      <c r="ACB139" s="21"/>
      <c r="ACC139" s="21"/>
      <c r="ACD139" s="21"/>
      <c r="ACE139" s="21"/>
      <c r="ACF139" s="21"/>
      <c r="ACG139" s="21"/>
      <c r="ACH139" s="21"/>
      <c r="ACI139" s="21"/>
      <c r="ACJ139" s="21"/>
      <c r="ACK139" s="21"/>
      <c r="ACL139" s="21"/>
      <c r="ACM139" s="21"/>
      <c r="ACN139" s="21"/>
      <c r="ACO139" s="21"/>
      <c r="ACP139" s="21"/>
      <c r="ACQ139" s="21"/>
      <c r="ACR139" s="21"/>
      <c r="ACS139" s="21"/>
      <c r="ACT139" s="21"/>
      <c r="ACU139" s="21"/>
      <c r="ACV139" s="21"/>
      <c r="ACW139" s="21"/>
      <c r="ACX139" s="21"/>
      <c r="ACY139" s="21"/>
      <c r="ACZ139" s="21"/>
      <c r="ADA139" s="21"/>
      <c r="ADB139" s="21"/>
      <c r="ADC139" s="21"/>
      <c r="ADD139" s="21"/>
      <c r="ADE139" s="21"/>
      <c r="ADF139" s="21"/>
      <c r="ADG139" s="21"/>
      <c r="ADH139" s="21"/>
      <c r="ADI139" s="21"/>
      <c r="ADJ139" s="21"/>
      <c r="ADK139" s="21"/>
      <c r="ADL139" s="21"/>
      <c r="ADM139" s="21"/>
      <c r="ADN139" s="21"/>
      <c r="ADO139" s="21"/>
      <c r="ADP139" s="21"/>
      <c r="ADQ139" s="21"/>
      <c r="ADR139" s="21"/>
      <c r="ADS139" s="21"/>
      <c r="ADT139" s="21"/>
      <c r="ADU139" s="21"/>
      <c r="ADV139" s="21"/>
      <c r="ADW139" s="21"/>
      <c r="ADX139" s="21"/>
      <c r="ADY139" s="21"/>
      <c r="ADZ139" s="21"/>
      <c r="AEA139" s="21"/>
      <c r="AEB139" s="21"/>
      <c r="AEC139" s="21"/>
      <c r="AED139" s="21"/>
      <c r="AEE139" s="21"/>
      <c r="AEF139" s="21"/>
      <c r="AEG139" s="21"/>
      <c r="AEH139" s="21"/>
      <c r="AEI139" s="21"/>
      <c r="AEJ139" s="21"/>
      <c r="AEK139" s="21"/>
      <c r="AEL139" s="21"/>
      <c r="AEM139" s="21"/>
      <c r="AEN139" s="21"/>
      <c r="AEO139" s="21"/>
      <c r="AEP139" s="21"/>
      <c r="AEQ139" s="21"/>
      <c r="AER139" s="21"/>
      <c r="AES139" s="21"/>
      <c r="AET139" s="21"/>
      <c r="AEU139" s="21"/>
      <c r="AEV139" s="21"/>
      <c r="AEW139" s="21"/>
      <c r="AEX139" s="21"/>
      <c r="AEY139" s="21"/>
      <c r="AEZ139" s="21"/>
      <c r="AFA139" s="21"/>
      <c r="AFB139" s="21"/>
      <c r="AFC139" s="21"/>
      <c r="AFD139" s="21"/>
      <c r="AFE139" s="21"/>
      <c r="AFF139" s="21"/>
      <c r="AFG139" s="21"/>
      <c r="AFH139" s="21"/>
      <c r="AFI139" s="21"/>
      <c r="AFJ139" s="21"/>
      <c r="AFK139" s="21"/>
      <c r="AFL139" s="21"/>
      <c r="AFM139" s="21"/>
      <c r="AFN139" s="21"/>
      <c r="AFO139" s="21"/>
      <c r="AFP139" s="21"/>
      <c r="AFQ139" s="21"/>
      <c r="AFR139" s="21"/>
      <c r="AFS139" s="21"/>
      <c r="AFT139" s="21"/>
      <c r="AFU139" s="21"/>
      <c r="AFV139" s="21"/>
      <c r="AFW139" s="21"/>
      <c r="AFX139" s="21"/>
      <c r="AFY139" s="21"/>
      <c r="AFZ139" s="21"/>
      <c r="AGA139" s="21"/>
      <c r="AGB139" s="21"/>
      <c r="AGC139" s="21"/>
      <c r="AGD139" s="21"/>
      <c r="AGE139" s="21"/>
      <c r="AGF139" s="21"/>
      <c r="AGG139" s="21"/>
      <c r="AGH139" s="21"/>
      <c r="AGI139" s="21"/>
      <c r="AGJ139" s="21"/>
      <c r="AGK139" s="21"/>
      <c r="AGL139" s="21"/>
      <c r="AGM139" s="21"/>
      <c r="AGN139" s="21"/>
      <c r="AGO139" s="21"/>
      <c r="AGP139" s="21"/>
      <c r="AGQ139" s="21"/>
      <c r="AGR139" s="21"/>
      <c r="AGS139" s="21"/>
      <c r="AGT139" s="21"/>
      <c r="AGU139" s="21"/>
      <c r="AGV139" s="21"/>
      <c r="AGW139" s="21"/>
      <c r="AGX139" s="21"/>
      <c r="AGY139" s="21"/>
      <c r="AGZ139" s="21"/>
      <c r="AHA139" s="21"/>
      <c r="AHB139" s="21"/>
      <c r="AHC139" s="21"/>
      <c r="AHD139" s="21"/>
      <c r="AHE139" s="21"/>
      <c r="AHF139" s="21"/>
      <c r="AHG139" s="21"/>
      <c r="AHH139" s="21"/>
      <c r="AHI139" s="21"/>
      <c r="AHJ139" s="21"/>
      <c r="AHK139" s="21"/>
      <c r="AHL139" s="21"/>
      <c r="AHM139" s="21"/>
      <c r="AHN139" s="21"/>
      <c r="AHO139" s="21"/>
      <c r="AHP139" s="21"/>
      <c r="AHQ139" s="21"/>
      <c r="AHR139" s="21"/>
      <c r="AHS139" s="21"/>
      <c r="AHT139" s="21"/>
      <c r="AHU139" s="21"/>
      <c r="AHV139" s="21"/>
      <c r="AHW139" s="21"/>
      <c r="AHX139" s="21"/>
      <c r="AHY139" s="21"/>
      <c r="AHZ139" s="21"/>
      <c r="AIA139" s="21"/>
      <c r="AIB139" s="21"/>
      <c r="AIC139" s="21"/>
      <c r="AID139" s="21"/>
      <c r="AIE139" s="21"/>
      <c r="AIF139" s="21"/>
      <c r="AIG139" s="21"/>
      <c r="AIH139" s="21"/>
      <c r="AII139" s="21"/>
      <c r="AIJ139" s="21"/>
      <c r="AIK139" s="21"/>
      <c r="AIL139" s="21"/>
      <c r="AIM139" s="21"/>
      <c r="AIN139" s="21"/>
      <c r="AIO139" s="21"/>
      <c r="AIP139" s="21"/>
      <c r="AIQ139" s="21"/>
      <c r="AIR139" s="21"/>
      <c r="AIS139" s="21"/>
      <c r="AIT139" s="21"/>
      <c r="AIU139" s="21"/>
      <c r="AIV139" s="21"/>
      <c r="AIW139" s="21"/>
      <c r="AIX139" s="21"/>
      <c r="AIY139" s="21"/>
      <c r="AIZ139" s="21"/>
      <c r="AJA139" s="21"/>
      <c r="AJB139" s="21"/>
      <c r="AJC139" s="21"/>
      <c r="AJD139" s="21"/>
      <c r="AJE139" s="21"/>
      <c r="AJF139" s="21"/>
      <c r="AJG139" s="21"/>
      <c r="AJH139" s="21"/>
      <c r="AJI139" s="21"/>
      <c r="AJJ139" s="21"/>
      <c r="AJK139" s="21"/>
      <c r="AJL139" s="21"/>
      <c r="AJM139" s="21"/>
      <c r="AJN139" s="21"/>
      <c r="AJO139" s="21"/>
      <c r="AJP139" s="21"/>
      <c r="AJQ139" s="21"/>
      <c r="AJR139" s="21"/>
      <c r="AJS139" s="21"/>
      <c r="AJT139" s="21"/>
      <c r="AJU139" s="21"/>
      <c r="AJV139" s="21"/>
      <c r="AJW139" s="21"/>
      <c r="AJX139" s="21"/>
      <c r="AJY139" s="21"/>
      <c r="AJZ139" s="21"/>
      <c r="AKA139" s="21"/>
      <c r="AKB139" s="21"/>
      <c r="AKC139" s="21"/>
      <c r="AKD139" s="21"/>
      <c r="AKE139" s="21"/>
      <c r="AKF139" s="21"/>
      <c r="AKG139" s="21"/>
      <c r="AKH139" s="21"/>
      <c r="AKI139" s="21"/>
      <c r="AKJ139" s="21"/>
      <c r="AKK139" s="21"/>
      <c r="AKL139" s="21"/>
      <c r="AKM139" s="21"/>
      <c r="AKN139" s="21"/>
      <c r="AKO139" s="21"/>
      <c r="AKP139" s="21"/>
      <c r="AKQ139" s="21"/>
      <c r="AKR139" s="21"/>
      <c r="AKS139" s="21"/>
      <c r="AKT139" s="21"/>
      <c r="AKU139" s="21"/>
      <c r="AKV139" s="21"/>
      <c r="AKW139" s="21"/>
      <c r="AKX139" s="21"/>
      <c r="AKY139" s="21"/>
      <c r="AKZ139" s="21"/>
      <c r="ALA139" s="21"/>
      <c r="ALB139" s="21"/>
      <c r="ALC139" s="21"/>
      <c r="ALD139" s="21"/>
      <c r="ALE139" s="21"/>
      <c r="ALF139" s="21"/>
      <c r="ALG139" s="21"/>
      <c r="ALH139" s="21"/>
      <c r="ALI139" s="21"/>
      <c r="ALJ139" s="21"/>
      <c r="ALK139" s="21"/>
      <c r="ALL139" s="21"/>
      <c r="ALM139" s="21"/>
      <c r="ALN139" s="21"/>
      <c r="ALO139" s="21"/>
      <c r="ALP139" s="21"/>
      <c r="ALQ139" s="21"/>
      <c r="ALR139" s="21"/>
      <c r="ALS139" s="21"/>
      <c r="ALT139" s="21"/>
      <c r="ALU139" s="21"/>
      <c r="ALV139" s="21"/>
      <c r="ALW139" s="21"/>
      <c r="ALX139" s="21"/>
      <c r="ALY139" s="21"/>
      <c r="ALZ139" s="21"/>
      <c r="AMA139" s="21"/>
      <c r="AMB139" s="21"/>
      <c r="AMC139" s="21"/>
      <c r="AMD139" s="21"/>
      <c r="AME139" s="21"/>
      <c r="AMF139" s="21"/>
      <c r="AMG139" s="21"/>
      <c r="AMH139" s="21"/>
      <c r="AMI139" s="21"/>
      <c r="AMJ139" s="21"/>
    </row>
    <row r="140" spans="1:1024" x14ac:dyDescent="0.15">
      <c r="A140" s="1" t="s">
        <v>353</v>
      </c>
    </row>
    <row r="141" spans="1:1024" x14ac:dyDescent="0.15">
      <c r="D141" s="11" t="s">
        <v>1</v>
      </c>
    </row>
    <row r="142" spans="1:1024" s="100" customFormat="1" x14ac:dyDescent="0.15">
      <c r="A142" s="97" t="s">
        <v>2</v>
      </c>
      <c r="B142" s="98" t="s">
        <v>30</v>
      </c>
      <c r="C142" s="98" t="s">
        <v>354</v>
      </c>
      <c r="D142" s="99" t="s">
        <v>355</v>
      </c>
    </row>
    <row r="143" spans="1:1024" x14ac:dyDescent="0.15">
      <c r="A143" s="14">
        <v>27</v>
      </c>
      <c r="B143" s="28">
        <v>961</v>
      </c>
      <c r="C143" s="28">
        <v>115</v>
      </c>
      <c r="D143" s="37">
        <v>846</v>
      </c>
    </row>
    <row r="144" spans="1:1024" x14ac:dyDescent="0.15">
      <c r="A144" s="14">
        <v>28</v>
      </c>
      <c r="B144" s="28">
        <v>949</v>
      </c>
      <c r="C144" s="28">
        <v>112</v>
      </c>
      <c r="D144" s="37">
        <v>837</v>
      </c>
    </row>
    <row r="145" spans="1:1024" x14ac:dyDescent="0.15">
      <c r="A145" s="14">
        <v>29</v>
      </c>
      <c r="B145" s="28">
        <v>956</v>
      </c>
      <c r="C145" s="28">
        <v>116</v>
      </c>
      <c r="D145" s="37">
        <v>840</v>
      </c>
    </row>
    <row r="146" spans="1:1024" x14ac:dyDescent="0.15">
      <c r="A146" s="14">
        <v>30</v>
      </c>
      <c r="B146" s="28">
        <v>962</v>
      </c>
      <c r="C146" s="28">
        <v>117</v>
      </c>
      <c r="D146" s="37">
        <v>845</v>
      </c>
    </row>
    <row r="147" spans="1:1024" x14ac:dyDescent="0.15">
      <c r="A147" s="14" t="s">
        <v>14</v>
      </c>
      <c r="B147" s="28">
        <v>968</v>
      </c>
      <c r="C147" s="28">
        <v>114</v>
      </c>
      <c r="D147" s="37">
        <v>854</v>
      </c>
    </row>
    <row r="148" spans="1:1024" x14ac:dyDescent="0.15">
      <c r="A148" s="14">
        <v>2</v>
      </c>
      <c r="B148" s="28">
        <v>110</v>
      </c>
      <c r="C148" s="28">
        <v>21</v>
      </c>
      <c r="D148" s="37">
        <v>89</v>
      </c>
    </row>
    <row r="149" spans="1:1024" x14ac:dyDescent="0.15">
      <c r="A149" s="14">
        <v>3</v>
      </c>
      <c r="B149" s="28">
        <v>297</v>
      </c>
      <c r="C149" s="28">
        <v>0</v>
      </c>
      <c r="D149" s="37">
        <v>297</v>
      </c>
    </row>
    <row r="150" spans="1:1024" ht="14.25" thickBot="1" x14ac:dyDescent="0.2">
      <c r="A150" s="110">
        <v>4</v>
      </c>
      <c r="B150" s="82">
        <v>498</v>
      </c>
      <c r="C150" s="82">
        <v>63</v>
      </c>
      <c r="D150" s="83">
        <v>435</v>
      </c>
    </row>
    <row r="151" spans="1:1024" x14ac:dyDescent="0.15">
      <c r="A151" s="88"/>
      <c r="B151" s="21"/>
      <c r="C151" s="21"/>
      <c r="D151" s="21"/>
      <c r="E151" s="21"/>
      <c r="F151" s="21"/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  <c r="Y151" s="21"/>
      <c r="Z151" s="21"/>
      <c r="AA151" s="21"/>
      <c r="AB151" s="21"/>
      <c r="AC151" s="21"/>
      <c r="AD151" s="21"/>
      <c r="AE151" s="21"/>
      <c r="AF151" s="21"/>
      <c r="AG151" s="21"/>
      <c r="AH151" s="21"/>
      <c r="AI151" s="21"/>
      <c r="AJ151" s="21"/>
      <c r="AK151" s="21"/>
      <c r="AL151" s="21"/>
      <c r="AM151" s="21"/>
      <c r="AN151" s="21"/>
      <c r="AO151" s="21"/>
      <c r="AP151" s="21"/>
      <c r="AQ151" s="21"/>
      <c r="AR151" s="21"/>
      <c r="AS151" s="21"/>
      <c r="AT151" s="21"/>
      <c r="AU151" s="21"/>
      <c r="AV151" s="21"/>
      <c r="AW151" s="21"/>
      <c r="AX151" s="21"/>
      <c r="AY151" s="21"/>
      <c r="AZ151" s="21"/>
      <c r="BA151" s="21"/>
      <c r="BB151" s="21"/>
      <c r="BC151" s="21"/>
      <c r="BD151" s="21"/>
      <c r="BE151" s="21"/>
      <c r="BF151" s="21"/>
      <c r="BG151" s="21"/>
      <c r="BH151" s="21"/>
      <c r="BI151" s="21"/>
      <c r="BJ151" s="21"/>
      <c r="BK151" s="21"/>
      <c r="BL151" s="21"/>
      <c r="BM151" s="21"/>
      <c r="BN151" s="21"/>
      <c r="BO151" s="21"/>
      <c r="BP151" s="21"/>
      <c r="BQ151" s="21"/>
      <c r="BR151" s="21"/>
      <c r="BS151" s="21"/>
      <c r="BT151" s="21"/>
      <c r="BU151" s="21"/>
      <c r="BV151" s="21"/>
      <c r="BW151" s="21"/>
      <c r="BX151" s="21"/>
      <c r="BY151" s="21"/>
      <c r="BZ151" s="21"/>
      <c r="CA151" s="21"/>
      <c r="CB151" s="21"/>
      <c r="CC151" s="21"/>
      <c r="CD151" s="21"/>
      <c r="CE151" s="21"/>
      <c r="CF151" s="21"/>
      <c r="CG151" s="21"/>
      <c r="CH151" s="21"/>
      <c r="CI151" s="21"/>
      <c r="CJ151" s="21"/>
      <c r="CK151" s="21"/>
      <c r="CL151" s="21"/>
      <c r="CM151" s="21"/>
      <c r="CN151" s="21"/>
      <c r="CO151" s="21"/>
      <c r="CP151" s="21"/>
      <c r="CQ151" s="21"/>
      <c r="CR151" s="21"/>
      <c r="CS151" s="21"/>
      <c r="CT151" s="21"/>
      <c r="CU151" s="21"/>
      <c r="CV151" s="21"/>
      <c r="CW151" s="21"/>
      <c r="CX151" s="21"/>
      <c r="CY151" s="21"/>
      <c r="CZ151" s="21"/>
      <c r="DA151" s="21"/>
      <c r="DB151" s="21"/>
      <c r="DC151" s="21"/>
      <c r="DD151" s="21"/>
      <c r="DE151" s="21"/>
      <c r="DF151" s="21"/>
      <c r="DG151" s="21"/>
      <c r="DH151" s="21"/>
      <c r="DI151" s="21"/>
      <c r="DJ151" s="21"/>
      <c r="DK151" s="21"/>
      <c r="DL151" s="21"/>
      <c r="DM151" s="21"/>
      <c r="DN151" s="21"/>
      <c r="DO151" s="21"/>
      <c r="DP151" s="21"/>
      <c r="DQ151" s="21"/>
      <c r="DR151" s="21"/>
      <c r="DS151" s="21"/>
      <c r="DT151" s="21"/>
      <c r="DU151" s="21"/>
      <c r="DV151" s="21"/>
      <c r="DW151" s="21"/>
      <c r="DX151" s="21"/>
      <c r="DY151" s="21"/>
      <c r="DZ151" s="21"/>
      <c r="EA151" s="21"/>
      <c r="EB151" s="21"/>
      <c r="EC151" s="21"/>
      <c r="ED151" s="21"/>
      <c r="EE151" s="21"/>
      <c r="EF151" s="21"/>
      <c r="EG151" s="21"/>
      <c r="EH151" s="21"/>
      <c r="EI151" s="21"/>
      <c r="EJ151" s="21"/>
      <c r="EK151" s="21"/>
      <c r="EL151" s="21"/>
      <c r="EM151" s="21"/>
      <c r="EN151" s="21"/>
      <c r="EO151" s="21"/>
      <c r="EP151" s="21"/>
      <c r="EQ151" s="21"/>
      <c r="ER151" s="21"/>
      <c r="ES151" s="21"/>
      <c r="ET151" s="21"/>
      <c r="EU151" s="21"/>
      <c r="EV151" s="21"/>
      <c r="EW151" s="21"/>
      <c r="EX151" s="21"/>
      <c r="EY151" s="21"/>
      <c r="EZ151" s="21"/>
      <c r="FA151" s="21"/>
      <c r="FB151" s="21"/>
      <c r="FC151" s="21"/>
      <c r="FD151" s="21"/>
      <c r="FE151" s="21"/>
      <c r="FF151" s="21"/>
      <c r="FG151" s="21"/>
      <c r="FH151" s="21"/>
      <c r="FI151" s="21"/>
      <c r="FJ151" s="21"/>
      <c r="FK151" s="21"/>
      <c r="FL151" s="21"/>
      <c r="FM151" s="21"/>
      <c r="FN151" s="21"/>
      <c r="FO151" s="21"/>
      <c r="FP151" s="21"/>
      <c r="FQ151" s="21"/>
      <c r="FR151" s="21"/>
      <c r="FS151" s="21"/>
      <c r="FT151" s="21"/>
      <c r="FU151" s="21"/>
      <c r="FV151" s="21"/>
      <c r="FW151" s="21"/>
      <c r="FX151" s="21"/>
      <c r="FY151" s="21"/>
      <c r="FZ151" s="21"/>
      <c r="GA151" s="21"/>
      <c r="GB151" s="21"/>
      <c r="GC151" s="21"/>
      <c r="GD151" s="21"/>
      <c r="GE151" s="21"/>
      <c r="GF151" s="21"/>
      <c r="GG151" s="21"/>
      <c r="GH151" s="21"/>
      <c r="GI151" s="21"/>
      <c r="GJ151" s="21"/>
      <c r="GK151" s="21"/>
      <c r="GL151" s="21"/>
      <c r="GM151" s="21"/>
      <c r="GN151" s="21"/>
      <c r="GO151" s="21"/>
      <c r="GP151" s="21"/>
      <c r="GQ151" s="21"/>
      <c r="GR151" s="21"/>
      <c r="GS151" s="21"/>
      <c r="GT151" s="21"/>
      <c r="GU151" s="21"/>
      <c r="GV151" s="21"/>
      <c r="GW151" s="21"/>
      <c r="GX151" s="21"/>
      <c r="GY151" s="21"/>
      <c r="GZ151" s="21"/>
      <c r="HA151" s="21"/>
      <c r="HB151" s="21"/>
      <c r="HC151" s="21"/>
      <c r="HD151" s="21"/>
      <c r="HE151" s="21"/>
      <c r="HF151" s="21"/>
      <c r="HG151" s="21"/>
      <c r="HH151" s="21"/>
      <c r="HI151" s="21"/>
      <c r="HJ151" s="21"/>
      <c r="HK151" s="21"/>
      <c r="HL151" s="21"/>
      <c r="HM151" s="21"/>
      <c r="HN151" s="21"/>
      <c r="HO151" s="21"/>
      <c r="HP151" s="21"/>
      <c r="HQ151" s="21"/>
      <c r="HR151" s="21"/>
      <c r="HS151" s="21"/>
      <c r="HT151" s="21"/>
      <c r="HU151" s="21"/>
      <c r="HV151" s="21"/>
      <c r="HW151" s="21"/>
      <c r="HX151" s="21"/>
      <c r="HY151" s="21"/>
      <c r="HZ151" s="21"/>
      <c r="IA151" s="21"/>
      <c r="IB151" s="21"/>
      <c r="IC151" s="21"/>
      <c r="ID151" s="21"/>
      <c r="IE151" s="21"/>
      <c r="IF151" s="21"/>
      <c r="IG151" s="21"/>
      <c r="IH151" s="21"/>
      <c r="II151" s="21"/>
      <c r="IJ151" s="21"/>
      <c r="IK151" s="21"/>
      <c r="IL151" s="21"/>
      <c r="IM151" s="21"/>
      <c r="IN151" s="21"/>
      <c r="IO151" s="21"/>
      <c r="IP151" s="21"/>
      <c r="IQ151" s="21"/>
      <c r="IR151" s="21"/>
      <c r="IS151" s="21"/>
      <c r="IT151" s="21"/>
      <c r="IU151" s="21"/>
      <c r="IV151" s="21"/>
      <c r="IW151" s="21"/>
      <c r="IX151" s="21"/>
      <c r="IY151" s="21"/>
      <c r="IZ151" s="21"/>
      <c r="JA151" s="21"/>
      <c r="JB151" s="21"/>
      <c r="JC151" s="21"/>
      <c r="JD151" s="21"/>
      <c r="JE151" s="21"/>
      <c r="JF151" s="21"/>
      <c r="JG151" s="21"/>
      <c r="JH151" s="21"/>
      <c r="JI151" s="21"/>
      <c r="JJ151" s="21"/>
      <c r="JK151" s="21"/>
      <c r="JL151" s="21"/>
      <c r="JM151" s="21"/>
      <c r="JN151" s="21"/>
      <c r="JO151" s="21"/>
      <c r="JP151" s="21"/>
      <c r="JQ151" s="21"/>
      <c r="JR151" s="21"/>
      <c r="JS151" s="21"/>
      <c r="JT151" s="21"/>
      <c r="JU151" s="21"/>
      <c r="JV151" s="21"/>
      <c r="JW151" s="21"/>
      <c r="JX151" s="21"/>
      <c r="JY151" s="21"/>
      <c r="JZ151" s="21"/>
      <c r="KA151" s="21"/>
      <c r="KB151" s="21"/>
      <c r="KC151" s="21"/>
      <c r="KD151" s="21"/>
      <c r="KE151" s="21"/>
      <c r="KF151" s="21"/>
      <c r="KG151" s="21"/>
      <c r="KH151" s="21"/>
      <c r="KI151" s="21"/>
      <c r="KJ151" s="21"/>
      <c r="KK151" s="21"/>
      <c r="KL151" s="21"/>
      <c r="KM151" s="21"/>
      <c r="KN151" s="21"/>
      <c r="KO151" s="21"/>
      <c r="KP151" s="21"/>
      <c r="KQ151" s="21"/>
      <c r="KR151" s="21"/>
      <c r="KS151" s="21"/>
      <c r="KT151" s="21"/>
      <c r="KU151" s="21"/>
      <c r="KV151" s="21"/>
      <c r="KW151" s="21"/>
      <c r="KX151" s="21"/>
      <c r="KY151" s="21"/>
      <c r="KZ151" s="21"/>
      <c r="LA151" s="21"/>
      <c r="LB151" s="21"/>
      <c r="LC151" s="21"/>
      <c r="LD151" s="21"/>
      <c r="LE151" s="21"/>
      <c r="LF151" s="21"/>
      <c r="LG151" s="21"/>
      <c r="LH151" s="21"/>
      <c r="LI151" s="21"/>
      <c r="LJ151" s="21"/>
      <c r="LK151" s="21"/>
      <c r="LL151" s="21"/>
      <c r="LM151" s="21"/>
      <c r="LN151" s="21"/>
      <c r="LO151" s="21"/>
      <c r="LP151" s="21"/>
      <c r="LQ151" s="21"/>
      <c r="LR151" s="21"/>
      <c r="LS151" s="21"/>
      <c r="LT151" s="21"/>
      <c r="LU151" s="21"/>
      <c r="LV151" s="21"/>
      <c r="LW151" s="21"/>
      <c r="LX151" s="21"/>
      <c r="LY151" s="21"/>
      <c r="LZ151" s="21"/>
      <c r="MA151" s="21"/>
      <c r="MB151" s="21"/>
      <c r="MC151" s="21"/>
      <c r="MD151" s="21"/>
      <c r="ME151" s="21"/>
      <c r="MF151" s="21"/>
      <c r="MG151" s="21"/>
      <c r="MH151" s="21"/>
      <c r="MI151" s="21"/>
      <c r="MJ151" s="21"/>
      <c r="MK151" s="21"/>
      <c r="ML151" s="21"/>
      <c r="MM151" s="21"/>
      <c r="MN151" s="21"/>
      <c r="MO151" s="21"/>
      <c r="MP151" s="21"/>
      <c r="MQ151" s="21"/>
      <c r="MR151" s="21"/>
      <c r="MS151" s="21"/>
      <c r="MT151" s="21"/>
      <c r="MU151" s="21"/>
      <c r="MV151" s="21"/>
      <c r="MW151" s="21"/>
      <c r="MX151" s="21"/>
      <c r="MY151" s="21"/>
      <c r="MZ151" s="21"/>
      <c r="NA151" s="21"/>
      <c r="NB151" s="21"/>
      <c r="NC151" s="21"/>
      <c r="ND151" s="21"/>
      <c r="NE151" s="21"/>
      <c r="NF151" s="21"/>
      <c r="NG151" s="21"/>
      <c r="NH151" s="21"/>
      <c r="NI151" s="21"/>
      <c r="NJ151" s="21"/>
      <c r="NK151" s="21"/>
      <c r="NL151" s="21"/>
      <c r="NM151" s="21"/>
      <c r="NN151" s="21"/>
      <c r="NO151" s="21"/>
      <c r="NP151" s="21"/>
      <c r="NQ151" s="21"/>
      <c r="NR151" s="21"/>
      <c r="NS151" s="21"/>
      <c r="NT151" s="21"/>
      <c r="NU151" s="21"/>
      <c r="NV151" s="21"/>
      <c r="NW151" s="21"/>
      <c r="NX151" s="21"/>
      <c r="NY151" s="21"/>
      <c r="NZ151" s="21"/>
      <c r="OA151" s="21"/>
      <c r="OB151" s="21"/>
      <c r="OC151" s="21"/>
      <c r="OD151" s="21"/>
      <c r="OE151" s="21"/>
      <c r="OF151" s="21"/>
      <c r="OG151" s="21"/>
      <c r="OH151" s="21"/>
      <c r="OI151" s="21"/>
      <c r="OJ151" s="21"/>
      <c r="OK151" s="21"/>
      <c r="OL151" s="21"/>
      <c r="OM151" s="21"/>
      <c r="ON151" s="21"/>
      <c r="OO151" s="21"/>
      <c r="OP151" s="21"/>
      <c r="OQ151" s="21"/>
      <c r="OR151" s="21"/>
      <c r="OS151" s="21"/>
      <c r="OT151" s="21"/>
      <c r="OU151" s="21"/>
      <c r="OV151" s="21"/>
      <c r="OW151" s="21"/>
      <c r="OX151" s="21"/>
      <c r="OY151" s="21"/>
      <c r="OZ151" s="21"/>
      <c r="PA151" s="21"/>
      <c r="PB151" s="21"/>
      <c r="PC151" s="21"/>
      <c r="PD151" s="21"/>
      <c r="PE151" s="21"/>
      <c r="PF151" s="21"/>
      <c r="PG151" s="21"/>
      <c r="PH151" s="21"/>
      <c r="PI151" s="21"/>
      <c r="PJ151" s="21"/>
      <c r="PK151" s="21"/>
      <c r="PL151" s="21"/>
      <c r="PM151" s="21"/>
      <c r="PN151" s="21"/>
      <c r="PO151" s="21"/>
      <c r="PP151" s="21"/>
      <c r="PQ151" s="21"/>
      <c r="PR151" s="21"/>
      <c r="PS151" s="21"/>
      <c r="PT151" s="21"/>
      <c r="PU151" s="21"/>
      <c r="PV151" s="21"/>
      <c r="PW151" s="21"/>
      <c r="PX151" s="21"/>
      <c r="PY151" s="21"/>
      <c r="PZ151" s="21"/>
      <c r="QA151" s="21"/>
      <c r="QB151" s="21"/>
      <c r="QC151" s="21"/>
      <c r="QD151" s="21"/>
      <c r="QE151" s="21"/>
      <c r="QF151" s="21"/>
      <c r="QG151" s="21"/>
      <c r="QH151" s="21"/>
      <c r="QI151" s="21"/>
      <c r="QJ151" s="21"/>
      <c r="QK151" s="21"/>
      <c r="QL151" s="21"/>
      <c r="QM151" s="21"/>
      <c r="QN151" s="21"/>
      <c r="QO151" s="21"/>
      <c r="QP151" s="21"/>
      <c r="QQ151" s="21"/>
      <c r="QR151" s="21"/>
      <c r="QS151" s="21"/>
      <c r="QT151" s="21"/>
      <c r="QU151" s="21"/>
      <c r="QV151" s="21"/>
      <c r="QW151" s="21"/>
      <c r="QX151" s="21"/>
      <c r="QY151" s="21"/>
      <c r="QZ151" s="21"/>
      <c r="RA151" s="21"/>
      <c r="RB151" s="21"/>
      <c r="RC151" s="21"/>
      <c r="RD151" s="21"/>
      <c r="RE151" s="21"/>
      <c r="RF151" s="21"/>
      <c r="RG151" s="21"/>
      <c r="RH151" s="21"/>
      <c r="RI151" s="21"/>
      <c r="RJ151" s="21"/>
      <c r="RK151" s="21"/>
      <c r="RL151" s="21"/>
      <c r="RM151" s="21"/>
      <c r="RN151" s="21"/>
      <c r="RO151" s="21"/>
      <c r="RP151" s="21"/>
      <c r="RQ151" s="21"/>
      <c r="RR151" s="21"/>
      <c r="RS151" s="21"/>
      <c r="RT151" s="21"/>
      <c r="RU151" s="21"/>
      <c r="RV151" s="21"/>
      <c r="RW151" s="21"/>
      <c r="RX151" s="21"/>
      <c r="RY151" s="21"/>
      <c r="RZ151" s="21"/>
      <c r="SA151" s="21"/>
      <c r="SB151" s="21"/>
      <c r="SC151" s="21"/>
      <c r="SD151" s="21"/>
      <c r="SE151" s="21"/>
      <c r="SF151" s="21"/>
      <c r="SG151" s="21"/>
      <c r="SH151" s="21"/>
      <c r="SI151" s="21"/>
      <c r="SJ151" s="21"/>
      <c r="SK151" s="21"/>
      <c r="SL151" s="21"/>
      <c r="SM151" s="21"/>
      <c r="SN151" s="21"/>
      <c r="SO151" s="21"/>
      <c r="SP151" s="21"/>
      <c r="SQ151" s="21"/>
      <c r="SR151" s="21"/>
      <c r="SS151" s="21"/>
      <c r="ST151" s="21"/>
      <c r="SU151" s="21"/>
      <c r="SV151" s="21"/>
      <c r="SW151" s="21"/>
      <c r="SX151" s="21"/>
      <c r="SY151" s="21"/>
      <c r="SZ151" s="21"/>
      <c r="TA151" s="21"/>
      <c r="TB151" s="21"/>
      <c r="TC151" s="21"/>
      <c r="TD151" s="21"/>
      <c r="TE151" s="21"/>
      <c r="TF151" s="21"/>
      <c r="TG151" s="21"/>
      <c r="TH151" s="21"/>
      <c r="TI151" s="21"/>
      <c r="TJ151" s="21"/>
      <c r="TK151" s="21"/>
      <c r="TL151" s="21"/>
      <c r="TM151" s="21"/>
      <c r="TN151" s="21"/>
      <c r="TO151" s="21"/>
      <c r="TP151" s="21"/>
      <c r="TQ151" s="21"/>
      <c r="TR151" s="21"/>
      <c r="TS151" s="21"/>
      <c r="TT151" s="21"/>
      <c r="TU151" s="21"/>
      <c r="TV151" s="21"/>
      <c r="TW151" s="21"/>
      <c r="TX151" s="21"/>
      <c r="TY151" s="21"/>
      <c r="TZ151" s="21"/>
      <c r="UA151" s="21"/>
      <c r="UB151" s="21"/>
      <c r="UC151" s="21"/>
      <c r="UD151" s="21"/>
      <c r="UE151" s="21"/>
      <c r="UF151" s="21"/>
      <c r="UG151" s="21"/>
      <c r="UH151" s="21"/>
      <c r="UI151" s="21"/>
      <c r="UJ151" s="21"/>
      <c r="UK151" s="21"/>
      <c r="UL151" s="21"/>
      <c r="UM151" s="21"/>
      <c r="UN151" s="21"/>
      <c r="UO151" s="21"/>
      <c r="UP151" s="21"/>
      <c r="UQ151" s="21"/>
      <c r="UR151" s="21"/>
      <c r="US151" s="21"/>
      <c r="UT151" s="21"/>
      <c r="UU151" s="21"/>
      <c r="UV151" s="21"/>
      <c r="UW151" s="21"/>
      <c r="UX151" s="21"/>
      <c r="UY151" s="21"/>
      <c r="UZ151" s="21"/>
      <c r="VA151" s="21"/>
      <c r="VB151" s="21"/>
      <c r="VC151" s="21"/>
      <c r="VD151" s="21"/>
      <c r="VE151" s="21"/>
      <c r="VF151" s="21"/>
      <c r="VG151" s="21"/>
      <c r="VH151" s="21"/>
      <c r="VI151" s="21"/>
      <c r="VJ151" s="21"/>
      <c r="VK151" s="21"/>
      <c r="VL151" s="21"/>
      <c r="VM151" s="21"/>
      <c r="VN151" s="21"/>
      <c r="VO151" s="21"/>
      <c r="VP151" s="21"/>
      <c r="VQ151" s="21"/>
      <c r="VR151" s="21"/>
      <c r="VS151" s="21"/>
      <c r="VT151" s="21"/>
      <c r="VU151" s="21"/>
      <c r="VV151" s="21"/>
      <c r="VW151" s="21"/>
      <c r="VX151" s="21"/>
      <c r="VY151" s="21"/>
      <c r="VZ151" s="21"/>
      <c r="WA151" s="21"/>
      <c r="WB151" s="21"/>
      <c r="WC151" s="21"/>
      <c r="WD151" s="21"/>
      <c r="WE151" s="21"/>
      <c r="WF151" s="21"/>
      <c r="WG151" s="21"/>
      <c r="WH151" s="21"/>
      <c r="WI151" s="21"/>
      <c r="WJ151" s="21"/>
      <c r="WK151" s="21"/>
      <c r="WL151" s="21"/>
      <c r="WM151" s="21"/>
      <c r="WN151" s="21"/>
      <c r="WO151" s="21"/>
      <c r="WP151" s="21"/>
      <c r="WQ151" s="21"/>
      <c r="WR151" s="21"/>
      <c r="WS151" s="21"/>
      <c r="WT151" s="21"/>
      <c r="WU151" s="21"/>
      <c r="WV151" s="21"/>
      <c r="WW151" s="21"/>
      <c r="WX151" s="21"/>
      <c r="WY151" s="21"/>
      <c r="WZ151" s="21"/>
      <c r="XA151" s="21"/>
      <c r="XB151" s="21"/>
      <c r="XC151" s="21"/>
      <c r="XD151" s="21"/>
      <c r="XE151" s="21"/>
      <c r="XF151" s="21"/>
      <c r="XG151" s="21"/>
      <c r="XH151" s="21"/>
      <c r="XI151" s="21"/>
      <c r="XJ151" s="21"/>
      <c r="XK151" s="21"/>
      <c r="XL151" s="21"/>
      <c r="XM151" s="21"/>
      <c r="XN151" s="21"/>
      <c r="XO151" s="21"/>
      <c r="XP151" s="21"/>
      <c r="XQ151" s="21"/>
      <c r="XR151" s="21"/>
      <c r="XS151" s="21"/>
      <c r="XT151" s="21"/>
      <c r="XU151" s="21"/>
      <c r="XV151" s="21"/>
      <c r="XW151" s="21"/>
      <c r="XX151" s="21"/>
      <c r="XY151" s="21"/>
      <c r="XZ151" s="21"/>
      <c r="YA151" s="21"/>
      <c r="YB151" s="21"/>
      <c r="YC151" s="21"/>
      <c r="YD151" s="21"/>
      <c r="YE151" s="21"/>
      <c r="YF151" s="21"/>
      <c r="YG151" s="21"/>
      <c r="YH151" s="21"/>
      <c r="YI151" s="21"/>
      <c r="YJ151" s="21"/>
      <c r="YK151" s="21"/>
      <c r="YL151" s="21"/>
      <c r="YM151" s="21"/>
      <c r="YN151" s="21"/>
      <c r="YO151" s="21"/>
      <c r="YP151" s="21"/>
      <c r="YQ151" s="21"/>
      <c r="YR151" s="21"/>
      <c r="YS151" s="21"/>
      <c r="YT151" s="21"/>
      <c r="YU151" s="21"/>
      <c r="YV151" s="21"/>
      <c r="YW151" s="21"/>
      <c r="YX151" s="21"/>
      <c r="YY151" s="21"/>
      <c r="YZ151" s="21"/>
      <c r="ZA151" s="21"/>
      <c r="ZB151" s="21"/>
      <c r="ZC151" s="21"/>
      <c r="ZD151" s="21"/>
      <c r="ZE151" s="21"/>
      <c r="ZF151" s="21"/>
      <c r="ZG151" s="21"/>
      <c r="ZH151" s="21"/>
      <c r="ZI151" s="21"/>
      <c r="ZJ151" s="21"/>
      <c r="ZK151" s="21"/>
      <c r="ZL151" s="21"/>
      <c r="ZM151" s="21"/>
      <c r="ZN151" s="21"/>
      <c r="ZO151" s="21"/>
      <c r="ZP151" s="21"/>
      <c r="ZQ151" s="21"/>
      <c r="ZR151" s="21"/>
      <c r="ZS151" s="21"/>
      <c r="ZT151" s="21"/>
      <c r="ZU151" s="21"/>
      <c r="ZV151" s="21"/>
      <c r="ZW151" s="21"/>
      <c r="ZX151" s="21"/>
      <c r="ZY151" s="21"/>
      <c r="ZZ151" s="21"/>
      <c r="AAA151" s="21"/>
      <c r="AAB151" s="21"/>
      <c r="AAC151" s="21"/>
      <c r="AAD151" s="21"/>
      <c r="AAE151" s="21"/>
      <c r="AAF151" s="21"/>
      <c r="AAG151" s="21"/>
      <c r="AAH151" s="21"/>
      <c r="AAI151" s="21"/>
      <c r="AAJ151" s="21"/>
      <c r="AAK151" s="21"/>
      <c r="AAL151" s="21"/>
      <c r="AAM151" s="21"/>
      <c r="AAN151" s="21"/>
      <c r="AAO151" s="21"/>
      <c r="AAP151" s="21"/>
      <c r="AAQ151" s="21"/>
      <c r="AAR151" s="21"/>
      <c r="AAS151" s="21"/>
      <c r="AAT151" s="21"/>
      <c r="AAU151" s="21"/>
      <c r="AAV151" s="21"/>
      <c r="AAW151" s="21"/>
      <c r="AAX151" s="21"/>
      <c r="AAY151" s="21"/>
      <c r="AAZ151" s="21"/>
      <c r="ABA151" s="21"/>
      <c r="ABB151" s="21"/>
      <c r="ABC151" s="21"/>
      <c r="ABD151" s="21"/>
      <c r="ABE151" s="21"/>
      <c r="ABF151" s="21"/>
      <c r="ABG151" s="21"/>
      <c r="ABH151" s="21"/>
      <c r="ABI151" s="21"/>
      <c r="ABJ151" s="21"/>
      <c r="ABK151" s="21"/>
      <c r="ABL151" s="21"/>
      <c r="ABM151" s="21"/>
      <c r="ABN151" s="21"/>
      <c r="ABO151" s="21"/>
      <c r="ABP151" s="21"/>
      <c r="ABQ151" s="21"/>
      <c r="ABR151" s="21"/>
      <c r="ABS151" s="21"/>
      <c r="ABT151" s="21"/>
      <c r="ABU151" s="21"/>
      <c r="ABV151" s="21"/>
      <c r="ABW151" s="21"/>
      <c r="ABX151" s="21"/>
      <c r="ABY151" s="21"/>
      <c r="ABZ151" s="21"/>
      <c r="ACA151" s="21"/>
      <c r="ACB151" s="21"/>
      <c r="ACC151" s="21"/>
      <c r="ACD151" s="21"/>
      <c r="ACE151" s="21"/>
      <c r="ACF151" s="21"/>
      <c r="ACG151" s="21"/>
      <c r="ACH151" s="21"/>
      <c r="ACI151" s="21"/>
      <c r="ACJ151" s="21"/>
      <c r="ACK151" s="21"/>
      <c r="ACL151" s="21"/>
      <c r="ACM151" s="21"/>
      <c r="ACN151" s="21"/>
      <c r="ACO151" s="21"/>
      <c r="ACP151" s="21"/>
      <c r="ACQ151" s="21"/>
      <c r="ACR151" s="21"/>
      <c r="ACS151" s="21"/>
      <c r="ACT151" s="21"/>
      <c r="ACU151" s="21"/>
      <c r="ACV151" s="21"/>
      <c r="ACW151" s="21"/>
      <c r="ACX151" s="21"/>
      <c r="ACY151" s="21"/>
      <c r="ACZ151" s="21"/>
      <c r="ADA151" s="21"/>
      <c r="ADB151" s="21"/>
      <c r="ADC151" s="21"/>
      <c r="ADD151" s="21"/>
      <c r="ADE151" s="21"/>
      <c r="ADF151" s="21"/>
      <c r="ADG151" s="21"/>
      <c r="ADH151" s="21"/>
      <c r="ADI151" s="21"/>
      <c r="ADJ151" s="21"/>
      <c r="ADK151" s="21"/>
      <c r="ADL151" s="21"/>
      <c r="ADM151" s="21"/>
      <c r="ADN151" s="21"/>
      <c r="ADO151" s="21"/>
      <c r="ADP151" s="21"/>
      <c r="ADQ151" s="21"/>
      <c r="ADR151" s="21"/>
      <c r="ADS151" s="21"/>
      <c r="ADT151" s="21"/>
      <c r="ADU151" s="21"/>
      <c r="ADV151" s="21"/>
      <c r="ADW151" s="21"/>
      <c r="ADX151" s="21"/>
      <c r="ADY151" s="21"/>
      <c r="ADZ151" s="21"/>
      <c r="AEA151" s="21"/>
      <c r="AEB151" s="21"/>
      <c r="AEC151" s="21"/>
      <c r="AED151" s="21"/>
      <c r="AEE151" s="21"/>
      <c r="AEF151" s="21"/>
      <c r="AEG151" s="21"/>
      <c r="AEH151" s="21"/>
      <c r="AEI151" s="21"/>
      <c r="AEJ151" s="21"/>
      <c r="AEK151" s="21"/>
      <c r="AEL151" s="21"/>
      <c r="AEM151" s="21"/>
      <c r="AEN151" s="21"/>
      <c r="AEO151" s="21"/>
      <c r="AEP151" s="21"/>
      <c r="AEQ151" s="21"/>
      <c r="AER151" s="21"/>
      <c r="AES151" s="21"/>
      <c r="AET151" s="21"/>
      <c r="AEU151" s="21"/>
      <c r="AEV151" s="21"/>
      <c r="AEW151" s="21"/>
      <c r="AEX151" s="21"/>
      <c r="AEY151" s="21"/>
      <c r="AEZ151" s="21"/>
      <c r="AFA151" s="21"/>
      <c r="AFB151" s="21"/>
      <c r="AFC151" s="21"/>
      <c r="AFD151" s="21"/>
      <c r="AFE151" s="21"/>
      <c r="AFF151" s="21"/>
      <c r="AFG151" s="21"/>
      <c r="AFH151" s="21"/>
      <c r="AFI151" s="21"/>
      <c r="AFJ151" s="21"/>
      <c r="AFK151" s="21"/>
      <c r="AFL151" s="21"/>
      <c r="AFM151" s="21"/>
      <c r="AFN151" s="21"/>
      <c r="AFO151" s="21"/>
      <c r="AFP151" s="21"/>
      <c r="AFQ151" s="21"/>
      <c r="AFR151" s="21"/>
      <c r="AFS151" s="21"/>
      <c r="AFT151" s="21"/>
      <c r="AFU151" s="21"/>
      <c r="AFV151" s="21"/>
      <c r="AFW151" s="21"/>
      <c r="AFX151" s="21"/>
      <c r="AFY151" s="21"/>
      <c r="AFZ151" s="21"/>
      <c r="AGA151" s="21"/>
      <c r="AGB151" s="21"/>
      <c r="AGC151" s="21"/>
      <c r="AGD151" s="21"/>
      <c r="AGE151" s="21"/>
      <c r="AGF151" s="21"/>
      <c r="AGG151" s="21"/>
      <c r="AGH151" s="21"/>
      <c r="AGI151" s="21"/>
      <c r="AGJ151" s="21"/>
      <c r="AGK151" s="21"/>
      <c r="AGL151" s="21"/>
      <c r="AGM151" s="21"/>
      <c r="AGN151" s="21"/>
      <c r="AGO151" s="21"/>
      <c r="AGP151" s="21"/>
      <c r="AGQ151" s="21"/>
      <c r="AGR151" s="21"/>
      <c r="AGS151" s="21"/>
      <c r="AGT151" s="21"/>
      <c r="AGU151" s="21"/>
      <c r="AGV151" s="21"/>
      <c r="AGW151" s="21"/>
      <c r="AGX151" s="21"/>
      <c r="AGY151" s="21"/>
      <c r="AGZ151" s="21"/>
      <c r="AHA151" s="21"/>
      <c r="AHB151" s="21"/>
      <c r="AHC151" s="21"/>
      <c r="AHD151" s="21"/>
      <c r="AHE151" s="21"/>
      <c r="AHF151" s="21"/>
      <c r="AHG151" s="21"/>
      <c r="AHH151" s="21"/>
      <c r="AHI151" s="21"/>
      <c r="AHJ151" s="21"/>
      <c r="AHK151" s="21"/>
      <c r="AHL151" s="21"/>
      <c r="AHM151" s="21"/>
      <c r="AHN151" s="21"/>
      <c r="AHO151" s="21"/>
      <c r="AHP151" s="21"/>
      <c r="AHQ151" s="21"/>
      <c r="AHR151" s="21"/>
      <c r="AHS151" s="21"/>
      <c r="AHT151" s="21"/>
      <c r="AHU151" s="21"/>
      <c r="AHV151" s="21"/>
      <c r="AHW151" s="21"/>
      <c r="AHX151" s="21"/>
      <c r="AHY151" s="21"/>
      <c r="AHZ151" s="21"/>
      <c r="AIA151" s="21"/>
      <c r="AIB151" s="21"/>
      <c r="AIC151" s="21"/>
      <c r="AID151" s="21"/>
      <c r="AIE151" s="21"/>
      <c r="AIF151" s="21"/>
      <c r="AIG151" s="21"/>
      <c r="AIH151" s="21"/>
      <c r="AII151" s="21"/>
      <c r="AIJ151" s="21"/>
      <c r="AIK151" s="21"/>
      <c r="AIL151" s="21"/>
      <c r="AIM151" s="21"/>
      <c r="AIN151" s="21"/>
      <c r="AIO151" s="21"/>
      <c r="AIP151" s="21"/>
      <c r="AIQ151" s="21"/>
      <c r="AIR151" s="21"/>
      <c r="AIS151" s="21"/>
      <c r="AIT151" s="21"/>
      <c r="AIU151" s="21"/>
      <c r="AIV151" s="21"/>
      <c r="AIW151" s="21"/>
      <c r="AIX151" s="21"/>
      <c r="AIY151" s="21"/>
      <c r="AIZ151" s="21"/>
      <c r="AJA151" s="21"/>
      <c r="AJB151" s="21"/>
      <c r="AJC151" s="21"/>
      <c r="AJD151" s="21"/>
      <c r="AJE151" s="21"/>
      <c r="AJF151" s="21"/>
      <c r="AJG151" s="21"/>
      <c r="AJH151" s="21"/>
      <c r="AJI151" s="21"/>
      <c r="AJJ151" s="21"/>
      <c r="AJK151" s="21"/>
      <c r="AJL151" s="21"/>
      <c r="AJM151" s="21"/>
      <c r="AJN151" s="21"/>
      <c r="AJO151" s="21"/>
      <c r="AJP151" s="21"/>
      <c r="AJQ151" s="21"/>
      <c r="AJR151" s="21"/>
      <c r="AJS151" s="21"/>
      <c r="AJT151" s="21"/>
      <c r="AJU151" s="21"/>
      <c r="AJV151" s="21"/>
      <c r="AJW151" s="21"/>
      <c r="AJX151" s="21"/>
      <c r="AJY151" s="21"/>
      <c r="AJZ151" s="21"/>
      <c r="AKA151" s="21"/>
      <c r="AKB151" s="21"/>
      <c r="AKC151" s="21"/>
      <c r="AKD151" s="21"/>
      <c r="AKE151" s="21"/>
      <c r="AKF151" s="21"/>
      <c r="AKG151" s="21"/>
      <c r="AKH151" s="21"/>
      <c r="AKI151" s="21"/>
      <c r="AKJ151" s="21"/>
      <c r="AKK151" s="21"/>
      <c r="AKL151" s="21"/>
      <c r="AKM151" s="21"/>
      <c r="AKN151" s="21"/>
      <c r="AKO151" s="21"/>
      <c r="AKP151" s="21"/>
      <c r="AKQ151" s="21"/>
      <c r="AKR151" s="21"/>
      <c r="AKS151" s="21"/>
      <c r="AKT151" s="21"/>
      <c r="AKU151" s="21"/>
      <c r="AKV151" s="21"/>
      <c r="AKW151" s="21"/>
      <c r="AKX151" s="21"/>
      <c r="AKY151" s="21"/>
      <c r="AKZ151" s="21"/>
      <c r="ALA151" s="21"/>
      <c r="ALB151" s="21"/>
      <c r="ALC151" s="21"/>
      <c r="ALD151" s="21"/>
      <c r="ALE151" s="21"/>
      <c r="ALF151" s="21"/>
      <c r="ALG151" s="21"/>
      <c r="ALH151" s="21"/>
      <c r="ALI151" s="21"/>
      <c r="ALJ151" s="21"/>
      <c r="ALK151" s="21"/>
      <c r="ALL151" s="21"/>
      <c r="ALM151" s="21"/>
      <c r="ALN151" s="21"/>
      <c r="ALO151" s="21"/>
      <c r="ALP151" s="21"/>
      <c r="ALQ151" s="21"/>
      <c r="ALR151" s="21"/>
      <c r="ALS151" s="21"/>
      <c r="ALT151" s="21"/>
      <c r="ALU151" s="21"/>
      <c r="ALV151" s="21"/>
      <c r="ALW151" s="21"/>
      <c r="ALX151" s="21"/>
      <c r="ALY151" s="21"/>
      <c r="ALZ151" s="21"/>
      <c r="AMA151" s="21"/>
      <c r="AMB151" s="21"/>
      <c r="AMC151" s="21"/>
      <c r="AMD151" s="21"/>
      <c r="AME151" s="21"/>
      <c r="AMF151" s="21"/>
      <c r="AMG151" s="21"/>
      <c r="AMH151" s="21"/>
      <c r="AMI151" s="21"/>
      <c r="AMJ151" s="21"/>
    </row>
    <row r="152" spans="1:1024" s="1" customFormat="1" ht="14.25" thickBot="1" x14ac:dyDescent="0.2">
      <c r="A152" s="1" t="s">
        <v>356</v>
      </c>
    </row>
    <row r="153" spans="1:1024" s="100" customFormat="1" x14ac:dyDescent="0.15">
      <c r="A153" s="97" t="s">
        <v>2</v>
      </c>
      <c r="B153" s="98" t="s">
        <v>90</v>
      </c>
      <c r="C153" s="98" t="s">
        <v>357</v>
      </c>
      <c r="D153" s="99" t="s">
        <v>358</v>
      </c>
    </row>
    <row r="154" spans="1:1024" s="1" customFormat="1" x14ac:dyDescent="0.15">
      <c r="A154" s="25"/>
      <c r="B154" s="26" t="s">
        <v>83</v>
      </c>
      <c r="C154" s="26" t="s">
        <v>70</v>
      </c>
      <c r="D154" s="27" t="s">
        <v>70</v>
      </c>
    </row>
    <row r="155" spans="1:1024" s="1" customFormat="1" x14ac:dyDescent="0.15">
      <c r="A155" s="14">
        <v>27</v>
      </c>
      <c r="B155" s="28">
        <v>13</v>
      </c>
      <c r="C155" s="28">
        <v>6330000</v>
      </c>
      <c r="D155" s="37">
        <v>191235020</v>
      </c>
    </row>
    <row r="156" spans="1:1024" s="1" customFormat="1" x14ac:dyDescent="0.15">
      <c r="A156" s="14">
        <v>28</v>
      </c>
      <c r="B156" s="28">
        <v>12</v>
      </c>
      <c r="C156" s="28">
        <v>213000</v>
      </c>
      <c r="D156" s="37">
        <v>191448020</v>
      </c>
    </row>
    <row r="157" spans="1:1024" s="1" customFormat="1" x14ac:dyDescent="0.15">
      <c r="A157" s="14">
        <v>29</v>
      </c>
      <c r="B157" s="28">
        <v>10</v>
      </c>
      <c r="C157" s="28">
        <v>190000</v>
      </c>
      <c r="D157" s="37">
        <v>191638020</v>
      </c>
    </row>
    <row r="158" spans="1:1024" s="1" customFormat="1" x14ac:dyDescent="0.15">
      <c r="A158" s="14">
        <v>30</v>
      </c>
      <c r="B158" s="28">
        <v>12</v>
      </c>
      <c r="C158" s="28">
        <v>206014</v>
      </c>
      <c r="D158" s="37">
        <v>191844034</v>
      </c>
    </row>
    <row r="159" spans="1:1024" s="1" customFormat="1" x14ac:dyDescent="0.15">
      <c r="A159" s="14" t="s">
        <v>14</v>
      </c>
      <c r="B159" s="28">
        <v>8</v>
      </c>
      <c r="C159" s="28">
        <v>80000</v>
      </c>
      <c r="D159" s="37">
        <v>191924034</v>
      </c>
    </row>
    <row r="160" spans="1:1024" x14ac:dyDescent="0.15">
      <c r="A160" s="14">
        <v>2</v>
      </c>
      <c r="B160" s="28">
        <v>11</v>
      </c>
      <c r="C160" s="28">
        <v>735000</v>
      </c>
      <c r="D160" s="37">
        <v>192659034</v>
      </c>
    </row>
    <row r="161" spans="1:4" x14ac:dyDescent="0.15">
      <c r="A161" s="14">
        <v>3</v>
      </c>
      <c r="B161" s="28">
        <v>11</v>
      </c>
      <c r="C161" s="28">
        <v>1641245</v>
      </c>
      <c r="D161" s="37">
        <v>194300279</v>
      </c>
    </row>
    <row r="162" spans="1:4" ht="14.25" thickBot="1" x14ac:dyDescent="0.2">
      <c r="A162" s="110">
        <v>4</v>
      </c>
      <c r="B162" s="82">
        <v>15</v>
      </c>
      <c r="C162" s="82">
        <v>4344510</v>
      </c>
      <c r="D162" s="83">
        <f>D161+C162</f>
        <v>198644789</v>
      </c>
    </row>
  </sheetData>
  <mergeCells count="6">
    <mergeCell ref="C129:I129"/>
    <mergeCell ref="C53:E53"/>
    <mergeCell ref="B80:G80"/>
    <mergeCell ref="H80:J80"/>
    <mergeCell ref="B81:D81"/>
    <mergeCell ref="E81:G81"/>
  </mergeCells>
  <phoneticPr fontId="9"/>
  <pageMargins left="0.7" right="0.7" top="0.75" bottom="0.75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00B0F0"/>
  </sheetPr>
  <dimension ref="A1:AMJ11"/>
  <sheetViews>
    <sheetView zoomScaleNormal="100" workbookViewId="0"/>
  </sheetViews>
  <sheetFormatPr defaultColWidth="9" defaultRowHeight="13.5" x14ac:dyDescent="0.15"/>
  <cols>
    <col min="1" max="9" width="14.875" style="1" customWidth="1"/>
    <col min="10" max="1024" width="9" style="1"/>
  </cols>
  <sheetData>
    <row r="1" spans="1:9" x14ac:dyDescent="0.15">
      <c r="A1" s="1" t="s">
        <v>19</v>
      </c>
    </row>
    <row r="2" spans="1:9" x14ac:dyDescent="0.15">
      <c r="I2" s="11" t="s">
        <v>16</v>
      </c>
    </row>
    <row r="3" spans="1:9" x14ac:dyDescent="0.15">
      <c r="A3" s="12" t="s">
        <v>2</v>
      </c>
      <c r="B3" s="4" t="s">
        <v>4</v>
      </c>
      <c r="C3" s="4" t="s">
        <v>20</v>
      </c>
      <c r="D3" s="4" t="s">
        <v>21</v>
      </c>
      <c r="E3" s="4" t="s">
        <v>22</v>
      </c>
      <c r="F3" s="4" t="s">
        <v>23</v>
      </c>
      <c r="G3" s="4" t="s">
        <v>24</v>
      </c>
      <c r="H3" s="4" t="s">
        <v>25</v>
      </c>
      <c r="I3" s="13" t="s">
        <v>26</v>
      </c>
    </row>
    <row r="4" spans="1:9" x14ac:dyDescent="0.15">
      <c r="A4" s="14">
        <v>27</v>
      </c>
      <c r="B4" s="33">
        <v>974</v>
      </c>
      <c r="C4" s="33">
        <v>53</v>
      </c>
      <c r="D4" s="33">
        <v>34</v>
      </c>
      <c r="E4" s="33">
        <v>58</v>
      </c>
      <c r="F4" s="33">
        <v>37</v>
      </c>
      <c r="G4" s="33">
        <v>263</v>
      </c>
      <c r="H4" s="33">
        <v>115</v>
      </c>
      <c r="I4" s="34">
        <v>414</v>
      </c>
    </row>
    <row r="5" spans="1:9" x14ac:dyDescent="0.15">
      <c r="A5" s="14">
        <v>28</v>
      </c>
      <c r="B5" s="33">
        <v>965</v>
      </c>
      <c r="C5" s="33">
        <v>49</v>
      </c>
      <c r="D5" s="33">
        <v>22</v>
      </c>
      <c r="E5" s="33">
        <v>52</v>
      </c>
      <c r="F5" s="33">
        <v>18</v>
      </c>
      <c r="G5" s="33">
        <v>282</v>
      </c>
      <c r="H5" s="33">
        <v>113</v>
      </c>
      <c r="I5" s="34">
        <v>429</v>
      </c>
    </row>
    <row r="6" spans="1:9" x14ac:dyDescent="0.15">
      <c r="A6" s="14">
        <v>29</v>
      </c>
      <c r="B6" s="33">
        <v>977</v>
      </c>
      <c r="C6" s="33">
        <v>40</v>
      </c>
      <c r="D6" s="33">
        <v>42</v>
      </c>
      <c r="E6" s="33">
        <v>77</v>
      </c>
      <c r="F6" s="33">
        <v>27</v>
      </c>
      <c r="G6" s="33">
        <v>211</v>
      </c>
      <c r="H6" s="33">
        <v>112</v>
      </c>
      <c r="I6" s="34">
        <v>468</v>
      </c>
    </row>
    <row r="7" spans="1:9" x14ac:dyDescent="0.15">
      <c r="A7" s="14">
        <v>30</v>
      </c>
      <c r="B7" s="33">
        <v>779</v>
      </c>
      <c r="C7" s="33">
        <v>44</v>
      </c>
      <c r="D7" s="33">
        <v>15</v>
      </c>
      <c r="E7" s="33">
        <v>55</v>
      </c>
      <c r="F7" s="33">
        <v>18</v>
      </c>
      <c r="G7" s="33">
        <v>207</v>
      </c>
      <c r="H7" s="33">
        <v>123</v>
      </c>
      <c r="I7" s="34">
        <v>317</v>
      </c>
    </row>
    <row r="8" spans="1:9" x14ac:dyDescent="0.15">
      <c r="A8" s="14" t="s">
        <v>14</v>
      </c>
      <c r="B8" s="33">
        <v>720</v>
      </c>
      <c r="C8" s="33">
        <v>36</v>
      </c>
      <c r="D8" s="33">
        <v>8</v>
      </c>
      <c r="E8" s="33">
        <v>50</v>
      </c>
      <c r="F8" s="33">
        <v>19</v>
      </c>
      <c r="G8" s="33">
        <v>224</v>
      </c>
      <c r="H8" s="33">
        <v>102</v>
      </c>
      <c r="I8" s="34">
        <v>281</v>
      </c>
    </row>
    <row r="9" spans="1:9" x14ac:dyDescent="0.15">
      <c r="A9" s="14">
        <v>2</v>
      </c>
      <c r="B9" s="33">
        <v>776</v>
      </c>
      <c r="C9" s="33">
        <v>25</v>
      </c>
      <c r="D9" s="33">
        <v>6</v>
      </c>
      <c r="E9" s="33">
        <v>32</v>
      </c>
      <c r="F9" s="33">
        <v>19</v>
      </c>
      <c r="G9" s="33">
        <v>295</v>
      </c>
      <c r="H9" s="33">
        <v>100</v>
      </c>
      <c r="I9" s="34">
        <v>299</v>
      </c>
    </row>
    <row r="10" spans="1:9" x14ac:dyDescent="0.15">
      <c r="A10" s="14">
        <v>3</v>
      </c>
      <c r="B10" s="33">
        <v>651</v>
      </c>
      <c r="C10" s="33">
        <v>24</v>
      </c>
      <c r="D10" s="33">
        <v>4</v>
      </c>
      <c r="E10" s="33">
        <v>50</v>
      </c>
      <c r="F10" s="33">
        <v>17</v>
      </c>
      <c r="G10" s="33">
        <v>246</v>
      </c>
      <c r="H10" s="33">
        <v>69</v>
      </c>
      <c r="I10" s="34">
        <v>241</v>
      </c>
    </row>
    <row r="11" spans="1:9" ht="14.25" thickBot="1" x14ac:dyDescent="0.2">
      <c r="A11" s="163">
        <v>4</v>
      </c>
      <c r="B11" s="164">
        <f>SUM(C11:I11)</f>
        <v>669</v>
      </c>
      <c r="C11" s="165">
        <v>30</v>
      </c>
      <c r="D11" s="165">
        <v>8</v>
      </c>
      <c r="E11" s="165">
        <v>58</v>
      </c>
      <c r="F11" s="165">
        <v>21</v>
      </c>
      <c r="G11" s="165">
        <v>232</v>
      </c>
      <c r="H11" s="165">
        <v>78</v>
      </c>
      <c r="I11" s="166">
        <v>242</v>
      </c>
    </row>
  </sheetData>
  <phoneticPr fontId="9"/>
  <pageMargins left="0.7" right="0.7" top="0.75" bottom="0.75" header="0.511811023622047" footer="0.511811023622047"/>
  <pageSetup paperSize="9" orientation="portrait" horizontalDpi="300" verticalDpi="30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1">
    <tabColor rgb="FF00B0F0"/>
  </sheetPr>
  <dimension ref="A1:AMJ13"/>
  <sheetViews>
    <sheetView zoomScaleNormal="100" workbookViewId="0"/>
  </sheetViews>
  <sheetFormatPr defaultColWidth="9" defaultRowHeight="13.5" x14ac:dyDescent="0.15"/>
  <cols>
    <col min="1" max="1" width="9" style="1"/>
    <col min="2" max="11" width="12.5" style="1" customWidth="1"/>
    <col min="12" max="1024" width="9" style="1"/>
  </cols>
  <sheetData>
    <row r="1" spans="1:11" x14ac:dyDescent="0.15">
      <c r="A1" s="1" t="s">
        <v>359</v>
      </c>
    </row>
    <row r="2" spans="1:11" x14ac:dyDescent="0.15">
      <c r="A2" s="2" t="s">
        <v>2</v>
      </c>
      <c r="B2" s="263" t="s">
        <v>30</v>
      </c>
      <c r="C2" s="263"/>
      <c r="D2" s="263" t="s">
        <v>236</v>
      </c>
      <c r="E2" s="263"/>
      <c r="F2" s="263" t="s">
        <v>237</v>
      </c>
      <c r="G2" s="263"/>
      <c r="H2" s="263" t="s">
        <v>238</v>
      </c>
      <c r="I2" s="263"/>
      <c r="J2" s="270" t="s">
        <v>360</v>
      </c>
      <c r="K2" s="270"/>
    </row>
    <row r="3" spans="1:11" x14ac:dyDescent="0.15">
      <c r="A3" s="6"/>
      <c r="B3" s="8" t="s">
        <v>29</v>
      </c>
      <c r="C3" s="8" t="s">
        <v>361</v>
      </c>
      <c r="D3" s="8" t="s">
        <v>29</v>
      </c>
      <c r="E3" s="8" t="s">
        <v>361</v>
      </c>
      <c r="F3" s="8" t="s">
        <v>29</v>
      </c>
      <c r="G3" s="8" t="s">
        <v>361</v>
      </c>
      <c r="H3" s="8" t="s">
        <v>29</v>
      </c>
      <c r="I3" s="8" t="s">
        <v>361</v>
      </c>
      <c r="J3" s="8" t="s">
        <v>29</v>
      </c>
      <c r="K3" s="119" t="s">
        <v>361</v>
      </c>
    </row>
    <row r="4" spans="1:11" x14ac:dyDescent="0.15">
      <c r="A4" s="10"/>
      <c r="B4" s="26" t="s">
        <v>44</v>
      </c>
      <c r="C4" s="26" t="s">
        <v>362</v>
      </c>
      <c r="D4" s="26" t="s">
        <v>44</v>
      </c>
      <c r="E4" s="26" t="s">
        <v>362</v>
      </c>
      <c r="F4" s="26" t="s">
        <v>44</v>
      </c>
      <c r="G4" s="26" t="s">
        <v>362</v>
      </c>
      <c r="H4" s="26" t="s">
        <v>44</v>
      </c>
      <c r="I4" s="26" t="s">
        <v>362</v>
      </c>
      <c r="J4" s="26" t="s">
        <v>44</v>
      </c>
      <c r="K4" s="27" t="s">
        <v>362</v>
      </c>
    </row>
    <row r="5" spans="1:11" x14ac:dyDescent="0.15">
      <c r="A5" s="10">
        <v>27</v>
      </c>
      <c r="B5" s="28">
        <v>1077</v>
      </c>
      <c r="C5" s="28">
        <v>92567</v>
      </c>
      <c r="D5" s="28">
        <v>520</v>
      </c>
      <c r="E5" s="28">
        <v>40795</v>
      </c>
      <c r="F5" s="28">
        <v>128</v>
      </c>
      <c r="G5" s="28">
        <v>15402</v>
      </c>
      <c r="H5" s="28">
        <v>429</v>
      </c>
      <c r="I5" s="28">
        <v>36370</v>
      </c>
      <c r="J5" s="28">
        <v>0</v>
      </c>
      <c r="K5" s="37">
        <v>0</v>
      </c>
    </row>
    <row r="6" spans="1:11" x14ac:dyDescent="0.15">
      <c r="A6" s="10">
        <v>28</v>
      </c>
      <c r="B6" s="28">
        <v>1138</v>
      </c>
      <c r="C6" s="28">
        <v>101147</v>
      </c>
      <c r="D6" s="28">
        <v>502</v>
      </c>
      <c r="E6" s="28">
        <v>42479</v>
      </c>
      <c r="F6" s="28">
        <v>134</v>
      </c>
      <c r="G6" s="28">
        <v>15835</v>
      </c>
      <c r="H6" s="28">
        <v>492</v>
      </c>
      <c r="I6" s="28">
        <v>42716</v>
      </c>
      <c r="J6" s="28">
        <v>10</v>
      </c>
      <c r="K6" s="37">
        <v>117</v>
      </c>
    </row>
    <row r="7" spans="1:11" x14ac:dyDescent="0.15">
      <c r="A7" s="10">
        <v>29</v>
      </c>
      <c r="B7" s="28">
        <v>1259</v>
      </c>
      <c r="C7" s="28">
        <v>109570</v>
      </c>
      <c r="D7" s="28">
        <v>539</v>
      </c>
      <c r="E7" s="28">
        <v>43375</v>
      </c>
      <c r="F7" s="28">
        <v>163</v>
      </c>
      <c r="G7" s="28">
        <v>17861</v>
      </c>
      <c r="H7" s="28">
        <v>543</v>
      </c>
      <c r="I7" s="28">
        <v>47809</v>
      </c>
      <c r="J7" s="28">
        <v>14</v>
      </c>
      <c r="K7" s="37">
        <v>525</v>
      </c>
    </row>
    <row r="8" spans="1:11" x14ac:dyDescent="0.15">
      <c r="A8" s="10">
        <v>30</v>
      </c>
      <c r="B8" s="28">
        <v>1346</v>
      </c>
      <c r="C8" s="28">
        <v>119314</v>
      </c>
      <c r="D8" s="28">
        <v>544</v>
      </c>
      <c r="E8" s="28">
        <v>45333</v>
      </c>
      <c r="F8" s="28">
        <v>174</v>
      </c>
      <c r="G8" s="28">
        <v>17207</v>
      </c>
      <c r="H8" s="28">
        <v>614</v>
      </c>
      <c r="I8" s="28">
        <v>56661</v>
      </c>
      <c r="J8" s="28">
        <v>14</v>
      </c>
      <c r="K8" s="37">
        <v>113</v>
      </c>
    </row>
    <row r="9" spans="1:11" x14ac:dyDescent="0.15">
      <c r="A9" s="10" t="s">
        <v>14</v>
      </c>
      <c r="B9" s="28">
        <v>1421</v>
      </c>
      <c r="C9" s="28">
        <v>121877</v>
      </c>
      <c r="D9" s="28">
        <v>559</v>
      </c>
      <c r="E9" s="28">
        <v>40177</v>
      </c>
      <c r="F9" s="28">
        <v>177</v>
      </c>
      <c r="G9" s="28">
        <v>17490</v>
      </c>
      <c r="H9" s="28">
        <v>672</v>
      </c>
      <c r="I9" s="28">
        <v>63968</v>
      </c>
      <c r="J9" s="28">
        <v>13</v>
      </c>
      <c r="K9" s="37">
        <v>242</v>
      </c>
    </row>
    <row r="10" spans="1:11" x14ac:dyDescent="0.15">
      <c r="A10" s="10">
        <v>2</v>
      </c>
      <c r="B10" s="28">
        <v>1493</v>
      </c>
      <c r="C10" s="28">
        <v>124889</v>
      </c>
      <c r="D10" s="28">
        <v>554</v>
      </c>
      <c r="E10" s="28">
        <v>40251</v>
      </c>
      <c r="F10" s="28">
        <v>188</v>
      </c>
      <c r="G10" s="28">
        <v>19197</v>
      </c>
      <c r="H10" s="28">
        <v>733</v>
      </c>
      <c r="I10" s="28">
        <v>65134</v>
      </c>
      <c r="J10" s="28">
        <v>18</v>
      </c>
      <c r="K10" s="37">
        <v>317</v>
      </c>
    </row>
    <row r="11" spans="1:11" x14ac:dyDescent="0.15">
      <c r="A11" s="10">
        <v>3</v>
      </c>
      <c r="B11" s="28">
        <v>1291</v>
      </c>
      <c r="C11" s="28">
        <v>139133</v>
      </c>
      <c r="D11" s="28">
        <v>402</v>
      </c>
      <c r="E11" s="28">
        <v>41862</v>
      </c>
      <c r="F11" s="28">
        <v>180</v>
      </c>
      <c r="G11" s="28">
        <v>23068</v>
      </c>
      <c r="H11" s="28">
        <v>693</v>
      </c>
      <c r="I11" s="28">
        <v>73332</v>
      </c>
      <c r="J11" s="28">
        <v>16</v>
      </c>
      <c r="K11" s="37">
        <v>871</v>
      </c>
    </row>
    <row r="12" spans="1:11" ht="14.25" thickBot="1" x14ac:dyDescent="0.2">
      <c r="A12" s="40">
        <v>4</v>
      </c>
      <c r="B12" s="82">
        <v>1386</v>
      </c>
      <c r="C12" s="82">
        <v>146075</v>
      </c>
      <c r="D12" s="82">
        <v>414</v>
      </c>
      <c r="E12" s="82">
        <v>36398</v>
      </c>
      <c r="F12" s="82">
        <v>201</v>
      </c>
      <c r="G12" s="82">
        <v>23770</v>
      </c>
      <c r="H12" s="82">
        <v>755</v>
      </c>
      <c r="I12" s="82">
        <v>85047</v>
      </c>
      <c r="J12" s="82">
        <v>16</v>
      </c>
      <c r="K12" s="83">
        <v>860</v>
      </c>
    </row>
    <row r="13" spans="1:11" x14ac:dyDescent="0.15">
      <c r="A13" s="21" t="s">
        <v>363</v>
      </c>
      <c r="B13" s="21"/>
      <c r="C13" s="21"/>
      <c r="D13" s="21"/>
      <c r="E13" s="21"/>
      <c r="F13" s="21"/>
      <c r="G13" s="21"/>
      <c r="H13" s="21"/>
      <c r="I13" s="21"/>
      <c r="J13" s="21"/>
      <c r="K13" s="21"/>
    </row>
  </sheetData>
  <mergeCells count="5">
    <mergeCell ref="B2:C2"/>
    <mergeCell ref="D2:E2"/>
    <mergeCell ref="F2:G2"/>
    <mergeCell ref="H2:I2"/>
    <mergeCell ref="J2:K2"/>
  </mergeCells>
  <phoneticPr fontId="9"/>
  <pageMargins left="0.7" right="0.7" top="0.75" bottom="0.75" header="0.511811023622047" footer="0.511811023622047"/>
  <pageSetup paperSize="9" orientation="portrait" horizontalDpi="300" verticalDpi="30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2">
    <tabColor rgb="FF00B0F0"/>
  </sheetPr>
  <dimension ref="A1:I12"/>
  <sheetViews>
    <sheetView workbookViewId="0"/>
  </sheetViews>
  <sheetFormatPr defaultRowHeight="18.75" x14ac:dyDescent="0.4"/>
  <cols>
    <col min="1" max="1" width="9" style="230"/>
    <col min="2" max="9" width="12" style="230" customWidth="1"/>
    <col min="10" max="16384" width="9" style="230"/>
  </cols>
  <sheetData>
    <row r="1" spans="1:9" ht="19.5" thickBot="1" x14ac:dyDescent="0.45">
      <c r="A1" s="229" t="s">
        <v>416</v>
      </c>
      <c r="B1" s="229"/>
      <c r="C1" s="229"/>
      <c r="D1" s="229"/>
      <c r="E1" s="229"/>
      <c r="F1" s="229"/>
      <c r="G1" s="229"/>
      <c r="H1" s="229"/>
      <c r="I1" s="229"/>
    </row>
    <row r="2" spans="1:9" x14ac:dyDescent="0.4">
      <c r="A2" s="231" t="s">
        <v>369</v>
      </c>
      <c r="B2" s="271" t="s">
        <v>372</v>
      </c>
      <c r="C2" s="272"/>
      <c r="D2" s="271" t="s">
        <v>417</v>
      </c>
      <c r="E2" s="272"/>
      <c r="F2" s="271" t="s">
        <v>418</v>
      </c>
      <c r="G2" s="272"/>
      <c r="H2" s="271" t="s">
        <v>419</v>
      </c>
      <c r="I2" s="273"/>
    </row>
    <row r="3" spans="1:9" x14ac:dyDescent="0.4">
      <c r="A3" s="232"/>
      <c r="B3" s="233" t="s">
        <v>420</v>
      </c>
      <c r="C3" s="233" t="s">
        <v>421</v>
      </c>
      <c r="D3" s="233" t="s">
        <v>420</v>
      </c>
      <c r="E3" s="233" t="s">
        <v>421</v>
      </c>
      <c r="F3" s="233" t="s">
        <v>420</v>
      </c>
      <c r="G3" s="233" t="s">
        <v>421</v>
      </c>
      <c r="H3" s="233" t="s">
        <v>420</v>
      </c>
      <c r="I3" s="234" t="s">
        <v>421</v>
      </c>
    </row>
    <row r="4" spans="1:9" x14ac:dyDescent="0.4">
      <c r="A4" s="235"/>
      <c r="B4" s="236" t="s">
        <v>422</v>
      </c>
      <c r="C4" s="236" t="s">
        <v>423</v>
      </c>
      <c r="D4" s="236" t="s">
        <v>422</v>
      </c>
      <c r="E4" s="236" t="s">
        <v>424</v>
      </c>
      <c r="F4" s="236" t="s">
        <v>422</v>
      </c>
      <c r="G4" s="236" t="s">
        <v>424</v>
      </c>
      <c r="H4" s="236" t="s">
        <v>422</v>
      </c>
      <c r="I4" s="237" t="s">
        <v>424</v>
      </c>
    </row>
    <row r="5" spans="1:9" x14ac:dyDescent="0.4">
      <c r="A5" s="238">
        <v>27</v>
      </c>
      <c r="B5" s="239">
        <v>20</v>
      </c>
      <c r="C5" s="239">
        <v>1526</v>
      </c>
      <c r="D5" s="239">
        <v>19</v>
      </c>
      <c r="E5" s="239">
        <v>1319</v>
      </c>
      <c r="F5" s="239">
        <v>1</v>
      </c>
      <c r="G5" s="239">
        <v>207</v>
      </c>
      <c r="H5" s="239">
        <v>0</v>
      </c>
      <c r="I5" s="240">
        <v>0</v>
      </c>
    </row>
    <row r="6" spans="1:9" x14ac:dyDescent="0.4">
      <c r="A6" s="238">
        <v>28</v>
      </c>
      <c r="B6" s="239">
        <v>28</v>
      </c>
      <c r="C6" s="239">
        <v>2713</v>
      </c>
      <c r="D6" s="239">
        <v>19</v>
      </c>
      <c r="E6" s="239">
        <v>1429</v>
      </c>
      <c r="F6" s="239">
        <v>9</v>
      </c>
      <c r="G6" s="239">
        <v>1284</v>
      </c>
      <c r="H6" s="239">
        <v>0</v>
      </c>
      <c r="I6" s="240">
        <v>0</v>
      </c>
    </row>
    <row r="7" spans="1:9" x14ac:dyDescent="0.4">
      <c r="A7" s="238">
        <v>29</v>
      </c>
      <c r="B7" s="239">
        <v>34</v>
      </c>
      <c r="C7" s="239">
        <v>1787</v>
      </c>
      <c r="D7" s="239">
        <v>30</v>
      </c>
      <c r="E7" s="239">
        <v>1631</v>
      </c>
      <c r="F7" s="239">
        <v>4</v>
      </c>
      <c r="G7" s="239">
        <v>156</v>
      </c>
      <c r="H7" s="239">
        <v>0</v>
      </c>
      <c r="I7" s="240">
        <v>0</v>
      </c>
    </row>
    <row r="8" spans="1:9" x14ac:dyDescent="0.4">
      <c r="A8" s="238">
        <v>30</v>
      </c>
      <c r="B8" s="239">
        <v>4</v>
      </c>
      <c r="C8" s="239">
        <v>190</v>
      </c>
      <c r="D8" s="239">
        <v>4</v>
      </c>
      <c r="E8" s="239">
        <v>190</v>
      </c>
      <c r="F8" s="239">
        <v>0</v>
      </c>
      <c r="G8" s="239">
        <v>0</v>
      </c>
      <c r="H8" s="239">
        <v>0</v>
      </c>
      <c r="I8" s="240">
        <v>0</v>
      </c>
    </row>
    <row r="9" spans="1:9" x14ac:dyDescent="0.4">
      <c r="A9" s="238" t="s">
        <v>378</v>
      </c>
      <c r="B9" s="239">
        <v>0</v>
      </c>
      <c r="C9" s="239">
        <v>0</v>
      </c>
      <c r="D9" s="239">
        <v>0</v>
      </c>
      <c r="E9" s="239">
        <v>0</v>
      </c>
      <c r="F9" s="239">
        <v>0</v>
      </c>
      <c r="G9" s="239">
        <v>0</v>
      </c>
      <c r="H9" s="239">
        <v>0</v>
      </c>
      <c r="I9" s="240">
        <v>0</v>
      </c>
    </row>
    <row r="10" spans="1:9" x14ac:dyDescent="0.4">
      <c r="A10" s="205">
        <v>2</v>
      </c>
      <c r="B10" s="239">
        <v>0</v>
      </c>
      <c r="C10" s="239">
        <v>0</v>
      </c>
      <c r="D10" s="239">
        <v>0</v>
      </c>
      <c r="E10" s="239">
        <v>0</v>
      </c>
      <c r="F10" s="239">
        <v>0</v>
      </c>
      <c r="G10" s="239">
        <v>0</v>
      </c>
      <c r="H10" s="239">
        <v>0</v>
      </c>
      <c r="I10" s="240">
        <v>0</v>
      </c>
    </row>
    <row r="11" spans="1:9" x14ac:dyDescent="0.4">
      <c r="A11" s="241">
        <v>3</v>
      </c>
      <c r="B11" s="242">
        <v>2</v>
      </c>
      <c r="C11" s="242">
        <v>198</v>
      </c>
      <c r="D11" s="242">
        <v>1</v>
      </c>
      <c r="E11" s="242">
        <v>123</v>
      </c>
      <c r="F11" s="242">
        <v>1</v>
      </c>
      <c r="G11" s="242">
        <v>75</v>
      </c>
      <c r="H11" s="239">
        <v>0</v>
      </c>
      <c r="I11" s="240">
        <v>0</v>
      </c>
    </row>
    <row r="12" spans="1:9" ht="19.5" thickBot="1" x14ac:dyDescent="0.45">
      <c r="A12" s="243">
        <v>4</v>
      </c>
      <c r="B12" s="244">
        <v>0</v>
      </c>
      <c r="C12" s="244">
        <v>0</v>
      </c>
      <c r="D12" s="244">
        <v>0</v>
      </c>
      <c r="E12" s="244">
        <v>0</v>
      </c>
      <c r="F12" s="244">
        <v>0</v>
      </c>
      <c r="G12" s="244">
        <v>0</v>
      </c>
      <c r="H12" s="244">
        <v>0</v>
      </c>
      <c r="I12" s="245">
        <v>0</v>
      </c>
    </row>
  </sheetData>
  <mergeCells count="4">
    <mergeCell ref="B2:C2"/>
    <mergeCell ref="D2:E2"/>
    <mergeCell ref="F2:G2"/>
    <mergeCell ref="H2:I2"/>
  </mergeCells>
  <phoneticPr fontId="9"/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00B0F0"/>
  </sheetPr>
  <dimension ref="A1:Q32"/>
  <sheetViews>
    <sheetView view="pageBreakPreview" zoomScale="60" zoomScaleNormal="100" workbookViewId="0"/>
  </sheetViews>
  <sheetFormatPr defaultRowHeight="18.75" x14ac:dyDescent="0.4"/>
  <cols>
    <col min="1" max="16384" width="9" style="170"/>
  </cols>
  <sheetData>
    <row r="1" spans="1:17" x14ac:dyDescent="0.4">
      <c r="A1" s="168" t="s">
        <v>366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  <c r="N1" s="169"/>
      <c r="O1" s="169"/>
      <c r="P1" s="169"/>
      <c r="Q1" s="169"/>
    </row>
    <row r="2" spans="1:17" x14ac:dyDescent="0.4">
      <c r="A2" s="169"/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  <c r="Q2" s="169"/>
    </row>
    <row r="3" spans="1:17" x14ac:dyDescent="0.4">
      <c r="A3" s="169" t="s">
        <v>367</v>
      </c>
      <c r="B3" s="169"/>
      <c r="C3" s="169"/>
      <c r="D3" s="169"/>
      <c r="E3" s="169"/>
      <c r="F3" s="169"/>
      <c r="G3" s="169"/>
      <c r="H3" s="169"/>
      <c r="I3" s="169"/>
      <c r="J3" s="169"/>
      <c r="K3" s="169"/>
      <c r="L3" s="169"/>
      <c r="M3" s="169"/>
      <c r="N3" s="169"/>
      <c r="O3" s="169"/>
      <c r="P3" s="169"/>
      <c r="Q3" s="169"/>
    </row>
    <row r="4" spans="1:17" ht="19.5" thickBot="1" x14ac:dyDescent="0.45">
      <c r="A4" s="169"/>
      <c r="B4" s="169"/>
      <c r="C4" s="169"/>
      <c r="D4" s="169"/>
      <c r="E4" s="169"/>
      <c r="F4" s="169"/>
      <c r="G4" s="169"/>
      <c r="H4" s="169"/>
      <c r="I4" s="169"/>
      <c r="J4" s="171" t="s">
        <v>368</v>
      </c>
      <c r="K4" s="169"/>
      <c r="L4" s="169"/>
      <c r="M4" s="169"/>
      <c r="N4" s="169"/>
      <c r="O4" s="169"/>
      <c r="P4" s="169"/>
      <c r="Q4" s="169"/>
    </row>
    <row r="5" spans="1:17" x14ac:dyDescent="0.4">
      <c r="A5" s="172" t="s">
        <v>369</v>
      </c>
      <c r="B5" s="173" t="s">
        <v>370</v>
      </c>
      <c r="C5" s="247" t="s">
        <v>371</v>
      </c>
      <c r="D5" s="248"/>
      <c r="E5" s="248"/>
      <c r="F5" s="248"/>
      <c r="G5" s="248"/>
      <c r="H5" s="248"/>
      <c r="I5" s="248"/>
      <c r="J5" s="248"/>
      <c r="K5" s="169"/>
      <c r="L5" s="169"/>
      <c r="M5" s="169"/>
      <c r="N5" s="169"/>
      <c r="O5" s="169"/>
      <c r="P5" s="169"/>
      <c r="Q5" s="169"/>
    </row>
    <row r="6" spans="1:17" x14ac:dyDescent="0.4">
      <c r="A6" s="175"/>
      <c r="B6" s="176"/>
      <c r="C6" s="177" t="s">
        <v>372</v>
      </c>
      <c r="D6" s="177" t="s">
        <v>373</v>
      </c>
      <c r="E6" s="177" t="s">
        <v>31</v>
      </c>
      <c r="F6" s="177" t="s">
        <v>374</v>
      </c>
      <c r="G6" s="177" t="s">
        <v>32</v>
      </c>
      <c r="H6" s="177" t="s">
        <v>375</v>
      </c>
      <c r="I6" s="177" t="s">
        <v>376</v>
      </c>
      <c r="J6" s="178" t="s">
        <v>377</v>
      </c>
      <c r="K6" s="169"/>
      <c r="L6" s="169"/>
      <c r="M6" s="169"/>
      <c r="N6" s="169"/>
      <c r="O6" s="169"/>
      <c r="P6" s="169"/>
      <c r="Q6" s="169"/>
    </row>
    <row r="7" spans="1:17" x14ac:dyDescent="0.4">
      <c r="A7" s="179">
        <v>27</v>
      </c>
      <c r="B7" s="180">
        <v>292</v>
      </c>
      <c r="C7" s="180">
        <v>136049</v>
      </c>
      <c r="D7" s="180">
        <v>32596</v>
      </c>
      <c r="E7" s="180">
        <v>37801</v>
      </c>
      <c r="F7" s="180">
        <v>16424</v>
      </c>
      <c r="G7" s="180">
        <v>14685</v>
      </c>
      <c r="H7" s="180">
        <v>26234</v>
      </c>
      <c r="I7" s="180">
        <v>5775</v>
      </c>
      <c r="J7" s="181">
        <v>2534</v>
      </c>
      <c r="K7" s="169"/>
      <c r="L7" s="169"/>
      <c r="M7" s="169"/>
      <c r="N7" s="169"/>
      <c r="O7" s="169"/>
      <c r="P7" s="169"/>
      <c r="Q7" s="169"/>
    </row>
    <row r="8" spans="1:17" x14ac:dyDescent="0.4">
      <c r="A8" s="179">
        <v>28</v>
      </c>
      <c r="B8" s="180">
        <v>197</v>
      </c>
      <c r="C8" s="180">
        <v>90521</v>
      </c>
      <c r="D8" s="180">
        <v>19738</v>
      </c>
      <c r="E8" s="180">
        <v>28266</v>
      </c>
      <c r="F8" s="180">
        <v>10494</v>
      </c>
      <c r="G8" s="180">
        <v>9879</v>
      </c>
      <c r="H8" s="180">
        <v>17625</v>
      </c>
      <c r="I8" s="180">
        <v>2900</v>
      </c>
      <c r="J8" s="181">
        <v>1619</v>
      </c>
      <c r="K8" s="169"/>
      <c r="L8" s="169"/>
      <c r="M8" s="169"/>
      <c r="N8" s="169"/>
      <c r="O8" s="169"/>
      <c r="P8" s="169"/>
      <c r="Q8" s="169"/>
    </row>
    <row r="9" spans="1:17" x14ac:dyDescent="0.4">
      <c r="A9" s="179">
        <v>29</v>
      </c>
      <c r="B9" s="180">
        <v>258</v>
      </c>
      <c r="C9" s="180">
        <v>127104</v>
      </c>
      <c r="D9" s="180">
        <v>27300</v>
      </c>
      <c r="E9" s="180">
        <v>34320</v>
      </c>
      <c r="F9" s="180">
        <v>15855</v>
      </c>
      <c r="G9" s="180">
        <v>12309</v>
      </c>
      <c r="H9" s="180">
        <v>25859</v>
      </c>
      <c r="I9" s="180">
        <v>5074</v>
      </c>
      <c r="J9" s="181">
        <v>6387</v>
      </c>
      <c r="K9" s="169"/>
      <c r="L9" s="169"/>
      <c r="M9" s="169"/>
      <c r="N9" s="169"/>
      <c r="O9" s="169"/>
      <c r="P9" s="169"/>
      <c r="Q9" s="169"/>
    </row>
    <row r="10" spans="1:17" x14ac:dyDescent="0.4">
      <c r="A10" s="179">
        <v>30</v>
      </c>
      <c r="B10" s="180">
        <v>292</v>
      </c>
      <c r="C10" s="180">
        <v>125774</v>
      </c>
      <c r="D10" s="180">
        <v>22591</v>
      </c>
      <c r="E10" s="180">
        <v>35839</v>
      </c>
      <c r="F10" s="180">
        <v>20348</v>
      </c>
      <c r="G10" s="180">
        <v>14982</v>
      </c>
      <c r="H10" s="180">
        <v>23434</v>
      </c>
      <c r="I10" s="180">
        <v>4055</v>
      </c>
      <c r="J10" s="181">
        <v>4525</v>
      </c>
      <c r="K10" s="169"/>
      <c r="L10" s="169"/>
      <c r="M10" s="169"/>
      <c r="N10" s="169"/>
      <c r="O10" s="169"/>
      <c r="P10" s="169"/>
      <c r="Q10" s="169"/>
    </row>
    <row r="11" spans="1:17" x14ac:dyDescent="0.4">
      <c r="A11" s="179" t="s">
        <v>378</v>
      </c>
      <c r="B11" s="180">
        <v>216</v>
      </c>
      <c r="C11" s="180">
        <v>95333</v>
      </c>
      <c r="D11" s="180">
        <v>18174</v>
      </c>
      <c r="E11" s="180">
        <v>22802</v>
      </c>
      <c r="F11" s="180">
        <v>18288</v>
      </c>
      <c r="G11" s="180">
        <v>12436</v>
      </c>
      <c r="H11" s="180">
        <v>16896</v>
      </c>
      <c r="I11" s="180">
        <v>3334</v>
      </c>
      <c r="J11" s="181">
        <v>3403</v>
      </c>
      <c r="K11" s="169"/>
      <c r="L11" s="169"/>
      <c r="M11" s="169"/>
      <c r="N11" s="169"/>
      <c r="O11" s="169"/>
      <c r="P11" s="169"/>
      <c r="Q11" s="169"/>
    </row>
    <row r="12" spans="1:17" x14ac:dyDescent="0.4">
      <c r="A12" s="179">
        <v>2</v>
      </c>
      <c r="B12" s="180">
        <v>244</v>
      </c>
      <c r="C12" s="180">
        <v>39927</v>
      </c>
      <c r="D12" s="180">
        <v>5473</v>
      </c>
      <c r="E12" s="180">
        <v>14474</v>
      </c>
      <c r="F12" s="180">
        <v>6620</v>
      </c>
      <c r="G12" s="180">
        <v>9253</v>
      </c>
      <c r="H12" s="180">
        <v>2564</v>
      </c>
      <c r="I12" s="180">
        <v>1199</v>
      </c>
      <c r="J12" s="181">
        <v>344</v>
      </c>
      <c r="K12" s="169"/>
      <c r="L12" s="169"/>
      <c r="M12" s="169"/>
      <c r="N12" s="169"/>
      <c r="O12" s="169"/>
      <c r="P12" s="169"/>
      <c r="Q12" s="169"/>
    </row>
    <row r="13" spans="1:17" x14ac:dyDescent="0.4">
      <c r="A13" s="179">
        <v>3</v>
      </c>
      <c r="B13" s="180">
        <v>292</v>
      </c>
      <c r="C13" s="180">
        <v>61616</v>
      </c>
      <c r="D13" s="180">
        <v>8031</v>
      </c>
      <c r="E13" s="180">
        <v>22073</v>
      </c>
      <c r="F13" s="180">
        <v>10481</v>
      </c>
      <c r="G13" s="180">
        <v>11665</v>
      </c>
      <c r="H13" s="180">
        <v>5349</v>
      </c>
      <c r="I13" s="180">
        <v>2090</v>
      </c>
      <c r="J13" s="181">
        <v>1927</v>
      </c>
      <c r="K13" s="169"/>
      <c r="L13" s="169"/>
      <c r="M13" s="169"/>
      <c r="N13" s="169"/>
      <c r="O13" s="169"/>
      <c r="P13" s="169"/>
      <c r="Q13" s="169"/>
    </row>
    <row r="14" spans="1:17" ht="19.5" thickBot="1" x14ac:dyDescent="0.45">
      <c r="A14" s="182">
        <v>4</v>
      </c>
      <c r="B14" s="183">
        <v>291</v>
      </c>
      <c r="C14" s="183">
        <f>SUM(D14:J14)</f>
        <v>93745</v>
      </c>
      <c r="D14" s="183">
        <v>17107</v>
      </c>
      <c r="E14" s="183">
        <v>30205</v>
      </c>
      <c r="F14" s="183">
        <v>15299</v>
      </c>
      <c r="G14" s="183">
        <v>12570</v>
      </c>
      <c r="H14" s="183">
        <v>10500</v>
      </c>
      <c r="I14" s="183">
        <v>1771</v>
      </c>
      <c r="J14" s="184">
        <v>6293</v>
      </c>
      <c r="K14" s="169"/>
      <c r="L14" s="169"/>
      <c r="M14" s="169"/>
      <c r="N14" s="169"/>
      <c r="O14" s="169"/>
      <c r="P14" s="169"/>
      <c r="Q14" s="169"/>
    </row>
    <row r="15" spans="1:17" x14ac:dyDescent="0.4">
      <c r="A15" s="169"/>
      <c r="B15" s="169"/>
      <c r="C15" s="169"/>
      <c r="D15" s="169"/>
      <c r="E15" s="169"/>
      <c r="F15" s="169"/>
      <c r="G15" s="169"/>
      <c r="H15" s="169"/>
      <c r="I15" s="169"/>
      <c r="J15" s="169"/>
      <c r="K15" s="169"/>
      <c r="L15" s="169"/>
      <c r="M15" s="169"/>
      <c r="N15" s="169"/>
      <c r="O15" s="169"/>
      <c r="P15" s="169"/>
      <c r="Q15" s="169"/>
    </row>
    <row r="16" spans="1:17" x14ac:dyDescent="0.4">
      <c r="A16" s="168" t="s">
        <v>379</v>
      </c>
      <c r="B16" s="169"/>
      <c r="C16" s="169"/>
      <c r="D16" s="169"/>
      <c r="E16" s="169"/>
      <c r="F16" s="169"/>
      <c r="G16" s="169"/>
      <c r="H16" s="169"/>
      <c r="I16" s="169"/>
      <c r="J16" s="169"/>
      <c r="K16" s="169"/>
      <c r="L16" s="169"/>
      <c r="M16" s="169"/>
      <c r="N16" s="169"/>
      <c r="O16" s="169"/>
      <c r="P16" s="169"/>
      <c r="Q16" s="169"/>
    </row>
    <row r="17" spans="1:17" ht="19.5" thickBot="1" x14ac:dyDescent="0.45">
      <c r="A17" s="169"/>
      <c r="B17" s="169"/>
      <c r="C17" s="169"/>
      <c r="D17" s="169"/>
      <c r="E17" s="169"/>
      <c r="F17" s="169"/>
      <c r="G17" s="169"/>
      <c r="H17" s="169"/>
      <c r="I17" s="169"/>
      <c r="J17" s="169"/>
      <c r="K17" s="169"/>
      <c r="L17" s="169"/>
      <c r="M17" s="169"/>
      <c r="N17" s="169"/>
      <c r="O17" s="171" t="s">
        <v>368</v>
      </c>
      <c r="P17" s="169"/>
      <c r="Q17" s="169"/>
    </row>
    <row r="18" spans="1:17" x14ac:dyDescent="0.4">
      <c r="A18" s="172" t="s">
        <v>369</v>
      </c>
      <c r="B18" s="173" t="s">
        <v>380</v>
      </c>
      <c r="C18" s="247" t="s">
        <v>381</v>
      </c>
      <c r="D18" s="248"/>
      <c r="E18" s="248"/>
      <c r="F18" s="248"/>
      <c r="G18" s="248"/>
      <c r="H18" s="248"/>
      <c r="I18" s="248"/>
      <c r="J18" s="248"/>
      <c r="K18" s="248"/>
      <c r="L18" s="249"/>
      <c r="M18" s="173" t="s">
        <v>382</v>
      </c>
      <c r="N18" s="173"/>
      <c r="O18" s="185"/>
      <c r="P18" s="169"/>
      <c r="Q18" s="169"/>
    </row>
    <row r="19" spans="1:17" x14ac:dyDescent="0.4">
      <c r="A19" s="186"/>
      <c r="B19" s="187"/>
      <c r="C19" s="177" t="s">
        <v>383</v>
      </c>
      <c r="D19" s="177" t="s">
        <v>384</v>
      </c>
      <c r="E19" s="177" t="s">
        <v>385</v>
      </c>
      <c r="F19" s="177" t="s">
        <v>386</v>
      </c>
      <c r="G19" s="177" t="s">
        <v>387</v>
      </c>
      <c r="H19" s="177" t="s">
        <v>388</v>
      </c>
      <c r="I19" s="177" t="s">
        <v>389</v>
      </c>
      <c r="J19" s="177" t="s">
        <v>390</v>
      </c>
      <c r="K19" s="177" t="s">
        <v>391</v>
      </c>
      <c r="L19" s="177" t="s">
        <v>392</v>
      </c>
      <c r="M19" s="177" t="s">
        <v>383</v>
      </c>
      <c r="N19" s="177" t="s">
        <v>393</v>
      </c>
      <c r="O19" s="178" t="s">
        <v>394</v>
      </c>
      <c r="P19" s="169"/>
      <c r="Q19" s="169"/>
    </row>
    <row r="20" spans="1:17" x14ac:dyDescent="0.4">
      <c r="A20" s="179">
        <v>27</v>
      </c>
      <c r="B20" s="180">
        <v>136049</v>
      </c>
      <c r="C20" s="180">
        <v>52399</v>
      </c>
      <c r="D20" s="180">
        <v>7369</v>
      </c>
      <c r="E20" s="180">
        <v>1325</v>
      </c>
      <c r="F20" s="180">
        <v>20354</v>
      </c>
      <c r="G20" s="180">
        <v>922</v>
      </c>
      <c r="H20" s="180">
        <v>8662</v>
      </c>
      <c r="I20" s="180">
        <v>1091</v>
      </c>
      <c r="J20" s="180">
        <v>2959</v>
      </c>
      <c r="K20" s="180">
        <v>0</v>
      </c>
      <c r="L20" s="180">
        <v>9717</v>
      </c>
      <c r="M20" s="180">
        <v>83650</v>
      </c>
      <c r="N20" s="180">
        <v>41494</v>
      </c>
      <c r="O20" s="181">
        <v>42156</v>
      </c>
      <c r="P20" s="169"/>
      <c r="Q20" s="169"/>
    </row>
    <row r="21" spans="1:17" x14ac:dyDescent="0.4">
      <c r="A21" s="179">
        <v>28</v>
      </c>
      <c r="B21" s="180">
        <v>90521</v>
      </c>
      <c r="C21" s="180">
        <v>35339</v>
      </c>
      <c r="D21" s="180">
        <v>4588</v>
      </c>
      <c r="E21" s="180">
        <v>948</v>
      </c>
      <c r="F21" s="180">
        <v>13439</v>
      </c>
      <c r="G21" s="180">
        <v>759</v>
      </c>
      <c r="H21" s="180">
        <v>6462</v>
      </c>
      <c r="I21" s="180">
        <v>834</v>
      </c>
      <c r="J21" s="180">
        <v>2035</v>
      </c>
      <c r="K21" s="180">
        <v>0</v>
      </c>
      <c r="L21" s="180">
        <v>6274</v>
      </c>
      <c r="M21" s="180">
        <v>55182</v>
      </c>
      <c r="N21" s="180">
        <v>31360</v>
      </c>
      <c r="O21" s="181">
        <v>23822</v>
      </c>
      <c r="P21" s="169"/>
      <c r="Q21" s="169"/>
    </row>
    <row r="22" spans="1:17" x14ac:dyDescent="0.4">
      <c r="A22" s="179">
        <v>29</v>
      </c>
      <c r="B22" s="180">
        <v>127104</v>
      </c>
      <c r="C22" s="180">
        <v>43594</v>
      </c>
      <c r="D22" s="180">
        <v>6222</v>
      </c>
      <c r="E22" s="180">
        <v>1385</v>
      </c>
      <c r="F22" s="180">
        <v>17025</v>
      </c>
      <c r="G22" s="180">
        <v>755</v>
      </c>
      <c r="H22" s="180">
        <v>8008</v>
      </c>
      <c r="I22" s="180">
        <v>727</v>
      </c>
      <c r="J22" s="180">
        <v>1965</v>
      </c>
      <c r="K22" s="180">
        <v>27</v>
      </c>
      <c r="L22" s="180">
        <v>7480</v>
      </c>
      <c r="M22" s="180">
        <v>83510</v>
      </c>
      <c r="N22" s="180">
        <v>51275</v>
      </c>
      <c r="O22" s="181">
        <v>32235</v>
      </c>
      <c r="P22" s="169"/>
      <c r="Q22" s="169"/>
    </row>
    <row r="23" spans="1:17" x14ac:dyDescent="0.4">
      <c r="A23" s="179">
        <v>30</v>
      </c>
      <c r="B23" s="180">
        <v>125774</v>
      </c>
      <c r="C23" s="180">
        <v>48771</v>
      </c>
      <c r="D23" s="180">
        <v>7478</v>
      </c>
      <c r="E23" s="180">
        <v>1256</v>
      </c>
      <c r="F23" s="180">
        <v>18064</v>
      </c>
      <c r="G23" s="180">
        <v>858</v>
      </c>
      <c r="H23" s="180">
        <v>9525</v>
      </c>
      <c r="I23" s="180">
        <v>870</v>
      </c>
      <c r="J23" s="180">
        <v>2498</v>
      </c>
      <c r="K23" s="180">
        <v>0</v>
      </c>
      <c r="L23" s="180">
        <v>8222</v>
      </c>
      <c r="M23" s="180">
        <v>77003</v>
      </c>
      <c r="N23" s="180">
        <v>43706</v>
      </c>
      <c r="O23" s="181">
        <v>33297</v>
      </c>
      <c r="P23" s="169"/>
      <c r="Q23" s="169"/>
    </row>
    <row r="24" spans="1:17" x14ac:dyDescent="0.4">
      <c r="A24" s="179" t="s">
        <v>378</v>
      </c>
      <c r="B24" s="180">
        <v>95333</v>
      </c>
      <c r="C24" s="180">
        <v>38282</v>
      </c>
      <c r="D24" s="180">
        <v>5724</v>
      </c>
      <c r="E24" s="180">
        <v>708</v>
      </c>
      <c r="F24" s="180">
        <v>14354</v>
      </c>
      <c r="G24" s="180">
        <v>881</v>
      </c>
      <c r="H24" s="180">
        <v>7270</v>
      </c>
      <c r="I24" s="180">
        <v>418</v>
      </c>
      <c r="J24" s="180">
        <v>2976</v>
      </c>
      <c r="K24" s="180">
        <v>0</v>
      </c>
      <c r="L24" s="180">
        <v>5951</v>
      </c>
      <c r="M24" s="180">
        <v>57051</v>
      </c>
      <c r="N24" s="180">
        <v>29127</v>
      </c>
      <c r="O24" s="181">
        <v>27924</v>
      </c>
      <c r="P24" s="169"/>
      <c r="Q24" s="169"/>
    </row>
    <row r="25" spans="1:17" x14ac:dyDescent="0.4">
      <c r="A25" s="179">
        <v>2</v>
      </c>
      <c r="B25" s="180">
        <v>39927</v>
      </c>
      <c r="C25" s="180">
        <v>24427</v>
      </c>
      <c r="D25" s="180">
        <v>3245</v>
      </c>
      <c r="E25" s="180">
        <v>803</v>
      </c>
      <c r="F25" s="180">
        <v>8205</v>
      </c>
      <c r="G25" s="180">
        <v>485</v>
      </c>
      <c r="H25" s="180">
        <v>5092</v>
      </c>
      <c r="I25" s="180">
        <v>343</v>
      </c>
      <c r="J25" s="180">
        <v>1308</v>
      </c>
      <c r="K25" s="180">
        <v>108</v>
      </c>
      <c r="L25" s="180">
        <v>4838</v>
      </c>
      <c r="M25" s="180">
        <v>15500</v>
      </c>
      <c r="N25" s="180">
        <v>12691</v>
      </c>
      <c r="O25" s="181">
        <v>2809</v>
      </c>
      <c r="P25" s="169"/>
      <c r="Q25" s="169"/>
    </row>
    <row r="26" spans="1:17" x14ac:dyDescent="0.4">
      <c r="A26" s="179">
        <v>3</v>
      </c>
      <c r="B26" s="180">
        <v>61616</v>
      </c>
      <c r="C26" s="180">
        <v>35907</v>
      </c>
      <c r="D26" s="180">
        <v>4562</v>
      </c>
      <c r="E26" s="180">
        <v>801</v>
      </c>
      <c r="F26" s="180">
        <v>11041</v>
      </c>
      <c r="G26" s="180">
        <v>1203</v>
      </c>
      <c r="H26" s="180">
        <v>6870</v>
      </c>
      <c r="I26" s="180">
        <v>475</v>
      </c>
      <c r="J26" s="180">
        <v>3362</v>
      </c>
      <c r="K26" s="180">
        <v>230</v>
      </c>
      <c r="L26" s="180">
        <v>7363</v>
      </c>
      <c r="M26" s="180">
        <v>25709</v>
      </c>
      <c r="N26" s="180">
        <v>19839</v>
      </c>
      <c r="O26" s="181">
        <v>5870</v>
      </c>
      <c r="P26" s="169"/>
      <c r="Q26" s="169"/>
    </row>
    <row r="27" spans="1:17" ht="19.5" thickBot="1" x14ac:dyDescent="0.45">
      <c r="A27" s="182">
        <v>4</v>
      </c>
      <c r="B27" s="183">
        <v>93745</v>
      </c>
      <c r="C27" s="183">
        <v>41574</v>
      </c>
      <c r="D27" s="183">
        <v>4774</v>
      </c>
      <c r="E27" s="183">
        <v>891</v>
      </c>
      <c r="F27" s="183">
        <v>12617</v>
      </c>
      <c r="G27" s="183">
        <v>1951</v>
      </c>
      <c r="H27" s="183">
        <v>8334</v>
      </c>
      <c r="I27" s="183">
        <v>610</v>
      </c>
      <c r="J27" s="183">
        <v>3670</v>
      </c>
      <c r="K27" s="183">
        <v>220</v>
      </c>
      <c r="L27" s="183">
        <v>8507</v>
      </c>
      <c r="M27" s="183">
        <v>52171</v>
      </c>
      <c r="N27" s="183">
        <v>27429</v>
      </c>
      <c r="O27" s="184">
        <v>24742</v>
      </c>
      <c r="P27" s="169"/>
      <c r="Q27" s="169"/>
    </row>
    <row r="28" spans="1:17" x14ac:dyDescent="0.4">
      <c r="A28" s="168" t="s">
        <v>395</v>
      </c>
      <c r="B28" s="168"/>
      <c r="C28" s="168"/>
      <c r="D28" s="168"/>
      <c r="E28" s="168"/>
      <c r="F28" s="168"/>
      <c r="G28" s="168"/>
      <c r="H28" s="168"/>
      <c r="I28" s="168"/>
      <c r="J28" s="168"/>
      <c r="K28" s="168"/>
      <c r="L28" s="168"/>
      <c r="M28" s="169"/>
      <c r="N28" s="169"/>
      <c r="O28" s="169"/>
      <c r="P28" s="169"/>
      <c r="Q28" s="169"/>
    </row>
    <row r="29" spans="1:17" x14ac:dyDescent="0.4">
      <c r="A29" s="168" t="s">
        <v>35</v>
      </c>
      <c r="B29" s="169"/>
      <c r="C29" s="169"/>
      <c r="D29" s="169"/>
      <c r="E29" s="169"/>
      <c r="F29" s="169"/>
      <c r="G29" s="169"/>
      <c r="H29" s="169"/>
      <c r="I29" s="169"/>
      <c r="J29" s="169"/>
      <c r="K29" s="169"/>
      <c r="L29" s="169"/>
      <c r="M29" s="169"/>
      <c r="N29" s="169"/>
      <c r="O29" s="169"/>
      <c r="P29" s="169"/>
      <c r="Q29" s="169"/>
    </row>
    <row r="30" spans="1:17" x14ac:dyDescent="0.4">
      <c r="A30" s="168" t="s">
        <v>396</v>
      </c>
      <c r="B30" s="169"/>
      <c r="C30" s="169"/>
      <c r="D30" s="169"/>
      <c r="E30" s="169"/>
      <c r="F30" s="169"/>
      <c r="G30" s="169"/>
      <c r="H30" s="169"/>
      <c r="I30" s="169"/>
      <c r="J30" s="169"/>
      <c r="K30" s="169"/>
      <c r="L30" s="169"/>
      <c r="M30" s="169"/>
      <c r="N30" s="169"/>
      <c r="O30" s="169"/>
      <c r="P30" s="169"/>
      <c r="Q30" s="169"/>
    </row>
    <row r="31" spans="1:17" x14ac:dyDescent="0.4">
      <c r="A31" s="168" t="s">
        <v>397</v>
      </c>
      <c r="B31" s="169"/>
      <c r="C31" s="169"/>
      <c r="D31" s="169"/>
      <c r="E31" s="169"/>
      <c r="F31" s="169"/>
      <c r="G31" s="169"/>
      <c r="H31" s="169"/>
      <c r="I31" s="169"/>
      <c r="J31" s="169"/>
      <c r="K31" s="169"/>
      <c r="L31" s="169"/>
      <c r="M31" s="169"/>
      <c r="N31" s="169"/>
      <c r="O31" s="169"/>
      <c r="P31" s="169"/>
      <c r="Q31" s="169"/>
    </row>
    <row r="32" spans="1:17" x14ac:dyDescent="0.4">
      <c r="A32" s="168" t="s">
        <v>398</v>
      </c>
      <c r="B32" s="168"/>
      <c r="C32" s="168"/>
      <c r="D32" s="169"/>
      <c r="E32" s="169"/>
      <c r="F32" s="169"/>
      <c r="G32" s="169"/>
      <c r="H32" s="169"/>
      <c r="I32" s="169"/>
      <c r="J32" s="169"/>
      <c r="K32" s="169"/>
      <c r="L32" s="169"/>
      <c r="M32" s="169"/>
      <c r="N32" s="169"/>
      <c r="O32" s="169"/>
      <c r="P32" s="169"/>
      <c r="Q32" s="169"/>
    </row>
  </sheetData>
  <mergeCells count="2">
    <mergeCell ref="C5:J5"/>
    <mergeCell ref="C18:L18"/>
  </mergeCells>
  <phoneticPr fontId="9"/>
  <pageMargins left="0.7" right="0.7" top="0.75" bottom="0.75" header="0.3" footer="0.3"/>
  <pageSetup paperSize="9" scale="5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00B0F0"/>
  </sheetPr>
  <dimension ref="A1:AMJ20"/>
  <sheetViews>
    <sheetView zoomScaleNormal="100" workbookViewId="0"/>
  </sheetViews>
  <sheetFormatPr defaultColWidth="9" defaultRowHeight="13.5" x14ac:dyDescent="0.15"/>
  <cols>
    <col min="1" max="1" width="17.625" style="1" customWidth="1"/>
    <col min="2" max="9" width="10.375" style="1" customWidth="1"/>
    <col min="10" max="1024" width="9" style="1"/>
  </cols>
  <sheetData>
    <row r="1" spans="1:1024" x14ac:dyDescent="0.15">
      <c r="A1" s="1" t="s">
        <v>36</v>
      </c>
    </row>
    <row r="2" spans="1:1024" x14ac:dyDescent="0.15">
      <c r="H2" s="1" t="s">
        <v>37</v>
      </c>
    </row>
    <row r="3" spans="1:1024" x14ac:dyDescent="0.15">
      <c r="A3" s="15" t="s">
        <v>2</v>
      </c>
      <c r="B3" s="16" t="s">
        <v>30</v>
      </c>
      <c r="C3" s="16" t="s">
        <v>38</v>
      </c>
      <c r="D3" s="16" t="s">
        <v>39</v>
      </c>
      <c r="E3" s="16" t="s">
        <v>40</v>
      </c>
      <c r="F3" s="16" t="s">
        <v>41</v>
      </c>
      <c r="G3" s="16" t="s">
        <v>42</v>
      </c>
      <c r="H3" s="17" t="s">
        <v>43</v>
      </c>
    </row>
    <row r="4" spans="1:1024" x14ac:dyDescent="0.15">
      <c r="A4" s="25"/>
      <c r="B4" s="26" t="s">
        <v>44</v>
      </c>
      <c r="C4" s="26" t="s">
        <v>44</v>
      </c>
      <c r="D4" s="26" t="s">
        <v>44</v>
      </c>
      <c r="E4" s="26" t="s">
        <v>44</v>
      </c>
      <c r="F4" s="26" t="s">
        <v>44</v>
      </c>
      <c r="G4" s="26" t="s">
        <v>44</v>
      </c>
      <c r="H4" s="27" t="s">
        <v>44</v>
      </c>
    </row>
    <row r="5" spans="1:1024" x14ac:dyDescent="0.15">
      <c r="A5" s="10">
        <v>27</v>
      </c>
      <c r="B5" s="28">
        <v>78571</v>
      </c>
      <c r="C5" s="28">
        <v>23970</v>
      </c>
      <c r="D5" s="28">
        <v>12328</v>
      </c>
      <c r="E5" s="28">
        <v>17075</v>
      </c>
      <c r="F5" s="28">
        <v>17287</v>
      </c>
      <c r="G5" s="28">
        <v>4265</v>
      </c>
      <c r="H5" s="37">
        <v>3646</v>
      </c>
    </row>
    <row r="6" spans="1:1024" x14ac:dyDescent="0.15">
      <c r="A6" s="10">
        <v>28</v>
      </c>
      <c r="B6" s="28">
        <v>78486</v>
      </c>
      <c r="C6" s="28">
        <v>24267</v>
      </c>
      <c r="D6" s="28">
        <v>12272</v>
      </c>
      <c r="E6" s="28">
        <v>16784</v>
      </c>
      <c r="F6" s="28">
        <v>17152</v>
      </c>
      <c r="G6" s="28">
        <v>4288</v>
      </c>
      <c r="H6" s="37">
        <v>3723</v>
      </c>
    </row>
    <row r="7" spans="1:1024" x14ac:dyDescent="0.15">
      <c r="A7" s="10">
        <v>29</v>
      </c>
      <c r="B7" s="28">
        <v>78546</v>
      </c>
      <c r="C7" s="28">
        <v>24402</v>
      </c>
      <c r="D7" s="28">
        <v>12242</v>
      </c>
      <c r="E7" s="28">
        <v>16700</v>
      </c>
      <c r="F7" s="28">
        <v>17158</v>
      </c>
      <c r="G7" s="28">
        <v>4303</v>
      </c>
      <c r="H7" s="37">
        <v>3741</v>
      </c>
    </row>
    <row r="8" spans="1:1024" x14ac:dyDescent="0.15">
      <c r="A8" s="10">
        <v>30</v>
      </c>
      <c r="B8" s="28">
        <v>78677</v>
      </c>
      <c r="C8" s="28">
        <v>24660</v>
      </c>
      <c r="D8" s="28">
        <v>12197</v>
      </c>
      <c r="E8" s="28">
        <v>16652</v>
      </c>
      <c r="F8" s="28">
        <v>17110</v>
      </c>
      <c r="G8" s="28">
        <v>4276</v>
      </c>
      <c r="H8" s="37">
        <v>3782</v>
      </c>
    </row>
    <row r="9" spans="1:1024" x14ac:dyDescent="0.15">
      <c r="A9" s="10" t="s">
        <v>14</v>
      </c>
      <c r="B9" s="28">
        <v>78886</v>
      </c>
      <c r="C9" s="28">
        <v>24852</v>
      </c>
      <c r="D9" s="28">
        <v>12194</v>
      </c>
      <c r="E9" s="28">
        <v>16615</v>
      </c>
      <c r="F9" s="28">
        <v>17138</v>
      </c>
      <c r="G9" s="28">
        <v>4263</v>
      </c>
      <c r="H9" s="37">
        <v>3824</v>
      </c>
    </row>
    <row r="10" spans="1:1024" x14ac:dyDescent="0.15">
      <c r="A10" s="10">
        <v>2</v>
      </c>
      <c r="B10" s="28">
        <v>78823</v>
      </c>
      <c r="C10" s="28">
        <v>25176</v>
      </c>
      <c r="D10" s="28">
        <v>12156</v>
      </c>
      <c r="E10" s="28">
        <v>16327</v>
      </c>
      <c r="F10" s="28">
        <v>17077</v>
      </c>
      <c r="G10" s="28">
        <v>4217</v>
      </c>
      <c r="H10" s="37">
        <v>3870</v>
      </c>
    </row>
    <row r="11" spans="1:1024" x14ac:dyDescent="0.15">
      <c r="A11" s="10">
        <v>3</v>
      </c>
      <c r="B11" s="28">
        <v>78397</v>
      </c>
      <c r="C11" s="28">
        <v>24793</v>
      </c>
      <c r="D11" s="28">
        <v>12099</v>
      </c>
      <c r="E11" s="28">
        <v>16337</v>
      </c>
      <c r="F11" s="28">
        <v>17095</v>
      </c>
      <c r="G11" s="28">
        <v>4166</v>
      </c>
      <c r="H11" s="37">
        <v>3907</v>
      </c>
      <c r="I11" s="21"/>
    </row>
    <row r="12" spans="1:1024" ht="14.25" thickBot="1" x14ac:dyDescent="0.2">
      <c r="A12" s="120">
        <v>4</v>
      </c>
      <c r="B12" s="78">
        <v>78131</v>
      </c>
      <c r="C12" s="78">
        <v>24812</v>
      </c>
      <c r="D12" s="78">
        <v>12045</v>
      </c>
      <c r="E12" s="78">
        <v>16099</v>
      </c>
      <c r="F12" s="78">
        <v>17071</v>
      </c>
      <c r="G12" s="78">
        <v>4184</v>
      </c>
      <c r="H12" s="79">
        <v>3920</v>
      </c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  <c r="BM12" s="21"/>
      <c r="BN12" s="21"/>
      <c r="BO12" s="21"/>
      <c r="BP12" s="21"/>
      <c r="BQ12" s="21"/>
      <c r="BR12" s="21"/>
      <c r="BS12" s="21"/>
      <c r="BT12" s="21"/>
      <c r="BU12" s="21"/>
      <c r="BV12" s="21"/>
      <c r="BW12" s="21"/>
      <c r="BX12" s="21"/>
      <c r="BY12" s="21"/>
      <c r="BZ12" s="21"/>
      <c r="CA12" s="21"/>
      <c r="CB12" s="21"/>
      <c r="CC12" s="21"/>
      <c r="CD12" s="21"/>
      <c r="CE12" s="21"/>
      <c r="CF12" s="21"/>
      <c r="CG12" s="21"/>
      <c r="CH12" s="21"/>
      <c r="CI12" s="21"/>
      <c r="CJ12" s="21"/>
      <c r="CK12" s="21"/>
      <c r="CL12" s="21"/>
      <c r="CM12" s="21"/>
      <c r="CN12" s="21"/>
      <c r="CO12" s="21"/>
      <c r="CP12" s="21"/>
      <c r="CQ12" s="21"/>
      <c r="CR12" s="21"/>
      <c r="CS12" s="21"/>
      <c r="CT12" s="21"/>
      <c r="CU12" s="21"/>
      <c r="CV12" s="21"/>
      <c r="CW12" s="21"/>
      <c r="CX12" s="21"/>
      <c r="CY12" s="21"/>
      <c r="CZ12" s="21"/>
      <c r="DA12" s="21"/>
      <c r="DB12" s="21"/>
      <c r="DC12" s="21"/>
      <c r="DD12" s="21"/>
      <c r="DE12" s="21"/>
      <c r="DF12" s="21"/>
      <c r="DG12" s="21"/>
      <c r="DH12" s="21"/>
      <c r="DI12" s="21"/>
      <c r="DJ12" s="21"/>
      <c r="DK12" s="21"/>
      <c r="DL12" s="21"/>
      <c r="DM12" s="21"/>
      <c r="DN12" s="21"/>
      <c r="DO12" s="21"/>
      <c r="DP12" s="21"/>
      <c r="DQ12" s="21"/>
      <c r="DR12" s="21"/>
      <c r="DS12" s="21"/>
      <c r="DT12" s="21"/>
      <c r="DU12" s="21"/>
      <c r="DV12" s="21"/>
      <c r="DW12" s="21"/>
      <c r="DX12" s="21"/>
      <c r="DY12" s="21"/>
      <c r="DZ12" s="21"/>
      <c r="EA12" s="21"/>
      <c r="EB12" s="21"/>
      <c r="EC12" s="21"/>
      <c r="ED12" s="21"/>
      <c r="EE12" s="21"/>
      <c r="EF12" s="21"/>
      <c r="EG12" s="21"/>
      <c r="EH12" s="21"/>
      <c r="EI12" s="21"/>
      <c r="EJ12" s="21"/>
      <c r="EK12" s="21"/>
      <c r="EL12" s="21"/>
      <c r="EM12" s="21"/>
      <c r="EN12" s="21"/>
      <c r="EO12" s="21"/>
      <c r="EP12" s="21"/>
      <c r="EQ12" s="21"/>
      <c r="ER12" s="21"/>
      <c r="ES12" s="21"/>
      <c r="ET12" s="21"/>
      <c r="EU12" s="21"/>
      <c r="EV12" s="21"/>
      <c r="EW12" s="21"/>
      <c r="EX12" s="21"/>
      <c r="EY12" s="21"/>
      <c r="EZ12" s="21"/>
      <c r="FA12" s="21"/>
      <c r="FB12" s="21"/>
      <c r="FC12" s="21"/>
      <c r="FD12" s="21"/>
      <c r="FE12" s="21"/>
      <c r="FF12" s="21"/>
      <c r="FG12" s="21"/>
      <c r="FH12" s="21"/>
      <c r="FI12" s="21"/>
      <c r="FJ12" s="21"/>
      <c r="FK12" s="21"/>
      <c r="FL12" s="21"/>
      <c r="FM12" s="21"/>
      <c r="FN12" s="21"/>
      <c r="FO12" s="21"/>
      <c r="FP12" s="21"/>
      <c r="FQ12" s="21"/>
      <c r="FR12" s="21"/>
      <c r="FS12" s="21"/>
      <c r="FT12" s="21"/>
      <c r="FU12" s="21"/>
      <c r="FV12" s="21"/>
      <c r="FW12" s="21"/>
      <c r="FX12" s="21"/>
      <c r="FY12" s="21"/>
      <c r="FZ12" s="21"/>
      <c r="GA12" s="21"/>
      <c r="GB12" s="21"/>
      <c r="GC12" s="21"/>
      <c r="GD12" s="21"/>
      <c r="GE12" s="21"/>
      <c r="GF12" s="21"/>
      <c r="GG12" s="21"/>
      <c r="GH12" s="21"/>
      <c r="GI12" s="21"/>
      <c r="GJ12" s="21"/>
      <c r="GK12" s="21"/>
      <c r="GL12" s="21"/>
      <c r="GM12" s="21"/>
      <c r="GN12" s="21"/>
      <c r="GO12" s="21"/>
      <c r="GP12" s="21"/>
      <c r="GQ12" s="21"/>
      <c r="GR12" s="21"/>
      <c r="GS12" s="21"/>
      <c r="GT12" s="21"/>
      <c r="GU12" s="21"/>
      <c r="GV12" s="21"/>
      <c r="GW12" s="21"/>
      <c r="GX12" s="21"/>
      <c r="GY12" s="21"/>
      <c r="GZ12" s="21"/>
      <c r="HA12" s="21"/>
      <c r="HB12" s="21"/>
      <c r="HC12" s="21"/>
      <c r="HD12" s="21"/>
      <c r="HE12" s="21"/>
      <c r="HF12" s="21"/>
      <c r="HG12" s="21"/>
      <c r="HH12" s="21"/>
      <c r="HI12" s="21"/>
      <c r="HJ12" s="21"/>
      <c r="HK12" s="21"/>
      <c r="HL12" s="21"/>
      <c r="HM12" s="21"/>
      <c r="HN12" s="21"/>
      <c r="HO12" s="21"/>
      <c r="HP12" s="21"/>
      <c r="HQ12" s="21"/>
      <c r="HR12" s="21"/>
      <c r="HS12" s="21"/>
      <c r="HT12" s="21"/>
      <c r="HU12" s="21"/>
      <c r="HV12" s="21"/>
      <c r="HW12" s="21"/>
      <c r="HX12" s="21"/>
      <c r="HY12" s="21"/>
      <c r="HZ12" s="21"/>
      <c r="IA12" s="21"/>
      <c r="IB12" s="21"/>
      <c r="IC12" s="21"/>
      <c r="ID12" s="21"/>
      <c r="IE12" s="21"/>
      <c r="IF12" s="21"/>
      <c r="IG12" s="21"/>
      <c r="IH12" s="21"/>
      <c r="II12" s="21"/>
      <c r="IJ12" s="21"/>
      <c r="IK12" s="21"/>
      <c r="IL12" s="21"/>
      <c r="IM12" s="21"/>
      <c r="IN12" s="21"/>
      <c r="IO12" s="21"/>
      <c r="IP12" s="21"/>
      <c r="IQ12" s="21"/>
      <c r="IR12" s="21"/>
      <c r="IS12" s="21"/>
      <c r="IT12" s="21"/>
      <c r="IU12" s="21"/>
      <c r="IV12" s="21"/>
      <c r="IW12" s="21"/>
      <c r="IX12" s="21"/>
      <c r="IY12" s="21"/>
      <c r="IZ12" s="21"/>
      <c r="JA12" s="21"/>
      <c r="JB12" s="21"/>
      <c r="JC12" s="21"/>
      <c r="JD12" s="21"/>
      <c r="JE12" s="21"/>
      <c r="JF12" s="21"/>
      <c r="JG12" s="21"/>
      <c r="JH12" s="21"/>
      <c r="JI12" s="21"/>
      <c r="JJ12" s="21"/>
      <c r="JK12" s="21"/>
      <c r="JL12" s="21"/>
      <c r="JM12" s="21"/>
      <c r="JN12" s="21"/>
      <c r="JO12" s="21"/>
      <c r="JP12" s="21"/>
      <c r="JQ12" s="21"/>
      <c r="JR12" s="21"/>
      <c r="JS12" s="21"/>
      <c r="JT12" s="21"/>
      <c r="JU12" s="21"/>
      <c r="JV12" s="21"/>
      <c r="JW12" s="21"/>
      <c r="JX12" s="21"/>
      <c r="JY12" s="21"/>
      <c r="JZ12" s="21"/>
      <c r="KA12" s="21"/>
      <c r="KB12" s="21"/>
      <c r="KC12" s="21"/>
      <c r="KD12" s="21"/>
      <c r="KE12" s="21"/>
      <c r="KF12" s="21"/>
      <c r="KG12" s="21"/>
      <c r="KH12" s="21"/>
      <c r="KI12" s="21"/>
      <c r="KJ12" s="21"/>
      <c r="KK12" s="21"/>
      <c r="KL12" s="21"/>
      <c r="KM12" s="21"/>
      <c r="KN12" s="21"/>
      <c r="KO12" s="21"/>
      <c r="KP12" s="21"/>
      <c r="KQ12" s="21"/>
      <c r="KR12" s="21"/>
      <c r="KS12" s="21"/>
      <c r="KT12" s="21"/>
      <c r="KU12" s="21"/>
      <c r="KV12" s="21"/>
      <c r="KW12" s="21"/>
      <c r="KX12" s="21"/>
      <c r="KY12" s="21"/>
      <c r="KZ12" s="21"/>
      <c r="LA12" s="21"/>
      <c r="LB12" s="21"/>
      <c r="LC12" s="21"/>
      <c r="LD12" s="21"/>
      <c r="LE12" s="21"/>
      <c r="LF12" s="21"/>
      <c r="LG12" s="21"/>
      <c r="LH12" s="21"/>
      <c r="LI12" s="21"/>
      <c r="LJ12" s="21"/>
      <c r="LK12" s="21"/>
      <c r="LL12" s="21"/>
      <c r="LM12" s="21"/>
      <c r="LN12" s="21"/>
      <c r="LO12" s="21"/>
      <c r="LP12" s="21"/>
      <c r="LQ12" s="21"/>
      <c r="LR12" s="21"/>
      <c r="LS12" s="21"/>
      <c r="LT12" s="21"/>
      <c r="LU12" s="21"/>
      <c r="LV12" s="21"/>
      <c r="LW12" s="21"/>
      <c r="LX12" s="21"/>
      <c r="LY12" s="21"/>
      <c r="LZ12" s="21"/>
      <c r="MA12" s="21"/>
      <c r="MB12" s="21"/>
      <c r="MC12" s="21"/>
      <c r="MD12" s="21"/>
      <c r="ME12" s="21"/>
      <c r="MF12" s="21"/>
      <c r="MG12" s="21"/>
      <c r="MH12" s="21"/>
      <c r="MI12" s="21"/>
      <c r="MJ12" s="21"/>
      <c r="MK12" s="21"/>
      <c r="ML12" s="21"/>
      <c r="MM12" s="21"/>
      <c r="MN12" s="21"/>
      <c r="MO12" s="21"/>
      <c r="MP12" s="21"/>
      <c r="MQ12" s="21"/>
      <c r="MR12" s="21"/>
      <c r="MS12" s="21"/>
      <c r="MT12" s="21"/>
      <c r="MU12" s="21"/>
      <c r="MV12" s="21"/>
      <c r="MW12" s="21"/>
      <c r="MX12" s="21"/>
      <c r="MY12" s="21"/>
      <c r="MZ12" s="21"/>
      <c r="NA12" s="21"/>
      <c r="NB12" s="21"/>
      <c r="NC12" s="21"/>
      <c r="ND12" s="21"/>
      <c r="NE12" s="21"/>
      <c r="NF12" s="21"/>
      <c r="NG12" s="21"/>
      <c r="NH12" s="21"/>
      <c r="NI12" s="21"/>
      <c r="NJ12" s="21"/>
      <c r="NK12" s="21"/>
      <c r="NL12" s="21"/>
      <c r="NM12" s="21"/>
      <c r="NN12" s="21"/>
      <c r="NO12" s="21"/>
      <c r="NP12" s="21"/>
      <c r="NQ12" s="21"/>
      <c r="NR12" s="21"/>
      <c r="NS12" s="21"/>
      <c r="NT12" s="21"/>
      <c r="NU12" s="21"/>
      <c r="NV12" s="21"/>
      <c r="NW12" s="21"/>
      <c r="NX12" s="21"/>
      <c r="NY12" s="21"/>
      <c r="NZ12" s="21"/>
      <c r="OA12" s="21"/>
      <c r="OB12" s="21"/>
      <c r="OC12" s="21"/>
      <c r="OD12" s="21"/>
      <c r="OE12" s="21"/>
      <c r="OF12" s="21"/>
      <c r="OG12" s="21"/>
      <c r="OH12" s="21"/>
      <c r="OI12" s="21"/>
      <c r="OJ12" s="21"/>
      <c r="OK12" s="21"/>
      <c r="OL12" s="21"/>
      <c r="OM12" s="21"/>
      <c r="ON12" s="21"/>
      <c r="OO12" s="21"/>
      <c r="OP12" s="21"/>
      <c r="OQ12" s="21"/>
      <c r="OR12" s="21"/>
      <c r="OS12" s="21"/>
      <c r="OT12" s="21"/>
      <c r="OU12" s="21"/>
      <c r="OV12" s="21"/>
      <c r="OW12" s="21"/>
      <c r="OX12" s="21"/>
      <c r="OY12" s="21"/>
      <c r="OZ12" s="21"/>
      <c r="PA12" s="21"/>
      <c r="PB12" s="21"/>
      <c r="PC12" s="21"/>
      <c r="PD12" s="21"/>
      <c r="PE12" s="21"/>
      <c r="PF12" s="21"/>
      <c r="PG12" s="21"/>
      <c r="PH12" s="21"/>
      <c r="PI12" s="21"/>
      <c r="PJ12" s="21"/>
      <c r="PK12" s="21"/>
      <c r="PL12" s="21"/>
      <c r="PM12" s="21"/>
      <c r="PN12" s="21"/>
      <c r="PO12" s="21"/>
      <c r="PP12" s="21"/>
      <c r="PQ12" s="21"/>
      <c r="PR12" s="21"/>
      <c r="PS12" s="21"/>
      <c r="PT12" s="21"/>
      <c r="PU12" s="21"/>
      <c r="PV12" s="21"/>
      <c r="PW12" s="21"/>
      <c r="PX12" s="21"/>
      <c r="PY12" s="21"/>
      <c r="PZ12" s="21"/>
      <c r="QA12" s="21"/>
      <c r="QB12" s="21"/>
      <c r="QC12" s="21"/>
      <c r="QD12" s="21"/>
      <c r="QE12" s="21"/>
      <c r="QF12" s="21"/>
      <c r="QG12" s="21"/>
      <c r="QH12" s="21"/>
      <c r="QI12" s="21"/>
      <c r="QJ12" s="21"/>
      <c r="QK12" s="21"/>
      <c r="QL12" s="21"/>
      <c r="QM12" s="21"/>
      <c r="QN12" s="21"/>
      <c r="QO12" s="21"/>
      <c r="QP12" s="21"/>
      <c r="QQ12" s="21"/>
      <c r="QR12" s="21"/>
      <c r="QS12" s="21"/>
      <c r="QT12" s="21"/>
      <c r="QU12" s="21"/>
      <c r="QV12" s="21"/>
      <c r="QW12" s="21"/>
      <c r="QX12" s="21"/>
      <c r="QY12" s="21"/>
      <c r="QZ12" s="21"/>
      <c r="RA12" s="21"/>
      <c r="RB12" s="21"/>
      <c r="RC12" s="21"/>
      <c r="RD12" s="21"/>
      <c r="RE12" s="21"/>
      <c r="RF12" s="21"/>
      <c r="RG12" s="21"/>
      <c r="RH12" s="21"/>
      <c r="RI12" s="21"/>
      <c r="RJ12" s="21"/>
      <c r="RK12" s="21"/>
      <c r="RL12" s="21"/>
      <c r="RM12" s="21"/>
      <c r="RN12" s="21"/>
      <c r="RO12" s="21"/>
      <c r="RP12" s="21"/>
      <c r="RQ12" s="21"/>
      <c r="RR12" s="21"/>
      <c r="RS12" s="21"/>
      <c r="RT12" s="21"/>
      <c r="RU12" s="21"/>
      <c r="RV12" s="21"/>
      <c r="RW12" s="21"/>
      <c r="RX12" s="21"/>
      <c r="RY12" s="21"/>
      <c r="RZ12" s="21"/>
      <c r="SA12" s="21"/>
      <c r="SB12" s="21"/>
      <c r="SC12" s="21"/>
      <c r="SD12" s="21"/>
      <c r="SE12" s="21"/>
      <c r="SF12" s="21"/>
      <c r="SG12" s="21"/>
      <c r="SH12" s="21"/>
      <c r="SI12" s="21"/>
      <c r="SJ12" s="21"/>
      <c r="SK12" s="21"/>
      <c r="SL12" s="21"/>
      <c r="SM12" s="21"/>
      <c r="SN12" s="21"/>
      <c r="SO12" s="21"/>
      <c r="SP12" s="21"/>
      <c r="SQ12" s="21"/>
      <c r="SR12" s="21"/>
      <c r="SS12" s="21"/>
      <c r="ST12" s="21"/>
      <c r="SU12" s="21"/>
      <c r="SV12" s="21"/>
      <c r="SW12" s="21"/>
      <c r="SX12" s="21"/>
      <c r="SY12" s="21"/>
      <c r="SZ12" s="21"/>
      <c r="TA12" s="21"/>
      <c r="TB12" s="21"/>
      <c r="TC12" s="21"/>
      <c r="TD12" s="21"/>
      <c r="TE12" s="21"/>
      <c r="TF12" s="21"/>
      <c r="TG12" s="21"/>
      <c r="TH12" s="21"/>
      <c r="TI12" s="21"/>
      <c r="TJ12" s="21"/>
      <c r="TK12" s="21"/>
      <c r="TL12" s="21"/>
      <c r="TM12" s="21"/>
      <c r="TN12" s="21"/>
      <c r="TO12" s="21"/>
      <c r="TP12" s="21"/>
      <c r="TQ12" s="21"/>
      <c r="TR12" s="21"/>
      <c r="TS12" s="21"/>
      <c r="TT12" s="21"/>
      <c r="TU12" s="21"/>
      <c r="TV12" s="21"/>
      <c r="TW12" s="21"/>
      <c r="TX12" s="21"/>
      <c r="TY12" s="21"/>
      <c r="TZ12" s="21"/>
      <c r="UA12" s="21"/>
      <c r="UB12" s="21"/>
      <c r="UC12" s="21"/>
      <c r="UD12" s="21"/>
      <c r="UE12" s="21"/>
      <c r="UF12" s="21"/>
      <c r="UG12" s="21"/>
      <c r="UH12" s="21"/>
      <c r="UI12" s="21"/>
      <c r="UJ12" s="21"/>
      <c r="UK12" s="21"/>
      <c r="UL12" s="21"/>
      <c r="UM12" s="21"/>
      <c r="UN12" s="21"/>
      <c r="UO12" s="21"/>
      <c r="UP12" s="21"/>
      <c r="UQ12" s="21"/>
      <c r="UR12" s="21"/>
      <c r="US12" s="21"/>
      <c r="UT12" s="21"/>
      <c r="UU12" s="21"/>
      <c r="UV12" s="21"/>
      <c r="UW12" s="21"/>
      <c r="UX12" s="21"/>
      <c r="UY12" s="21"/>
      <c r="UZ12" s="21"/>
      <c r="VA12" s="21"/>
      <c r="VB12" s="21"/>
      <c r="VC12" s="21"/>
      <c r="VD12" s="21"/>
      <c r="VE12" s="21"/>
      <c r="VF12" s="21"/>
      <c r="VG12" s="21"/>
      <c r="VH12" s="21"/>
      <c r="VI12" s="21"/>
      <c r="VJ12" s="21"/>
      <c r="VK12" s="21"/>
      <c r="VL12" s="21"/>
      <c r="VM12" s="21"/>
      <c r="VN12" s="21"/>
      <c r="VO12" s="21"/>
      <c r="VP12" s="21"/>
      <c r="VQ12" s="21"/>
      <c r="VR12" s="21"/>
      <c r="VS12" s="21"/>
      <c r="VT12" s="21"/>
      <c r="VU12" s="21"/>
      <c r="VV12" s="21"/>
      <c r="VW12" s="21"/>
      <c r="VX12" s="21"/>
      <c r="VY12" s="21"/>
      <c r="VZ12" s="21"/>
      <c r="WA12" s="21"/>
      <c r="WB12" s="21"/>
      <c r="WC12" s="21"/>
      <c r="WD12" s="21"/>
      <c r="WE12" s="21"/>
      <c r="WF12" s="21"/>
      <c r="WG12" s="21"/>
      <c r="WH12" s="21"/>
      <c r="WI12" s="21"/>
      <c r="WJ12" s="21"/>
      <c r="WK12" s="21"/>
      <c r="WL12" s="21"/>
      <c r="WM12" s="21"/>
      <c r="WN12" s="21"/>
      <c r="WO12" s="21"/>
      <c r="WP12" s="21"/>
      <c r="WQ12" s="21"/>
      <c r="WR12" s="21"/>
      <c r="WS12" s="21"/>
      <c r="WT12" s="21"/>
      <c r="WU12" s="21"/>
      <c r="WV12" s="21"/>
      <c r="WW12" s="21"/>
      <c r="WX12" s="21"/>
      <c r="WY12" s="21"/>
      <c r="WZ12" s="21"/>
      <c r="XA12" s="21"/>
      <c r="XB12" s="21"/>
      <c r="XC12" s="21"/>
      <c r="XD12" s="21"/>
      <c r="XE12" s="21"/>
      <c r="XF12" s="21"/>
      <c r="XG12" s="21"/>
      <c r="XH12" s="21"/>
      <c r="XI12" s="21"/>
      <c r="XJ12" s="21"/>
      <c r="XK12" s="21"/>
      <c r="XL12" s="21"/>
      <c r="XM12" s="21"/>
      <c r="XN12" s="21"/>
      <c r="XO12" s="21"/>
      <c r="XP12" s="21"/>
      <c r="XQ12" s="21"/>
      <c r="XR12" s="21"/>
      <c r="XS12" s="21"/>
      <c r="XT12" s="21"/>
      <c r="XU12" s="21"/>
      <c r="XV12" s="21"/>
      <c r="XW12" s="21"/>
      <c r="XX12" s="21"/>
      <c r="XY12" s="21"/>
      <c r="XZ12" s="21"/>
      <c r="YA12" s="21"/>
      <c r="YB12" s="21"/>
      <c r="YC12" s="21"/>
      <c r="YD12" s="21"/>
      <c r="YE12" s="21"/>
      <c r="YF12" s="21"/>
      <c r="YG12" s="21"/>
      <c r="YH12" s="21"/>
      <c r="YI12" s="21"/>
      <c r="YJ12" s="21"/>
      <c r="YK12" s="21"/>
      <c r="YL12" s="21"/>
      <c r="YM12" s="21"/>
      <c r="YN12" s="21"/>
      <c r="YO12" s="21"/>
      <c r="YP12" s="21"/>
      <c r="YQ12" s="21"/>
      <c r="YR12" s="21"/>
      <c r="YS12" s="21"/>
      <c r="YT12" s="21"/>
      <c r="YU12" s="21"/>
      <c r="YV12" s="21"/>
      <c r="YW12" s="21"/>
      <c r="YX12" s="21"/>
      <c r="YY12" s="21"/>
      <c r="YZ12" s="21"/>
      <c r="ZA12" s="21"/>
      <c r="ZB12" s="21"/>
      <c r="ZC12" s="21"/>
      <c r="ZD12" s="21"/>
      <c r="ZE12" s="21"/>
      <c r="ZF12" s="21"/>
      <c r="ZG12" s="21"/>
      <c r="ZH12" s="21"/>
      <c r="ZI12" s="21"/>
      <c r="ZJ12" s="21"/>
      <c r="ZK12" s="21"/>
      <c r="ZL12" s="21"/>
      <c r="ZM12" s="21"/>
      <c r="ZN12" s="21"/>
      <c r="ZO12" s="21"/>
      <c r="ZP12" s="21"/>
      <c r="ZQ12" s="21"/>
      <c r="ZR12" s="21"/>
      <c r="ZS12" s="21"/>
      <c r="ZT12" s="21"/>
      <c r="ZU12" s="21"/>
      <c r="ZV12" s="21"/>
      <c r="ZW12" s="21"/>
      <c r="ZX12" s="21"/>
      <c r="ZY12" s="21"/>
      <c r="ZZ12" s="21"/>
      <c r="AAA12" s="21"/>
      <c r="AAB12" s="21"/>
      <c r="AAC12" s="21"/>
      <c r="AAD12" s="21"/>
      <c r="AAE12" s="21"/>
      <c r="AAF12" s="21"/>
      <c r="AAG12" s="21"/>
      <c r="AAH12" s="21"/>
      <c r="AAI12" s="21"/>
      <c r="AAJ12" s="21"/>
      <c r="AAK12" s="21"/>
      <c r="AAL12" s="21"/>
      <c r="AAM12" s="21"/>
      <c r="AAN12" s="21"/>
      <c r="AAO12" s="21"/>
      <c r="AAP12" s="21"/>
      <c r="AAQ12" s="21"/>
      <c r="AAR12" s="21"/>
      <c r="AAS12" s="21"/>
      <c r="AAT12" s="21"/>
      <c r="AAU12" s="21"/>
      <c r="AAV12" s="21"/>
      <c r="AAW12" s="21"/>
      <c r="AAX12" s="21"/>
      <c r="AAY12" s="21"/>
      <c r="AAZ12" s="21"/>
      <c r="ABA12" s="21"/>
      <c r="ABB12" s="21"/>
      <c r="ABC12" s="21"/>
      <c r="ABD12" s="21"/>
      <c r="ABE12" s="21"/>
      <c r="ABF12" s="21"/>
      <c r="ABG12" s="21"/>
      <c r="ABH12" s="21"/>
      <c r="ABI12" s="21"/>
      <c r="ABJ12" s="21"/>
      <c r="ABK12" s="21"/>
      <c r="ABL12" s="21"/>
      <c r="ABM12" s="21"/>
      <c r="ABN12" s="21"/>
      <c r="ABO12" s="21"/>
      <c r="ABP12" s="21"/>
      <c r="ABQ12" s="21"/>
      <c r="ABR12" s="21"/>
      <c r="ABS12" s="21"/>
      <c r="ABT12" s="21"/>
      <c r="ABU12" s="21"/>
      <c r="ABV12" s="21"/>
      <c r="ABW12" s="21"/>
      <c r="ABX12" s="21"/>
      <c r="ABY12" s="21"/>
      <c r="ABZ12" s="21"/>
      <c r="ACA12" s="21"/>
      <c r="ACB12" s="21"/>
      <c r="ACC12" s="21"/>
      <c r="ACD12" s="21"/>
      <c r="ACE12" s="21"/>
      <c r="ACF12" s="21"/>
      <c r="ACG12" s="21"/>
      <c r="ACH12" s="21"/>
      <c r="ACI12" s="21"/>
      <c r="ACJ12" s="21"/>
      <c r="ACK12" s="21"/>
      <c r="ACL12" s="21"/>
      <c r="ACM12" s="21"/>
      <c r="ACN12" s="21"/>
      <c r="ACO12" s="21"/>
      <c r="ACP12" s="21"/>
      <c r="ACQ12" s="21"/>
      <c r="ACR12" s="21"/>
      <c r="ACS12" s="21"/>
      <c r="ACT12" s="21"/>
      <c r="ACU12" s="21"/>
      <c r="ACV12" s="21"/>
      <c r="ACW12" s="21"/>
      <c r="ACX12" s="21"/>
      <c r="ACY12" s="21"/>
      <c r="ACZ12" s="21"/>
      <c r="ADA12" s="21"/>
      <c r="ADB12" s="21"/>
      <c r="ADC12" s="21"/>
      <c r="ADD12" s="21"/>
      <c r="ADE12" s="21"/>
      <c r="ADF12" s="21"/>
      <c r="ADG12" s="21"/>
      <c r="ADH12" s="21"/>
      <c r="ADI12" s="21"/>
      <c r="ADJ12" s="21"/>
      <c r="ADK12" s="21"/>
      <c r="ADL12" s="21"/>
      <c r="ADM12" s="21"/>
      <c r="ADN12" s="21"/>
      <c r="ADO12" s="21"/>
      <c r="ADP12" s="21"/>
      <c r="ADQ12" s="21"/>
      <c r="ADR12" s="21"/>
      <c r="ADS12" s="21"/>
      <c r="ADT12" s="21"/>
      <c r="ADU12" s="21"/>
      <c r="ADV12" s="21"/>
      <c r="ADW12" s="21"/>
      <c r="ADX12" s="21"/>
      <c r="ADY12" s="21"/>
      <c r="ADZ12" s="21"/>
      <c r="AEA12" s="21"/>
      <c r="AEB12" s="21"/>
      <c r="AEC12" s="21"/>
      <c r="AED12" s="21"/>
      <c r="AEE12" s="21"/>
      <c r="AEF12" s="21"/>
      <c r="AEG12" s="21"/>
      <c r="AEH12" s="21"/>
      <c r="AEI12" s="21"/>
      <c r="AEJ12" s="21"/>
      <c r="AEK12" s="21"/>
      <c r="AEL12" s="21"/>
      <c r="AEM12" s="21"/>
      <c r="AEN12" s="21"/>
      <c r="AEO12" s="21"/>
      <c r="AEP12" s="21"/>
      <c r="AEQ12" s="21"/>
      <c r="AER12" s="21"/>
      <c r="AES12" s="21"/>
      <c r="AET12" s="21"/>
      <c r="AEU12" s="21"/>
      <c r="AEV12" s="21"/>
      <c r="AEW12" s="21"/>
      <c r="AEX12" s="21"/>
      <c r="AEY12" s="21"/>
      <c r="AEZ12" s="21"/>
      <c r="AFA12" s="21"/>
      <c r="AFB12" s="21"/>
      <c r="AFC12" s="21"/>
      <c r="AFD12" s="21"/>
      <c r="AFE12" s="21"/>
      <c r="AFF12" s="21"/>
      <c r="AFG12" s="21"/>
      <c r="AFH12" s="21"/>
      <c r="AFI12" s="21"/>
      <c r="AFJ12" s="21"/>
      <c r="AFK12" s="21"/>
      <c r="AFL12" s="21"/>
      <c r="AFM12" s="21"/>
      <c r="AFN12" s="21"/>
      <c r="AFO12" s="21"/>
      <c r="AFP12" s="21"/>
      <c r="AFQ12" s="21"/>
      <c r="AFR12" s="21"/>
      <c r="AFS12" s="21"/>
      <c r="AFT12" s="21"/>
      <c r="AFU12" s="21"/>
      <c r="AFV12" s="21"/>
      <c r="AFW12" s="21"/>
      <c r="AFX12" s="21"/>
      <c r="AFY12" s="21"/>
      <c r="AFZ12" s="21"/>
      <c r="AGA12" s="21"/>
      <c r="AGB12" s="21"/>
      <c r="AGC12" s="21"/>
      <c r="AGD12" s="21"/>
      <c r="AGE12" s="21"/>
      <c r="AGF12" s="21"/>
      <c r="AGG12" s="21"/>
      <c r="AGH12" s="21"/>
      <c r="AGI12" s="21"/>
      <c r="AGJ12" s="21"/>
      <c r="AGK12" s="21"/>
      <c r="AGL12" s="21"/>
      <c r="AGM12" s="21"/>
      <c r="AGN12" s="21"/>
      <c r="AGO12" s="21"/>
      <c r="AGP12" s="21"/>
      <c r="AGQ12" s="21"/>
      <c r="AGR12" s="21"/>
      <c r="AGS12" s="21"/>
      <c r="AGT12" s="21"/>
      <c r="AGU12" s="21"/>
      <c r="AGV12" s="21"/>
      <c r="AGW12" s="21"/>
      <c r="AGX12" s="21"/>
      <c r="AGY12" s="21"/>
      <c r="AGZ12" s="21"/>
      <c r="AHA12" s="21"/>
      <c r="AHB12" s="21"/>
      <c r="AHC12" s="21"/>
      <c r="AHD12" s="21"/>
      <c r="AHE12" s="21"/>
      <c r="AHF12" s="21"/>
      <c r="AHG12" s="21"/>
      <c r="AHH12" s="21"/>
      <c r="AHI12" s="21"/>
      <c r="AHJ12" s="21"/>
      <c r="AHK12" s="21"/>
      <c r="AHL12" s="21"/>
      <c r="AHM12" s="21"/>
      <c r="AHN12" s="21"/>
      <c r="AHO12" s="21"/>
      <c r="AHP12" s="21"/>
      <c r="AHQ12" s="21"/>
      <c r="AHR12" s="21"/>
      <c r="AHS12" s="21"/>
      <c r="AHT12" s="21"/>
      <c r="AHU12" s="21"/>
      <c r="AHV12" s="21"/>
      <c r="AHW12" s="21"/>
      <c r="AHX12" s="21"/>
      <c r="AHY12" s="21"/>
      <c r="AHZ12" s="21"/>
      <c r="AIA12" s="21"/>
      <c r="AIB12" s="21"/>
      <c r="AIC12" s="21"/>
      <c r="AID12" s="21"/>
      <c r="AIE12" s="21"/>
      <c r="AIF12" s="21"/>
      <c r="AIG12" s="21"/>
      <c r="AIH12" s="21"/>
      <c r="AII12" s="21"/>
      <c r="AIJ12" s="21"/>
      <c r="AIK12" s="21"/>
      <c r="AIL12" s="21"/>
      <c r="AIM12" s="21"/>
      <c r="AIN12" s="21"/>
      <c r="AIO12" s="21"/>
      <c r="AIP12" s="21"/>
      <c r="AIQ12" s="21"/>
      <c r="AIR12" s="21"/>
      <c r="AIS12" s="21"/>
      <c r="AIT12" s="21"/>
      <c r="AIU12" s="21"/>
      <c r="AIV12" s="21"/>
      <c r="AIW12" s="21"/>
      <c r="AIX12" s="21"/>
      <c r="AIY12" s="21"/>
      <c r="AIZ12" s="21"/>
      <c r="AJA12" s="21"/>
      <c r="AJB12" s="21"/>
      <c r="AJC12" s="21"/>
      <c r="AJD12" s="21"/>
      <c r="AJE12" s="21"/>
      <c r="AJF12" s="21"/>
      <c r="AJG12" s="21"/>
      <c r="AJH12" s="21"/>
      <c r="AJI12" s="21"/>
      <c r="AJJ12" s="21"/>
      <c r="AJK12" s="21"/>
      <c r="AJL12" s="21"/>
      <c r="AJM12" s="21"/>
      <c r="AJN12" s="21"/>
      <c r="AJO12" s="21"/>
      <c r="AJP12" s="21"/>
      <c r="AJQ12" s="21"/>
      <c r="AJR12" s="21"/>
      <c r="AJS12" s="21"/>
      <c r="AJT12" s="21"/>
      <c r="AJU12" s="21"/>
      <c r="AJV12" s="21"/>
      <c r="AJW12" s="21"/>
      <c r="AJX12" s="21"/>
      <c r="AJY12" s="21"/>
      <c r="AJZ12" s="21"/>
      <c r="AKA12" s="21"/>
      <c r="AKB12" s="21"/>
      <c r="AKC12" s="21"/>
      <c r="AKD12" s="21"/>
      <c r="AKE12" s="21"/>
      <c r="AKF12" s="21"/>
      <c r="AKG12" s="21"/>
      <c r="AKH12" s="21"/>
      <c r="AKI12" s="21"/>
      <c r="AKJ12" s="21"/>
      <c r="AKK12" s="21"/>
      <c r="AKL12" s="21"/>
      <c r="AKM12" s="21"/>
      <c r="AKN12" s="21"/>
      <c r="AKO12" s="21"/>
      <c r="AKP12" s="21"/>
      <c r="AKQ12" s="21"/>
      <c r="AKR12" s="21"/>
      <c r="AKS12" s="21"/>
      <c r="AKT12" s="21"/>
      <c r="AKU12" s="21"/>
      <c r="AKV12" s="21"/>
      <c r="AKW12" s="21"/>
      <c r="AKX12" s="21"/>
      <c r="AKY12" s="21"/>
      <c r="AKZ12" s="21"/>
      <c r="ALA12" s="21"/>
      <c r="ALB12" s="21"/>
      <c r="ALC12" s="21"/>
      <c r="ALD12" s="21"/>
      <c r="ALE12" s="21"/>
      <c r="ALF12" s="21"/>
      <c r="ALG12" s="21"/>
      <c r="ALH12" s="21"/>
      <c r="ALI12" s="21"/>
      <c r="ALJ12" s="21"/>
      <c r="ALK12" s="21"/>
      <c r="ALL12" s="21"/>
      <c r="ALM12" s="21"/>
      <c r="ALN12" s="21"/>
      <c r="ALO12" s="21"/>
      <c r="ALP12" s="21"/>
      <c r="ALQ12" s="21"/>
      <c r="ALR12" s="21"/>
      <c r="ALS12" s="21"/>
      <c r="ALT12" s="21"/>
      <c r="ALU12" s="21"/>
      <c r="ALV12" s="21"/>
      <c r="ALW12" s="21"/>
      <c r="ALX12" s="21"/>
      <c r="ALY12" s="21"/>
      <c r="ALZ12" s="21"/>
      <c r="AMA12" s="21"/>
      <c r="AMB12" s="21"/>
      <c r="AMC12" s="21"/>
      <c r="AMD12" s="21"/>
      <c r="AME12" s="21"/>
      <c r="AMF12" s="21"/>
      <c r="AMG12" s="21"/>
      <c r="AMH12" s="21"/>
      <c r="AMI12" s="21"/>
      <c r="AMJ12" s="21"/>
    </row>
    <row r="13" spans="1:1024" ht="14.25" thickBot="1" x14ac:dyDescent="0.2">
      <c r="A13" s="21"/>
      <c r="B13" s="21"/>
      <c r="C13" s="21"/>
      <c r="D13" s="21"/>
      <c r="E13" s="21"/>
      <c r="F13" s="21"/>
      <c r="G13" s="21"/>
      <c r="H13" s="21"/>
      <c r="I13" s="21"/>
    </row>
    <row r="14" spans="1:1024" x14ac:dyDescent="0.15">
      <c r="A14" s="22" t="s">
        <v>45</v>
      </c>
      <c r="B14" s="23" t="s">
        <v>38</v>
      </c>
      <c r="C14" s="23" t="s">
        <v>39</v>
      </c>
      <c r="D14" s="23" t="s">
        <v>40</v>
      </c>
      <c r="E14" s="23" t="s">
        <v>41</v>
      </c>
      <c r="F14" s="23" t="s">
        <v>42</v>
      </c>
      <c r="G14" s="23" t="s">
        <v>43</v>
      </c>
      <c r="H14" s="23" t="s">
        <v>30</v>
      </c>
      <c r="I14" s="24" t="s">
        <v>46</v>
      </c>
    </row>
    <row r="15" spans="1:1024" x14ac:dyDescent="0.15">
      <c r="A15" s="121"/>
      <c r="B15" s="122" t="s">
        <v>44</v>
      </c>
      <c r="C15" s="122" t="s">
        <v>44</v>
      </c>
      <c r="D15" s="122" t="s">
        <v>44</v>
      </c>
      <c r="E15" s="122" t="s">
        <v>44</v>
      </c>
      <c r="F15" s="122" t="s">
        <v>44</v>
      </c>
      <c r="G15" s="122" t="s">
        <v>44</v>
      </c>
      <c r="H15" s="122" t="s">
        <v>44</v>
      </c>
      <c r="I15" s="123" t="s">
        <v>47</v>
      </c>
    </row>
    <row r="16" spans="1:1024" x14ac:dyDescent="0.15">
      <c r="A16" s="121" t="s">
        <v>48</v>
      </c>
      <c r="B16" s="124">
        <v>1909</v>
      </c>
      <c r="C16" s="124">
        <v>1887</v>
      </c>
      <c r="D16" s="124">
        <v>349</v>
      </c>
      <c r="E16" s="124">
        <v>369</v>
      </c>
      <c r="F16" s="124">
        <v>706</v>
      </c>
      <c r="G16" s="124">
        <v>187</v>
      </c>
      <c r="H16" s="124">
        <v>5407</v>
      </c>
      <c r="I16" s="125">
        <v>6.9</v>
      </c>
    </row>
    <row r="17" spans="1:9" x14ac:dyDescent="0.15">
      <c r="A17" s="121" t="s">
        <v>49</v>
      </c>
      <c r="B17" s="124">
        <v>396</v>
      </c>
      <c r="C17" s="124">
        <v>1713</v>
      </c>
      <c r="D17" s="124">
        <v>926</v>
      </c>
      <c r="E17" s="124">
        <v>1082</v>
      </c>
      <c r="F17" s="124">
        <v>25</v>
      </c>
      <c r="G17" s="124">
        <v>2116</v>
      </c>
      <c r="H17" s="124">
        <v>6258</v>
      </c>
      <c r="I17" s="125">
        <v>8</v>
      </c>
    </row>
    <row r="18" spans="1:9" x14ac:dyDescent="0.15">
      <c r="A18" s="121" t="s">
        <v>50</v>
      </c>
      <c r="B18" s="124">
        <v>11</v>
      </c>
      <c r="C18" s="124">
        <v>49</v>
      </c>
      <c r="D18" s="124">
        <v>521</v>
      </c>
      <c r="E18" s="124">
        <v>316</v>
      </c>
      <c r="F18" s="124">
        <v>0</v>
      </c>
      <c r="G18" s="124">
        <v>0</v>
      </c>
      <c r="H18" s="124">
        <v>897</v>
      </c>
      <c r="I18" s="125">
        <v>1.2</v>
      </c>
    </row>
    <row r="19" spans="1:9" x14ac:dyDescent="0.15">
      <c r="A19" s="121" t="s">
        <v>51</v>
      </c>
      <c r="B19" s="124">
        <v>7034</v>
      </c>
      <c r="C19" s="124">
        <v>7637</v>
      </c>
      <c r="D19" s="124">
        <v>8252</v>
      </c>
      <c r="E19" s="124">
        <v>8330</v>
      </c>
      <c r="F19" s="124">
        <v>3453</v>
      </c>
      <c r="G19" s="124">
        <v>1617</v>
      </c>
      <c r="H19" s="124">
        <v>36323</v>
      </c>
      <c r="I19" s="126">
        <v>46.5</v>
      </c>
    </row>
    <row r="20" spans="1:9" x14ac:dyDescent="0.15">
      <c r="A20" s="127" t="s">
        <v>52</v>
      </c>
      <c r="B20" s="78">
        <v>15462</v>
      </c>
      <c r="C20" s="78">
        <v>759</v>
      </c>
      <c r="D20" s="78">
        <v>6051</v>
      </c>
      <c r="E20" s="78">
        <v>6974</v>
      </c>
      <c r="F20" s="78">
        <v>0</v>
      </c>
      <c r="G20" s="78">
        <v>0</v>
      </c>
      <c r="H20" s="78">
        <v>29246</v>
      </c>
      <c r="I20" s="128">
        <v>37.4</v>
      </c>
    </row>
  </sheetData>
  <phoneticPr fontId="9"/>
  <pageMargins left="0.7" right="0.7" top="0.75" bottom="0.75" header="0.511811023622047" footer="0.511811023622047"/>
  <pageSetup paperSize="9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rgb="FF00B0F0"/>
  </sheetPr>
  <dimension ref="A1:AMJ19"/>
  <sheetViews>
    <sheetView zoomScaleNormal="100" workbookViewId="0"/>
  </sheetViews>
  <sheetFormatPr defaultColWidth="9" defaultRowHeight="13.5" x14ac:dyDescent="0.15"/>
  <cols>
    <col min="1" max="1" width="7.375" style="1" customWidth="1"/>
    <col min="2" max="2" width="10.125" style="1" customWidth="1"/>
    <col min="3" max="10" width="10.625" style="1" customWidth="1"/>
    <col min="11" max="1024" width="9" style="1"/>
  </cols>
  <sheetData>
    <row r="1" spans="1:11" x14ac:dyDescent="0.15">
      <c r="A1" s="1" t="s">
        <v>53</v>
      </c>
    </row>
    <row r="2" spans="1:11" ht="15" customHeight="1" x14ac:dyDescent="0.15">
      <c r="A2" s="12" t="s">
        <v>2</v>
      </c>
      <c r="B2" s="4" t="s">
        <v>54</v>
      </c>
      <c r="C2" s="4" t="s">
        <v>30</v>
      </c>
      <c r="D2" s="4" t="s">
        <v>55</v>
      </c>
      <c r="E2" s="4" t="s">
        <v>56</v>
      </c>
      <c r="F2" s="4" t="s">
        <v>57</v>
      </c>
      <c r="G2" s="4" t="s">
        <v>58</v>
      </c>
      <c r="H2" s="4" t="s">
        <v>59</v>
      </c>
      <c r="I2" s="4" t="s">
        <v>60</v>
      </c>
      <c r="J2" s="13" t="s">
        <v>26</v>
      </c>
    </row>
    <row r="3" spans="1:11" ht="15" customHeight="1" x14ac:dyDescent="0.15">
      <c r="A3" s="14">
        <v>27</v>
      </c>
      <c r="B3" s="29" t="s">
        <v>61</v>
      </c>
      <c r="C3" s="33">
        <v>4419</v>
      </c>
      <c r="D3" s="33">
        <v>0</v>
      </c>
      <c r="E3" s="33">
        <v>29</v>
      </c>
      <c r="F3" s="33">
        <v>40</v>
      </c>
      <c r="G3" s="33">
        <v>0</v>
      </c>
      <c r="H3" s="33">
        <v>4172</v>
      </c>
      <c r="I3" s="33">
        <v>65</v>
      </c>
      <c r="J3" s="34">
        <v>113</v>
      </c>
    </row>
    <row r="4" spans="1:11" ht="15" customHeight="1" x14ac:dyDescent="0.15">
      <c r="A4" s="14"/>
      <c r="B4" s="29" t="s">
        <v>62</v>
      </c>
      <c r="C4" s="30">
        <v>100</v>
      </c>
      <c r="D4" s="188">
        <v>0</v>
      </c>
      <c r="E4" s="189">
        <v>0.7</v>
      </c>
      <c r="F4" s="189">
        <v>0.9</v>
      </c>
      <c r="G4" s="188">
        <v>0</v>
      </c>
      <c r="H4" s="189">
        <v>94.4</v>
      </c>
      <c r="I4" s="189">
        <v>1.5</v>
      </c>
      <c r="J4" s="190">
        <v>2.5</v>
      </c>
      <c r="K4" s="31"/>
    </row>
    <row r="5" spans="1:11" ht="15" customHeight="1" x14ac:dyDescent="0.15">
      <c r="A5" s="14">
        <v>28</v>
      </c>
      <c r="B5" s="29" t="s">
        <v>61</v>
      </c>
      <c r="C5" s="33">
        <v>4185</v>
      </c>
      <c r="D5" s="188">
        <v>0</v>
      </c>
      <c r="E5" s="188">
        <v>24</v>
      </c>
      <c r="F5" s="188">
        <v>44</v>
      </c>
      <c r="G5" s="188">
        <v>1</v>
      </c>
      <c r="H5" s="188">
        <v>3918</v>
      </c>
      <c r="I5" s="188">
        <v>88</v>
      </c>
      <c r="J5" s="191">
        <v>110</v>
      </c>
    </row>
    <row r="6" spans="1:11" ht="15" customHeight="1" x14ac:dyDescent="0.15">
      <c r="A6" s="14"/>
      <c r="B6" s="29" t="s">
        <v>62</v>
      </c>
      <c r="C6" s="30">
        <v>100</v>
      </c>
      <c r="D6" s="188">
        <v>0</v>
      </c>
      <c r="E6" s="189">
        <v>0.6</v>
      </c>
      <c r="F6" s="189">
        <v>1.1000000000000001</v>
      </c>
      <c r="G6" s="188">
        <v>0</v>
      </c>
      <c r="H6" s="189">
        <v>93.6</v>
      </c>
      <c r="I6" s="189">
        <v>2.1</v>
      </c>
      <c r="J6" s="192">
        <v>2.6</v>
      </c>
    </row>
    <row r="7" spans="1:11" ht="15" customHeight="1" x14ac:dyDescent="0.15">
      <c r="A7" s="14">
        <v>29</v>
      </c>
      <c r="B7" s="29" t="s">
        <v>61</v>
      </c>
      <c r="C7" s="33">
        <v>4195</v>
      </c>
      <c r="D7" s="188">
        <v>1</v>
      </c>
      <c r="E7" s="188">
        <v>26</v>
      </c>
      <c r="F7" s="188">
        <v>50</v>
      </c>
      <c r="G7" s="188">
        <v>0</v>
      </c>
      <c r="H7" s="188">
        <v>3958</v>
      </c>
      <c r="I7" s="188">
        <v>84</v>
      </c>
      <c r="J7" s="191">
        <v>76</v>
      </c>
    </row>
    <row r="8" spans="1:11" ht="15" customHeight="1" x14ac:dyDescent="0.15">
      <c r="A8" s="14"/>
      <c r="B8" s="29" t="s">
        <v>62</v>
      </c>
      <c r="C8" s="30">
        <v>100</v>
      </c>
      <c r="D8" s="188">
        <v>0</v>
      </c>
      <c r="E8" s="189">
        <v>0.6</v>
      </c>
      <c r="F8" s="189">
        <v>1.2</v>
      </c>
      <c r="G8" s="188">
        <v>0</v>
      </c>
      <c r="H8" s="189">
        <v>94.4</v>
      </c>
      <c r="I8" s="189">
        <v>2</v>
      </c>
      <c r="J8" s="192">
        <v>1.8</v>
      </c>
    </row>
    <row r="9" spans="1:11" ht="15" customHeight="1" x14ac:dyDescent="0.15">
      <c r="A9" s="14">
        <v>30</v>
      </c>
      <c r="B9" s="29" t="s">
        <v>61</v>
      </c>
      <c r="C9" s="33">
        <v>4560</v>
      </c>
      <c r="D9" s="188">
        <v>0</v>
      </c>
      <c r="E9" s="188">
        <v>12</v>
      </c>
      <c r="F9" s="188">
        <v>35</v>
      </c>
      <c r="G9" s="188">
        <v>0</v>
      </c>
      <c r="H9" s="188">
        <v>4327</v>
      </c>
      <c r="I9" s="188">
        <v>92</v>
      </c>
      <c r="J9" s="191">
        <v>94</v>
      </c>
    </row>
    <row r="10" spans="1:11" ht="15" customHeight="1" x14ac:dyDescent="0.15">
      <c r="A10" s="14"/>
      <c r="B10" s="29" t="s">
        <v>62</v>
      </c>
      <c r="C10" s="30">
        <v>100</v>
      </c>
      <c r="D10" s="188">
        <v>0</v>
      </c>
      <c r="E10" s="189">
        <v>0.3</v>
      </c>
      <c r="F10" s="189">
        <v>0.8</v>
      </c>
      <c r="G10" s="188">
        <v>0</v>
      </c>
      <c r="H10" s="189">
        <v>94.9</v>
      </c>
      <c r="I10" s="189">
        <v>2</v>
      </c>
      <c r="J10" s="192">
        <v>2</v>
      </c>
    </row>
    <row r="11" spans="1:11" ht="15" customHeight="1" x14ac:dyDescent="0.15">
      <c r="A11" s="14" t="s">
        <v>14</v>
      </c>
      <c r="B11" s="29" t="s">
        <v>61</v>
      </c>
      <c r="C11" s="33">
        <v>4685</v>
      </c>
      <c r="D11" s="188">
        <v>1</v>
      </c>
      <c r="E11" s="188">
        <v>23</v>
      </c>
      <c r="F11" s="188">
        <v>22</v>
      </c>
      <c r="G11" s="188">
        <v>0</v>
      </c>
      <c r="H11" s="188">
        <v>4538</v>
      </c>
      <c r="I11" s="188">
        <v>63</v>
      </c>
      <c r="J11" s="191">
        <v>38</v>
      </c>
    </row>
    <row r="12" spans="1:11" ht="15" customHeight="1" x14ac:dyDescent="0.15">
      <c r="A12" s="14"/>
      <c r="B12" s="29" t="s">
        <v>62</v>
      </c>
      <c r="C12" s="30">
        <v>100</v>
      </c>
      <c r="D12" s="188">
        <v>0</v>
      </c>
      <c r="E12" s="189">
        <v>0.5</v>
      </c>
      <c r="F12" s="189">
        <v>0.5</v>
      </c>
      <c r="G12" s="188">
        <v>0</v>
      </c>
      <c r="H12" s="189">
        <v>96.9</v>
      </c>
      <c r="I12" s="189">
        <v>1.3</v>
      </c>
      <c r="J12" s="192">
        <v>0.8</v>
      </c>
    </row>
    <row r="13" spans="1:11" ht="15" customHeight="1" x14ac:dyDescent="0.15">
      <c r="A13" s="14">
        <v>2</v>
      </c>
      <c r="B13" s="29" t="s">
        <v>61</v>
      </c>
      <c r="C13" s="32">
        <v>4375</v>
      </c>
      <c r="D13" s="188">
        <v>0</v>
      </c>
      <c r="E13" s="193">
        <v>22</v>
      </c>
      <c r="F13" s="193">
        <v>21</v>
      </c>
      <c r="G13" s="188">
        <v>0</v>
      </c>
      <c r="H13" s="193">
        <v>4216</v>
      </c>
      <c r="I13" s="193">
        <v>56</v>
      </c>
      <c r="J13" s="194">
        <v>60</v>
      </c>
    </row>
    <row r="14" spans="1:11" ht="15" customHeight="1" x14ac:dyDescent="0.15">
      <c r="A14" s="14"/>
      <c r="B14" s="29" t="s">
        <v>62</v>
      </c>
      <c r="C14" s="30">
        <v>100</v>
      </c>
      <c r="D14" s="188">
        <v>0</v>
      </c>
      <c r="E14" s="189">
        <v>0.5</v>
      </c>
      <c r="F14" s="189">
        <v>0.5</v>
      </c>
      <c r="G14" s="188">
        <v>0</v>
      </c>
      <c r="H14" s="189">
        <v>96.3</v>
      </c>
      <c r="I14" s="189">
        <v>1.3</v>
      </c>
      <c r="J14" s="192">
        <v>1.4</v>
      </c>
    </row>
    <row r="15" spans="1:11" ht="15" customHeight="1" x14ac:dyDescent="0.15">
      <c r="A15" s="14">
        <v>3</v>
      </c>
      <c r="B15" s="29" t="s">
        <v>61</v>
      </c>
      <c r="C15" s="33">
        <v>4490</v>
      </c>
      <c r="D15" s="33">
        <v>0</v>
      </c>
      <c r="E15" s="33">
        <v>12</v>
      </c>
      <c r="F15" s="33">
        <v>22</v>
      </c>
      <c r="G15" s="33">
        <v>0</v>
      </c>
      <c r="H15" s="33">
        <v>4307</v>
      </c>
      <c r="I15" s="33">
        <v>74</v>
      </c>
      <c r="J15" s="34">
        <v>75</v>
      </c>
    </row>
    <row r="16" spans="1:11" ht="15" customHeight="1" x14ac:dyDescent="0.15">
      <c r="A16" s="14"/>
      <c r="B16" s="129" t="s">
        <v>62</v>
      </c>
      <c r="C16" s="130">
        <v>100</v>
      </c>
      <c r="D16" s="131">
        <v>0</v>
      </c>
      <c r="E16" s="130">
        <v>0.3</v>
      </c>
      <c r="F16" s="130">
        <v>0.5</v>
      </c>
      <c r="G16" s="131">
        <v>0</v>
      </c>
      <c r="H16" s="130">
        <v>95.9</v>
      </c>
      <c r="I16" s="130">
        <v>1.6</v>
      </c>
      <c r="J16" s="132">
        <v>1.7</v>
      </c>
    </row>
    <row r="17" spans="1:1024" ht="15" customHeight="1" x14ac:dyDescent="0.15">
      <c r="A17" s="133">
        <v>4</v>
      </c>
      <c r="B17" s="134" t="s">
        <v>61</v>
      </c>
      <c r="C17" s="135">
        <v>4628</v>
      </c>
      <c r="D17" s="136" t="s">
        <v>364</v>
      </c>
      <c r="E17" s="135">
        <v>28</v>
      </c>
      <c r="F17" s="135">
        <v>17</v>
      </c>
      <c r="G17" s="136" t="s">
        <v>364</v>
      </c>
      <c r="H17" s="135">
        <v>4449</v>
      </c>
      <c r="I17" s="135">
        <v>81</v>
      </c>
      <c r="J17" s="137">
        <v>53</v>
      </c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  <c r="BF17" s="21"/>
      <c r="BG17" s="21"/>
      <c r="BH17" s="21"/>
      <c r="BI17" s="21"/>
      <c r="BJ17" s="21"/>
      <c r="BK17" s="21"/>
      <c r="BL17" s="21"/>
      <c r="BM17" s="21"/>
      <c r="BN17" s="21"/>
      <c r="BO17" s="21"/>
      <c r="BP17" s="21"/>
      <c r="BQ17" s="21"/>
      <c r="BR17" s="21"/>
      <c r="BS17" s="21"/>
      <c r="BT17" s="21"/>
      <c r="BU17" s="21"/>
      <c r="BV17" s="21"/>
      <c r="BW17" s="21"/>
      <c r="BX17" s="21"/>
      <c r="BY17" s="21"/>
      <c r="BZ17" s="21"/>
      <c r="CA17" s="21"/>
      <c r="CB17" s="21"/>
      <c r="CC17" s="21"/>
      <c r="CD17" s="21"/>
      <c r="CE17" s="21"/>
      <c r="CF17" s="21"/>
      <c r="CG17" s="21"/>
      <c r="CH17" s="21"/>
      <c r="CI17" s="21"/>
      <c r="CJ17" s="21"/>
      <c r="CK17" s="21"/>
      <c r="CL17" s="21"/>
      <c r="CM17" s="21"/>
      <c r="CN17" s="21"/>
      <c r="CO17" s="21"/>
      <c r="CP17" s="21"/>
      <c r="CQ17" s="21"/>
      <c r="CR17" s="21"/>
      <c r="CS17" s="21"/>
      <c r="CT17" s="21"/>
      <c r="CU17" s="21"/>
      <c r="CV17" s="21"/>
      <c r="CW17" s="21"/>
      <c r="CX17" s="21"/>
      <c r="CY17" s="21"/>
      <c r="CZ17" s="21"/>
      <c r="DA17" s="21"/>
      <c r="DB17" s="21"/>
      <c r="DC17" s="21"/>
      <c r="DD17" s="21"/>
      <c r="DE17" s="21"/>
      <c r="DF17" s="21"/>
      <c r="DG17" s="21"/>
      <c r="DH17" s="21"/>
      <c r="DI17" s="21"/>
      <c r="DJ17" s="21"/>
      <c r="DK17" s="21"/>
      <c r="DL17" s="21"/>
      <c r="DM17" s="21"/>
      <c r="DN17" s="21"/>
      <c r="DO17" s="21"/>
      <c r="DP17" s="21"/>
      <c r="DQ17" s="21"/>
      <c r="DR17" s="21"/>
      <c r="DS17" s="21"/>
      <c r="DT17" s="21"/>
      <c r="DU17" s="21"/>
      <c r="DV17" s="21"/>
      <c r="DW17" s="21"/>
      <c r="DX17" s="21"/>
      <c r="DY17" s="21"/>
      <c r="DZ17" s="21"/>
      <c r="EA17" s="21"/>
      <c r="EB17" s="21"/>
      <c r="EC17" s="21"/>
      <c r="ED17" s="21"/>
      <c r="EE17" s="21"/>
      <c r="EF17" s="21"/>
      <c r="EG17" s="21"/>
      <c r="EH17" s="21"/>
      <c r="EI17" s="21"/>
      <c r="EJ17" s="21"/>
      <c r="EK17" s="21"/>
      <c r="EL17" s="21"/>
      <c r="EM17" s="21"/>
      <c r="EN17" s="21"/>
      <c r="EO17" s="21"/>
      <c r="EP17" s="21"/>
      <c r="EQ17" s="21"/>
      <c r="ER17" s="21"/>
      <c r="ES17" s="21"/>
      <c r="ET17" s="21"/>
      <c r="EU17" s="21"/>
      <c r="EV17" s="21"/>
      <c r="EW17" s="21"/>
      <c r="EX17" s="21"/>
      <c r="EY17" s="21"/>
      <c r="EZ17" s="21"/>
      <c r="FA17" s="21"/>
      <c r="FB17" s="21"/>
      <c r="FC17" s="21"/>
      <c r="FD17" s="21"/>
      <c r="FE17" s="21"/>
      <c r="FF17" s="21"/>
      <c r="FG17" s="21"/>
      <c r="FH17" s="21"/>
      <c r="FI17" s="21"/>
      <c r="FJ17" s="21"/>
      <c r="FK17" s="21"/>
      <c r="FL17" s="21"/>
      <c r="FM17" s="21"/>
      <c r="FN17" s="21"/>
      <c r="FO17" s="21"/>
      <c r="FP17" s="21"/>
      <c r="FQ17" s="21"/>
      <c r="FR17" s="21"/>
      <c r="FS17" s="21"/>
      <c r="FT17" s="21"/>
      <c r="FU17" s="21"/>
      <c r="FV17" s="21"/>
      <c r="FW17" s="21"/>
      <c r="FX17" s="21"/>
      <c r="FY17" s="21"/>
      <c r="FZ17" s="21"/>
      <c r="GA17" s="21"/>
      <c r="GB17" s="21"/>
      <c r="GC17" s="21"/>
      <c r="GD17" s="21"/>
      <c r="GE17" s="21"/>
      <c r="GF17" s="21"/>
      <c r="GG17" s="21"/>
      <c r="GH17" s="21"/>
      <c r="GI17" s="21"/>
      <c r="GJ17" s="21"/>
      <c r="GK17" s="21"/>
      <c r="GL17" s="21"/>
      <c r="GM17" s="21"/>
      <c r="GN17" s="21"/>
      <c r="GO17" s="21"/>
      <c r="GP17" s="21"/>
      <c r="GQ17" s="21"/>
      <c r="GR17" s="21"/>
      <c r="GS17" s="21"/>
      <c r="GT17" s="21"/>
      <c r="GU17" s="21"/>
      <c r="GV17" s="21"/>
      <c r="GW17" s="21"/>
      <c r="GX17" s="21"/>
      <c r="GY17" s="21"/>
      <c r="GZ17" s="21"/>
      <c r="HA17" s="21"/>
      <c r="HB17" s="21"/>
      <c r="HC17" s="21"/>
      <c r="HD17" s="21"/>
      <c r="HE17" s="21"/>
      <c r="HF17" s="21"/>
      <c r="HG17" s="21"/>
      <c r="HH17" s="21"/>
      <c r="HI17" s="21"/>
      <c r="HJ17" s="21"/>
      <c r="HK17" s="21"/>
      <c r="HL17" s="21"/>
      <c r="HM17" s="21"/>
      <c r="HN17" s="21"/>
      <c r="HO17" s="21"/>
      <c r="HP17" s="21"/>
      <c r="HQ17" s="21"/>
      <c r="HR17" s="21"/>
      <c r="HS17" s="21"/>
      <c r="HT17" s="21"/>
      <c r="HU17" s="21"/>
      <c r="HV17" s="21"/>
      <c r="HW17" s="21"/>
      <c r="HX17" s="21"/>
      <c r="HY17" s="21"/>
      <c r="HZ17" s="21"/>
      <c r="IA17" s="21"/>
      <c r="IB17" s="21"/>
      <c r="IC17" s="21"/>
      <c r="ID17" s="21"/>
      <c r="IE17" s="21"/>
      <c r="IF17" s="21"/>
      <c r="IG17" s="21"/>
      <c r="IH17" s="21"/>
      <c r="II17" s="21"/>
      <c r="IJ17" s="21"/>
      <c r="IK17" s="21"/>
      <c r="IL17" s="21"/>
      <c r="IM17" s="21"/>
      <c r="IN17" s="21"/>
      <c r="IO17" s="21"/>
      <c r="IP17" s="21"/>
      <c r="IQ17" s="21"/>
      <c r="IR17" s="21"/>
      <c r="IS17" s="21"/>
      <c r="IT17" s="21"/>
      <c r="IU17" s="21"/>
      <c r="IV17" s="21"/>
      <c r="IW17" s="21"/>
      <c r="IX17" s="21"/>
      <c r="IY17" s="21"/>
      <c r="IZ17" s="21"/>
      <c r="JA17" s="21"/>
      <c r="JB17" s="21"/>
      <c r="JC17" s="21"/>
      <c r="JD17" s="21"/>
      <c r="JE17" s="21"/>
      <c r="JF17" s="21"/>
      <c r="JG17" s="21"/>
      <c r="JH17" s="21"/>
      <c r="JI17" s="21"/>
      <c r="JJ17" s="21"/>
      <c r="JK17" s="21"/>
      <c r="JL17" s="21"/>
      <c r="JM17" s="21"/>
      <c r="JN17" s="21"/>
      <c r="JO17" s="21"/>
      <c r="JP17" s="21"/>
      <c r="JQ17" s="21"/>
      <c r="JR17" s="21"/>
      <c r="JS17" s="21"/>
      <c r="JT17" s="21"/>
      <c r="JU17" s="21"/>
      <c r="JV17" s="21"/>
      <c r="JW17" s="21"/>
      <c r="JX17" s="21"/>
      <c r="JY17" s="21"/>
      <c r="JZ17" s="21"/>
      <c r="KA17" s="21"/>
      <c r="KB17" s="21"/>
      <c r="KC17" s="21"/>
      <c r="KD17" s="21"/>
      <c r="KE17" s="21"/>
      <c r="KF17" s="21"/>
      <c r="KG17" s="21"/>
      <c r="KH17" s="21"/>
      <c r="KI17" s="21"/>
      <c r="KJ17" s="21"/>
      <c r="KK17" s="21"/>
      <c r="KL17" s="21"/>
      <c r="KM17" s="21"/>
      <c r="KN17" s="21"/>
      <c r="KO17" s="21"/>
      <c r="KP17" s="21"/>
      <c r="KQ17" s="21"/>
      <c r="KR17" s="21"/>
      <c r="KS17" s="21"/>
      <c r="KT17" s="21"/>
      <c r="KU17" s="21"/>
      <c r="KV17" s="21"/>
      <c r="KW17" s="21"/>
      <c r="KX17" s="21"/>
      <c r="KY17" s="21"/>
      <c r="KZ17" s="21"/>
      <c r="LA17" s="21"/>
      <c r="LB17" s="21"/>
      <c r="LC17" s="21"/>
      <c r="LD17" s="21"/>
      <c r="LE17" s="21"/>
      <c r="LF17" s="21"/>
      <c r="LG17" s="21"/>
      <c r="LH17" s="21"/>
      <c r="LI17" s="21"/>
      <c r="LJ17" s="21"/>
      <c r="LK17" s="21"/>
      <c r="LL17" s="21"/>
      <c r="LM17" s="21"/>
      <c r="LN17" s="21"/>
      <c r="LO17" s="21"/>
      <c r="LP17" s="21"/>
      <c r="LQ17" s="21"/>
      <c r="LR17" s="21"/>
      <c r="LS17" s="21"/>
      <c r="LT17" s="21"/>
      <c r="LU17" s="21"/>
      <c r="LV17" s="21"/>
      <c r="LW17" s="21"/>
      <c r="LX17" s="21"/>
      <c r="LY17" s="21"/>
      <c r="LZ17" s="21"/>
      <c r="MA17" s="21"/>
      <c r="MB17" s="21"/>
      <c r="MC17" s="21"/>
      <c r="MD17" s="21"/>
      <c r="ME17" s="21"/>
      <c r="MF17" s="21"/>
      <c r="MG17" s="21"/>
      <c r="MH17" s="21"/>
      <c r="MI17" s="21"/>
      <c r="MJ17" s="21"/>
      <c r="MK17" s="21"/>
      <c r="ML17" s="21"/>
      <c r="MM17" s="21"/>
      <c r="MN17" s="21"/>
      <c r="MO17" s="21"/>
      <c r="MP17" s="21"/>
      <c r="MQ17" s="21"/>
      <c r="MR17" s="21"/>
      <c r="MS17" s="21"/>
      <c r="MT17" s="21"/>
      <c r="MU17" s="21"/>
      <c r="MV17" s="21"/>
      <c r="MW17" s="21"/>
      <c r="MX17" s="21"/>
      <c r="MY17" s="21"/>
      <c r="MZ17" s="21"/>
      <c r="NA17" s="21"/>
      <c r="NB17" s="21"/>
      <c r="NC17" s="21"/>
      <c r="ND17" s="21"/>
      <c r="NE17" s="21"/>
      <c r="NF17" s="21"/>
      <c r="NG17" s="21"/>
      <c r="NH17" s="21"/>
      <c r="NI17" s="21"/>
      <c r="NJ17" s="21"/>
      <c r="NK17" s="21"/>
      <c r="NL17" s="21"/>
      <c r="NM17" s="21"/>
      <c r="NN17" s="21"/>
      <c r="NO17" s="21"/>
      <c r="NP17" s="21"/>
      <c r="NQ17" s="21"/>
      <c r="NR17" s="21"/>
      <c r="NS17" s="21"/>
      <c r="NT17" s="21"/>
      <c r="NU17" s="21"/>
      <c r="NV17" s="21"/>
      <c r="NW17" s="21"/>
      <c r="NX17" s="21"/>
      <c r="NY17" s="21"/>
      <c r="NZ17" s="21"/>
      <c r="OA17" s="21"/>
      <c r="OB17" s="21"/>
      <c r="OC17" s="21"/>
      <c r="OD17" s="21"/>
      <c r="OE17" s="21"/>
      <c r="OF17" s="21"/>
      <c r="OG17" s="21"/>
      <c r="OH17" s="21"/>
      <c r="OI17" s="21"/>
      <c r="OJ17" s="21"/>
      <c r="OK17" s="21"/>
      <c r="OL17" s="21"/>
      <c r="OM17" s="21"/>
      <c r="ON17" s="21"/>
      <c r="OO17" s="21"/>
      <c r="OP17" s="21"/>
      <c r="OQ17" s="21"/>
      <c r="OR17" s="21"/>
      <c r="OS17" s="21"/>
      <c r="OT17" s="21"/>
      <c r="OU17" s="21"/>
      <c r="OV17" s="21"/>
      <c r="OW17" s="21"/>
      <c r="OX17" s="21"/>
      <c r="OY17" s="21"/>
      <c r="OZ17" s="21"/>
      <c r="PA17" s="21"/>
      <c r="PB17" s="21"/>
      <c r="PC17" s="21"/>
      <c r="PD17" s="21"/>
      <c r="PE17" s="21"/>
      <c r="PF17" s="21"/>
      <c r="PG17" s="21"/>
      <c r="PH17" s="21"/>
      <c r="PI17" s="21"/>
      <c r="PJ17" s="21"/>
      <c r="PK17" s="21"/>
      <c r="PL17" s="21"/>
      <c r="PM17" s="21"/>
      <c r="PN17" s="21"/>
      <c r="PO17" s="21"/>
      <c r="PP17" s="21"/>
      <c r="PQ17" s="21"/>
      <c r="PR17" s="21"/>
      <c r="PS17" s="21"/>
      <c r="PT17" s="21"/>
      <c r="PU17" s="21"/>
      <c r="PV17" s="21"/>
      <c r="PW17" s="21"/>
      <c r="PX17" s="21"/>
      <c r="PY17" s="21"/>
      <c r="PZ17" s="21"/>
      <c r="QA17" s="21"/>
      <c r="QB17" s="21"/>
      <c r="QC17" s="21"/>
      <c r="QD17" s="21"/>
      <c r="QE17" s="21"/>
      <c r="QF17" s="21"/>
      <c r="QG17" s="21"/>
      <c r="QH17" s="21"/>
      <c r="QI17" s="21"/>
      <c r="QJ17" s="21"/>
      <c r="QK17" s="21"/>
      <c r="QL17" s="21"/>
      <c r="QM17" s="21"/>
      <c r="QN17" s="21"/>
      <c r="QO17" s="21"/>
      <c r="QP17" s="21"/>
      <c r="QQ17" s="21"/>
      <c r="QR17" s="21"/>
      <c r="QS17" s="21"/>
      <c r="QT17" s="21"/>
      <c r="QU17" s="21"/>
      <c r="QV17" s="21"/>
      <c r="QW17" s="21"/>
      <c r="QX17" s="21"/>
      <c r="QY17" s="21"/>
      <c r="QZ17" s="21"/>
      <c r="RA17" s="21"/>
      <c r="RB17" s="21"/>
      <c r="RC17" s="21"/>
      <c r="RD17" s="21"/>
      <c r="RE17" s="21"/>
      <c r="RF17" s="21"/>
      <c r="RG17" s="21"/>
      <c r="RH17" s="21"/>
      <c r="RI17" s="21"/>
      <c r="RJ17" s="21"/>
      <c r="RK17" s="21"/>
      <c r="RL17" s="21"/>
      <c r="RM17" s="21"/>
      <c r="RN17" s="21"/>
      <c r="RO17" s="21"/>
      <c r="RP17" s="21"/>
      <c r="RQ17" s="21"/>
      <c r="RR17" s="21"/>
      <c r="RS17" s="21"/>
      <c r="RT17" s="21"/>
      <c r="RU17" s="21"/>
      <c r="RV17" s="21"/>
      <c r="RW17" s="21"/>
      <c r="RX17" s="21"/>
      <c r="RY17" s="21"/>
      <c r="RZ17" s="21"/>
      <c r="SA17" s="21"/>
      <c r="SB17" s="21"/>
      <c r="SC17" s="21"/>
      <c r="SD17" s="21"/>
      <c r="SE17" s="21"/>
      <c r="SF17" s="21"/>
      <c r="SG17" s="21"/>
      <c r="SH17" s="21"/>
      <c r="SI17" s="21"/>
      <c r="SJ17" s="21"/>
      <c r="SK17" s="21"/>
      <c r="SL17" s="21"/>
      <c r="SM17" s="21"/>
      <c r="SN17" s="21"/>
      <c r="SO17" s="21"/>
      <c r="SP17" s="21"/>
      <c r="SQ17" s="21"/>
      <c r="SR17" s="21"/>
      <c r="SS17" s="21"/>
      <c r="ST17" s="21"/>
      <c r="SU17" s="21"/>
      <c r="SV17" s="21"/>
      <c r="SW17" s="21"/>
      <c r="SX17" s="21"/>
      <c r="SY17" s="21"/>
      <c r="SZ17" s="21"/>
      <c r="TA17" s="21"/>
      <c r="TB17" s="21"/>
      <c r="TC17" s="21"/>
      <c r="TD17" s="21"/>
      <c r="TE17" s="21"/>
      <c r="TF17" s="21"/>
      <c r="TG17" s="21"/>
      <c r="TH17" s="21"/>
      <c r="TI17" s="21"/>
      <c r="TJ17" s="21"/>
      <c r="TK17" s="21"/>
      <c r="TL17" s="21"/>
      <c r="TM17" s="21"/>
      <c r="TN17" s="21"/>
      <c r="TO17" s="21"/>
      <c r="TP17" s="21"/>
      <c r="TQ17" s="21"/>
      <c r="TR17" s="21"/>
      <c r="TS17" s="21"/>
      <c r="TT17" s="21"/>
      <c r="TU17" s="21"/>
      <c r="TV17" s="21"/>
      <c r="TW17" s="21"/>
      <c r="TX17" s="21"/>
      <c r="TY17" s="21"/>
      <c r="TZ17" s="21"/>
      <c r="UA17" s="21"/>
      <c r="UB17" s="21"/>
      <c r="UC17" s="21"/>
      <c r="UD17" s="21"/>
      <c r="UE17" s="21"/>
      <c r="UF17" s="21"/>
      <c r="UG17" s="21"/>
      <c r="UH17" s="21"/>
      <c r="UI17" s="21"/>
      <c r="UJ17" s="21"/>
      <c r="UK17" s="21"/>
      <c r="UL17" s="21"/>
      <c r="UM17" s="21"/>
      <c r="UN17" s="21"/>
      <c r="UO17" s="21"/>
      <c r="UP17" s="21"/>
      <c r="UQ17" s="21"/>
      <c r="UR17" s="21"/>
      <c r="US17" s="21"/>
      <c r="UT17" s="21"/>
      <c r="UU17" s="21"/>
      <c r="UV17" s="21"/>
      <c r="UW17" s="21"/>
      <c r="UX17" s="21"/>
      <c r="UY17" s="21"/>
      <c r="UZ17" s="21"/>
      <c r="VA17" s="21"/>
      <c r="VB17" s="21"/>
      <c r="VC17" s="21"/>
      <c r="VD17" s="21"/>
      <c r="VE17" s="21"/>
      <c r="VF17" s="21"/>
      <c r="VG17" s="21"/>
      <c r="VH17" s="21"/>
      <c r="VI17" s="21"/>
      <c r="VJ17" s="21"/>
      <c r="VK17" s="21"/>
      <c r="VL17" s="21"/>
      <c r="VM17" s="21"/>
      <c r="VN17" s="21"/>
      <c r="VO17" s="21"/>
      <c r="VP17" s="21"/>
      <c r="VQ17" s="21"/>
      <c r="VR17" s="21"/>
      <c r="VS17" s="21"/>
      <c r="VT17" s="21"/>
      <c r="VU17" s="21"/>
      <c r="VV17" s="21"/>
      <c r="VW17" s="21"/>
      <c r="VX17" s="21"/>
      <c r="VY17" s="21"/>
      <c r="VZ17" s="21"/>
      <c r="WA17" s="21"/>
      <c r="WB17" s="21"/>
      <c r="WC17" s="21"/>
      <c r="WD17" s="21"/>
      <c r="WE17" s="21"/>
      <c r="WF17" s="21"/>
      <c r="WG17" s="21"/>
      <c r="WH17" s="21"/>
      <c r="WI17" s="21"/>
      <c r="WJ17" s="21"/>
      <c r="WK17" s="21"/>
      <c r="WL17" s="21"/>
      <c r="WM17" s="21"/>
      <c r="WN17" s="21"/>
      <c r="WO17" s="21"/>
      <c r="WP17" s="21"/>
      <c r="WQ17" s="21"/>
      <c r="WR17" s="21"/>
      <c r="WS17" s="21"/>
      <c r="WT17" s="21"/>
      <c r="WU17" s="21"/>
      <c r="WV17" s="21"/>
      <c r="WW17" s="21"/>
      <c r="WX17" s="21"/>
      <c r="WY17" s="21"/>
      <c r="WZ17" s="21"/>
      <c r="XA17" s="21"/>
      <c r="XB17" s="21"/>
      <c r="XC17" s="21"/>
      <c r="XD17" s="21"/>
      <c r="XE17" s="21"/>
      <c r="XF17" s="21"/>
      <c r="XG17" s="21"/>
      <c r="XH17" s="21"/>
      <c r="XI17" s="21"/>
      <c r="XJ17" s="21"/>
      <c r="XK17" s="21"/>
      <c r="XL17" s="21"/>
      <c r="XM17" s="21"/>
      <c r="XN17" s="21"/>
      <c r="XO17" s="21"/>
      <c r="XP17" s="21"/>
      <c r="XQ17" s="21"/>
      <c r="XR17" s="21"/>
      <c r="XS17" s="21"/>
      <c r="XT17" s="21"/>
      <c r="XU17" s="21"/>
      <c r="XV17" s="21"/>
      <c r="XW17" s="21"/>
      <c r="XX17" s="21"/>
      <c r="XY17" s="21"/>
      <c r="XZ17" s="21"/>
      <c r="YA17" s="21"/>
      <c r="YB17" s="21"/>
      <c r="YC17" s="21"/>
      <c r="YD17" s="21"/>
      <c r="YE17" s="21"/>
      <c r="YF17" s="21"/>
      <c r="YG17" s="21"/>
      <c r="YH17" s="21"/>
      <c r="YI17" s="21"/>
      <c r="YJ17" s="21"/>
      <c r="YK17" s="21"/>
      <c r="YL17" s="21"/>
      <c r="YM17" s="21"/>
      <c r="YN17" s="21"/>
      <c r="YO17" s="21"/>
      <c r="YP17" s="21"/>
      <c r="YQ17" s="21"/>
      <c r="YR17" s="21"/>
      <c r="YS17" s="21"/>
      <c r="YT17" s="21"/>
      <c r="YU17" s="21"/>
      <c r="YV17" s="21"/>
      <c r="YW17" s="21"/>
      <c r="YX17" s="21"/>
      <c r="YY17" s="21"/>
      <c r="YZ17" s="21"/>
      <c r="ZA17" s="21"/>
      <c r="ZB17" s="21"/>
      <c r="ZC17" s="21"/>
      <c r="ZD17" s="21"/>
      <c r="ZE17" s="21"/>
      <c r="ZF17" s="21"/>
      <c r="ZG17" s="21"/>
      <c r="ZH17" s="21"/>
      <c r="ZI17" s="21"/>
      <c r="ZJ17" s="21"/>
      <c r="ZK17" s="21"/>
      <c r="ZL17" s="21"/>
      <c r="ZM17" s="21"/>
      <c r="ZN17" s="21"/>
      <c r="ZO17" s="21"/>
      <c r="ZP17" s="21"/>
      <c r="ZQ17" s="21"/>
      <c r="ZR17" s="21"/>
      <c r="ZS17" s="21"/>
      <c r="ZT17" s="21"/>
      <c r="ZU17" s="21"/>
      <c r="ZV17" s="21"/>
      <c r="ZW17" s="21"/>
      <c r="ZX17" s="21"/>
      <c r="ZY17" s="21"/>
      <c r="ZZ17" s="21"/>
      <c r="AAA17" s="21"/>
      <c r="AAB17" s="21"/>
      <c r="AAC17" s="21"/>
      <c r="AAD17" s="21"/>
      <c r="AAE17" s="21"/>
      <c r="AAF17" s="21"/>
      <c r="AAG17" s="21"/>
      <c r="AAH17" s="21"/>
      <c r="AAI17" s="21"/>
      <c r="AAJ17" s="21"/>
      <c r="AAK17" s="21"/>
      <c r="AAL17" s="21"/>
      <c r="AAM17" s="21"/>
      <c r="AAN17" s="21"/>
      <c r="AAO17" s="21"/>
      <c r="AAP17" s="21"/>
      <c r="AAQ17" s="21"/>
      <c r="AAR17" s="21"/>
      <c r="AAS17" s="21"/>
      <c r="AAT17" s="21"/>
      <c r="AAU17" s="21"/>
      <c r="AAV17" s="21"/>
      <c r="AAW17" s="21"/>
      <c r="AAX17" s="21"/>
      <c r="AAY17" s="21"/>
      <c r="AAZ17" s="21"/>
      <c r="ABA17" s="21"/>
      <c r="ABB17" s="21"/>
      <c r="ABC17" s="21"/>
      <c r="ABD17" s="21"/>
      <c r="ABE17" s="21"/>
      <c r="ABF17" s="21"/>
      <c r="ABG17" s="21"/>
      <c r="ABH17" s="21"/>
      <c r="ABI17" s="21"/>
      <c r="ABJ17" s="21"/>
      <c r="ABK17" s="21"/>
      <c r="ABL17" s="21"/>
      <c r="ABM17" s="21"/>
      <c r="ABN17" s="21"/>
      <c r="ABO17" s="21"/>
      <c r="ABP17" s="21"/>
      <c r="ABQ17" s="21"/>
      <c r="ABR17" s="21"/>
      <c r="ABS17" s="21"/>
      <c r="ABT17" s="21"/>
      <c r="ABU17" s="21"/>
      <c r="ABV17" s="21"/>
      <c r="ABW17" s="21"/>
      <c r="ABX17" s="21"/>
      <c r="ABY17" s="21"/>
      <c r="ABZ17" s="21"/>
      <c r="ACA17" s="21"/>
      <c r="ACB17" s="21"/>
      <c r="ACC17" s="21"/>
      <c r="ACD17" s="21"/>
      <c r="ACE17" s="21"/>
      <c r="ACF17" s="21"/>
      <c r="ACG17" s="21"/>
      <c r="ACH17" s="21"/>
      <c r="ACI17" s="21"/>
      <c r="ACJ17" s="21"/>
      <c r="ACK17" s="21"/>
      <c r="ACL17" s="21"/>
      <c r="ACM17" s="21"/>
      <c r="ACN17" s="21"/>
      <c r="ACO17" s="21"/>
      <c r="ACP17" s="21"/>
      <c r="ACQ17" s="21"/>
      <c r="ACR17" s="21"/>
      <c r="ACS17" s="21"/>
      <c r="ACT17" s="21"/>
      <c r="ACU17" s="21"/>
      <c r="ACV17" s="21"/>
      <c r="ACW17" s="21"/>
      <c r="ACX17" s="21"/>
      <c r="ACY17" s="21"/>
      <c r="ACZ17" s="21"/>
      <c r="ADA17" s="21"/>
      <c r="ADB17" s="21"/>
      <c r="ADC17" s="21"/>
      <c r="ADD17" s="21"/>
      <c r="ADE17" s="21"/>
      <c r="ADF17" s="21"/>
      <c r="ADG17" s="21"/>
      <c r="ADH17" s="21"/>
      <c r="ADI17" s="21"/>
      <c r="ADJ17" s="21"/>
      <c r="ADK17" s="21"/>
      <c r="ADL17" s="21"/>
      <c r="ADM17" s="21"/>
      <c r="ADN17" s="21"/>
      <c r="ADO17" s="21"/>
      <c r="ADP17" s="21"/>
      <c r="ADQ17" s="21"/>
      <c r="ADR17" s="21"/>
      <c r="ADS17" s="21"/>
      <c r="ADT17" s="21"/>
      <c r="ADU17" s="21"/>
      <c r="ADV17" s="21"/>
      <c r="ADW17" s="21"/>
      <c r="ADX17" s="21"/>
      <c r="ADY17" s="21"/>
      <c r="ADZ17" s="21"/>
      <c r="AEA17" s="21"/>
      <c r="AEB17" s="21"/>
      <c r="AEC17" s="21"/>
      <c r="AED17" s="21"/>
      <c r="AEE17" s="21"/>
      <c r="AEF17" s="21"/>
      <c r="AEG17" s="21"/>
      <c r="AEH17" s="21"/>
      <c r="AEI17" s="21"/>
      <c r="AEJ17" s="21"/>
      <c r="AEK17" s="21"/>
      <c r="AEL17" s="21"/>
      <c r="AEM17" s="21"/>
      <c r="AEN17" s="21"/>
      <c r="AEO17" s="21"/>
      <c r="AEP17" s="21"/>
      <c r="AEQ17" s="21"/>
      <c r="AER17" s="21"/>
      <c r="AES17" s="21"/>
      <c r="AET17" s="21"/>
      <c r="AEU17" s="21"/>
      <c r="AEV17" s="21"/>
      <c r="AEW17" s="21"/>
      <c r="AEX17" s="21"/>
      <c r="AEY17" s="21"/>
      <c r="AEZ17" s="21"/>
      <c r="AFA17" s="21"/>
      <c r="AFB17" s="21"/>
      <c r="AFC17" s="21"/>
      <c r="AFD17" s="21"/>
      <c r="AFE17" s="21"/>
      <c r="AFF17" s="21"/>
      <c r="AFG17" s="21"/>
      <c r="AFH17" s="21"/>
      <c r="AFI17" s="21"/>
      <c r="AFJ17" s="21"/>
      <c r="AFK17" s="21"/>
      <c r="AFL17" s="21"/>
      <c r="AFM17" s="21"/>
      <c r="AFN17" s="21"/>
      <c r="AFO17" s="21"/>
      <c r="AFP17" s="21"/>
      <c r="AFQ17" s="21"/>
      <c r="AFR17" s="21"/>
      <c r="AFS17" s="21"/>
      <c r="AFT17" s="21"/>
      <c r="AFU17" s="21"/>
      <c r="AFV17" s="21"/>
      <c r="AFW17" s="21"/>
      <c r="AFX17" s="21"/>
      <c r="AFY17" s="21"/>
      <c r="AFZ17" s="21"/>
      <c r="AGA17" s="21"/>
      <c r="AGB17" s="21"/>
      <c r="AGC17" s="21"/>
      <c r="AGD17" s="21"/>
      <c r="AGE17" s="21"/>
      <c r="AGF17" s="21"/>
      <c r="AGG17" s="21"/>
      <c r="AGH17" s="21"/>
      <c r="AGI17" s="21"/>
      <c r="AGJ17" s="21"/>
      <c r="AGK17" s="21"/>
      <c r="AGL17" s="21"/>
      <c r="AGM17" s="21"/>
      <c r="AGN17" s="21"/>
      <c r="AGO17" s="21"/>
      <c r="AGP17" s="21"/>
      <c r="AGQ17" s="21"/>
      <c r="AGR17" s="21"/>
      <c r="AGS17" s="21"/>
      <c r="AGT17" s="21"/>
      <c r="AGU17" s="21"/>
      <c r="AGV17" s="21"/>
      <c r="AGW17" s="21"/>
      <c r="AGX17" s="21"/>
      <c r="AGY17" s="21"/>
      <c r="AGZ17" s="21"/>
      <c r="AHA17" s="21"/>
      <c r="AHB17" s="21"/>
      <c r="AHC17" s="21"/>
      <c r="AHD17" s="21"/>
      <c r="AHE17" s="21"/>
      <c r="AHF17" s="21"/>
      <c r="AHG17" s="21"/>
      <c r="AHH17" s="21"/>
      <c r="AHI17" s="21"/>
      <c r="AHJ17" s="21"/>
      <c r="AHK17" s="21"/>
      <c r="AHL17" s="21"/>
      <c r="AHM17" s="21"/>
      <c r="AHN17" s="21"/>
      <c r="AHO17" s="21"/>
      <c r="AHP17" s="21"/>
      <c r="AHQ17" s="21"/>
      <c r="AHR17" s="21"/>
      <c r="AHS17" s="21"/>
      <c r="AHT17" s="21"/>
      <c r="AHU17" s="21"/>
      <c r="AHV17" s="21"/>
      <c r="AHW17" s="21"/>
      <c r="AHX17" s="21"/>
      <c r="AHY17" s="21"/>
      <c r="AHZ17" s="21"/>
      <c r="AIA17" s="21"/>
      <c r="AIB17" s="21"/>
      <c r="AIC17" s="21"/>
      <c r="AID17" s="21"/>
      <c r="AIE17" s="21"/>
      <c r="AIF17" s="21"/>
      <c r="AIG17" s="21"/>
      <c r="AIH17" s="21"/>
      <c r="AII17" s="21"/>
      <c r="AIJ17" s="21"/>
      <c r="AIK17" s="21"/>
      <c r="AIL17" s="21"/>
      <c r="AIM17" s="21"/>
      <c r="AIN17" s="21"/>
      <c r="AIO17" s="21"/>
      <c r="AIP17" s="21"/>
      <c r="AIQ17" s="21"/>
      <c r="AIR17" s="21"/>
      <c r="AIS17" s="21"/>
      <c r="AIT17" s="21"/>
      <c r="AIU17" s="21"/>
      <c r="AIV17" s="21"/>
      <c r="AIW17" s="21"/>
      <c r="AIX17" s="21"/>
      <c r="AIY17" s="21"/>
      <c r="AIZ17" s="21"/>
      <c r="AJA17" s="21"/>
      <c r="AJB17" s="21"/>
      <c r="AJC17" s="21"/>
      <c r="AJD17" s="21"/>
      <c r="AJE17" s="21"/>
      <c r="AJF17" s="21"/>
      <c r="AJG17" s="21"/>
      <c r="AJH17" s="21"/>
      <c r="AJI17" s="21"/>
      <c r="AJJ17" s="21"/>
      <c r="AJK17" s="21"/>
      <c r="AJL17" s="21"/>
      <c r="AJM17" s="21"/>
      <c r="AJN17" s="21"/>
      <c r="AJO17" s="21"/>
      <c r="AJP17" s="21"/>
      <c r="AJQ17" s="21"/>
      <c r="AJR17" s="21"/>
      <c r="AJS17" s="21"/>
      <c r="AJT17" s="21"/>
      <c r="AJU17" s="21"/>
      <c r="AJV17" s="21"/>
      <c r="AJW17" s="21"/>
      <c r="AJX17" s="21"/>
      <c r="AJY17" s="21"/>
      <c r="AJZ17" s="21"/>
      <c r="AKA17" s="21"/>
      <c r="AKB17" s="21"/>
      <c r="AKC17" s="21"/>
      <c r="AKD17" s="21"/>
      <c r="AKE17" s="21"/>
      <c r="AKF17" s="21"/>
      <c r="AKG17" s="21"/>
      <c r="AKH17" s="21"/>
      <c r="AKI17" s="21"/>
      <c r="AKJ17" s="21"/>
      <c r="AKK17" s="21"/>
      <c r="AKL17" s="21"/>
      <c r="AKM17" s="21"/>
      <c r="AKN17" s="21"/>
      <c r="AKO17" s="21"/>
      <c r="AKP17" s="21"/>
      <c r="AKQ17" s="21"/>
      <c r="AKR17" s="21"/>
      <c r="AKS17" s="21"/>
      <c r="AKT17" s="21"/>
      <c r="AKU17" s="21"/>
      <c r="AKV17" s="21"/>
      <c r="AKW17" s="21"/>
      <c r="AKX17" s="21"/>
      <c r="AKY17" s="21"/>
      <c r="AKZ17" s="21"/>
      <c r="ALA17" s="21"/>
      <c r="ALB17" s="21"/>
      <c r="ALC17" s="21"/>
      <c r="ALD17" s="21"/>
      <c r="ALE17" s="21"/>
      <c r="ALF17" s="21"/>
      <c r="ALG17" s="21"/>
      <c r="ALH17" s="21"/>
      <c r="ALI17" s="21"/>
      <c r="ALJ17" s="21"/>
      <c r="ALK17" s="21"/>
      <c r="ALL17" s="21"/>
      <c r="ALM17" s="21"/>
      <c r="ALN17" s="21"/>
      <c r="ALO17" s="21"/>
      <c r="ALP17" s="21"/>
      <c r="ALQ17" s="21"/>
      <c r="ALR17" s="21"/>
      <c r="ALS17" s="21"/>
      <c r="ALT17" s="21"/>
      <c r="ALU17" s="21"/>
      <c r="ALV17" s="21"/>
      <c r="ALW17" s="21"/>
      <c r="ALX17" s="21"/>
      <c r="ALY17" s="21"/>
      <c r="ALZ17" s="21"/>
      <c r="AMA17" s="21"/>
      <c r="AMB17" s="21"/>
      <c r="AMC17" s="21"/>
      <c r="AMD17" s="21"/>
      <c r="AME17" s="21"/>
      <c r="AMF17" s="21"/>
      <c r="AMG17" s="21"/>
      <c r="AMH17" s="21"/>
      <c r="AMI17" s="21"/>
      <c r="AMJ17" s="21"/>
    </row>
    <row r="18" spans="1:1024" ht="15" customHeight="1" thickBot="1" x14ac:dyDescent="0.2">
      <c r="A18" s="138"/>
      <c r="B18" s="139" t="s">
        <v>62</v>
      </c>
      <c r="C18" s="140">
        <v>100</v>
      </c>
      <c r="D18" s="141" t="s">
        <v>364</v>
      </c>
      <c r="E18" s="140">
        <v>0.6</v>
      </c>
      <c r="F18" s="140">
        <v>0.4</v>
      </c>
      <c r="G18" s="141" t="s">
        <v>364</v>
      </c>
      <c r="H18" s="140">
        <v>96.1</v>
      </c>
      <c r="I18" s="140">
        <v>1.8</v>
      </c>
      <c r="J18" s="142">
        <v>1.1000000000000001</v>
      </c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  <c r="BT18" s="21"/>
      <c r="BU18" s="21"/>
      <c r="BV18" s="21"/>
      <c r="BW18" s="21"/>
      <c r="BX18" s="21"/>
      <c r="BY18" s="21"/>
      <c r="BZ18" s="21"/>
      <c r="CA18" s="21"/>
      <c r="CB18" s="21"/>
      <c r="CC18" s="21"/>
      <c r="CD18" s="21"/>
      <c r="CE18" s="21"/>
      <c r="CF18" s="21"/>
      <c r="CG18" s="21"/>
      <c r="CH18" s="21"/>
      <c r="CI18" s="21"/>
      <c r="CJ18" s="21"/>
      <c r="CK18" s="21"/>
      <c r="CL18" s="21"/>
      <c r="CM18" s="21"/>
      <c r="CN18" s="21"/>
      <c r="CO18" s="21"/>
      <c r="CP18" s="21"/>
      <c r="CQ18" s="21"/>
      <c r="CR18" s="21"/>
      <c r="CS18" s="21"/>
      <c r="CT18" s="21"/>
      <c r="CU18" s="21"/>
      <c r="CV18" s="21"/>
      <c r="CW18" s="21"/>
      <c r="CX18" s="21"/>
      <c r="CY18" s="21"/>
      <c r="CZ18" s="21"/>
      <c r="DA18" s="21"/>
      <c r="DB18" s="21"/>
      <c r="DC18" s="21"/>
      <c r="DD18" s="21"/>
      <c r="DE18" s="21"/>
      <c r="DF18" s="21"/>
      <c r="DG18" s="21"/>
      <c r="DH18" s="21"/>
      <c r="DI18" s="21"/>
      <c r="DJ18" s="21"/>
      <c r="DK18" s="21"/>
      <c r="DL18" s="21"/>
      <c r="DM18" s="21"/>
      <c r="DN18" s="21"/>
      <c r="DO18" s="21"/>
      <c r="DP18" s="21"/>
      <c r="DQ18" s="21"/>
      <c r="DR18" s="21"/>
      <c r="DS18" s="21"/>
      <c r="DT18" s="21"/>
      <c r="DU18" s="21"/>
      <c r="DV18" s="21"/>
      <c r="DW18" s="21"/>
      <c r="DX18" s="21"/>
      <c r="DY18" s="21"/>
      <c r="DZ18" s="21"/>
      <c r="EA18" s="21"/>
      <c r="EB18" s="21"/>
      <c r="EC18" s="21"/>
      <c r="ED18" s="21"/>
      <c r="EE18" s="21"/>
      <c r="EF18" s="21"/>
      <c r="EG18" s="21"/>
      <c r="EH18" s="21"/>
      <c r="EI18" s="21"/>
      <c r="EJ18" s="21"/>
      <c r="EK18" s="21"/>
      <c r="EL18" s="21"/>
      <c r="EM18" s="21"/>
      <c r="EN18" s="21"/>
      <c r="EO18" s="21"/>
      <c r="EP18" s="21"/>
      <c r="EQ18" s="21"/>
      <c r="ER18" s="21"/>
      <c r="ES18" s="21"/>
      <c r="ET18" s="21"/>
      <c r="EU18" s="21"/>
      <c r="EV18" s="21"/>
      <c r="EW18" s="21"/>
      <c r="EX18" s="21"/>
      <c r="EY18" s="21"/>
      <c r="EZ18" s="21"/>
      <c r="FA18" s="21"/>
      <c r="FB18" s="21"/>
      <c r="FC18" s="21"/>
      <c r="FD18" s="21"/>
      <c r="FE18" s="21"/>
      <c r="FF18" s="21"/>
      <c r="FG18" s="21"/>
      <c r="FH18" s="21"/>
      <c r="FI18" s="21"/>
      <c r="FJ18" s="21"/>
      <c r="FK18" s="21"/>
      <c r="FL18" s="21"/>
      <c r="FM18" s="21"/>
      <c r="FN18" s="21"/>
      <c r="FO18" s="21"/>
      <c r="FP18" s="21"/>
      <c r="FQ18" s="21"/>
      <c r="FR18" s="21"/>
      <c r="FS18" s="21"/>
      <c r="FT18" s="21"/>
      <c r="FU18" s="21"/>
      <c r="FV18" s="21"/>
      <c r="FW18" s="21"/>
      <c r="FX18" s="21"/>
      <c r="FY18" s="21"/>
      <c r="FZ18" s="21"/>
      <c r="GA18" s="21"/>
      <c r="GB18" s="21"/>
      <c r="GC18" s="21"/>
      <c r="GD18" s="21"/>
      <c r="GE18" s="21"/>
      <c r="GF18" s="21"/>
      <c r="GG18" s="21"/>
      <c r="GH18" s="21"/>
      <c r="GI18" s="21"/>
      <c r="GJ18" s="21"/>
      <c r="GK18" s="21"/>
      <c r="GL18" s="21"/>
      <c r="GM18" s="21"/>
      <c r="GN18" s="21"/>
      <c r="GO18" s="21"/>
      <c r="GP18" s="21"/>
      <c r="GQ18" s="21"/>
      <c r="GR18" s="21"/>
      <c r="GS18" s="21"/>
      <c r="GT18" s="21"/>
      <c r="GU18" s="21"/>
      <c r="GV18" s="21"/>
      <c r="GW18" s="21"/>
      <c r="GX18" s="21"/>
      <c r="GY18" s="21"/>
      <c r="GZ18" s="21"/>
      <c r="HA18" s="21"/>
      <c r="HB18" s="21"/>
      <c r="HC18" s="21"/>
      <c r="HD18" s="21"/>
      <c r="HE18" s="21"/>
      <c r="HF18" s="21"/>
      <c r="HG18" s="21"/>
      <c r="HH18" s="21"/>
      <c r="HI18" s="21"/>
      <c r="HJ18" s="21"/>
      <c r="HK18" s="21"/>
      <c r="HL18" s="21"/>
      <c r="HM18" s="21"/>
      <c r="HN18" s="21"/>
      <c r="HO18" s="21"/>
      <c r="HP18" s="21"/>
      <c r="HQ18" s="21"/>
      <c r="HR18" s="21"/>
      <c r="HS18" s="21"/>
      <c r="HT18" s="21"/>
      <c r="HU18" s="21"/>
      <c r="HV18" s="21"/>
      <c r="HW18" s="21"/>
      <c r="HX18" s="21"/>
      <c r="HY18" s="21"/>
      <c r="HZ18" s="21"/>
      <c r="IA18" s="21"/>
      <c r="IB18" s="21"/>
      <c r="IC18" s="21"/>
      <c r="ID18" s="21"/>
      <c r="IE18" s="21"/>
      <c r="IF18" s="21"/>
      <c r="IG18" s="21"/>
      <c r="IH18" s="21"/>
      <c r="II18" s="21"/>
      <c r="IJ18" s="21"/>
      <c r="IK18" s="21"/>
      <c r="IL18" s="21"/>
      <c r="IM18" s="21"/>
      <c r="IN18" s="21"/>
      <c r="IO18" s="21"/>
      <c r="IP18" s="21"/>
      <c r="IQ18" s="21"/>
      <c r="IR18" s="21"/>
      <c r="IS18" s="21"/>
      <c r="IT18" s="21"/>
      <c r="IU18" s="21"/>
      <c r="IV18" s="21"/>
      <c r="IW18" s="21"/>
      <c r="IX18" s="21"/>
      <c r="IY18" s="21"/>
      <c r="IZ18" s="21"/>
      <c r="JA18" s="21"/>
      <c r="JB18" s="21"/>
      <c r="JC18" s="21"/>
      <c r="JD18" s="21"/>
      <c r="JE18" s="21"/>
      <c r="JF18" s="21"/>
      <c r="JG18" s="21"/>
      <c r="JH18" s="21"/>
      <c r="JI18" s="21"/>
      <c r="JJ18" s="21"/>
      <c r="JK18" s="21"/>
      <c r="JL18" s="21"/>
      <c r="JM18" s="21"/>
      <c r="JN18" s="21"/>
      <c r="JO18" s="21"/>
      <c r="JP18" s="21"/>
      <c r="JQ18" s="21"/>
      <c r="JR18" s="21"/>
      <c r="JS18" s="21"/>
      <c r="JT18" s="21"/>
      <c r="JU18" s="21"/>
      <c r="JV18" s="21"/>
      <c r="JW18" s="21"/>
      <c r="JX18" s="21"/>
      <c r="JY18" s="21"/>
      <c r="JZ18" s="21"/>
      <c r="KA18" s="21"/>
      <c r="KB18" s="21"/>
      <c r="KC18" s="21"/>
      <c r="KD18" s="21"/>
      <c r="KE18" s="21"/>
      <c r="KF18" s="21"/>
      <c r="KG18" s="21"/>
      <c r="KH18" s="21"/>
      <c r="KI18" s="21"/>
      <c r="KJ18" s="21"/>
      <c r="KK18" s="21"/>
      <c r="KL18" s="21"/>
      <c r="KM18" s="21"/>
      <c r="KN18" s="21"/>
      <c r="KO18" s="21"/>
      <c r="KP18" s="21"/>
      <c r="KQ18" s="21"/>
      <c r="KR18" s="21"/>
      <c r="KS18" s="21"/>
      <c r="KT18" s="21"/>
      <c r="KU18" s="21"/>
      <c r="KV18" s="21"/>
      <c r="KW18" s="21"/>
      <c r="KX18" s="21"/>
      <c r="KY18" s="21"/>
      <c r="KZ18" s="21"/>
      <c r="LA18" s="21"/>
      <c r="LB18" s="21"/>
      <c r="LC18" s="21"/>
      <c r="LD18" s="21"/>
      <c r="LE18" s="21"/>
      <c r="LF18" s="21"/>
      <c r="LG18" s="21"/>
      <c r="LH18" s="21"/>
      <c r="LI18" s="21"/>
      <c r="LJ18" s="21"/>
      <c r="LK18" s="21"/>
      <c r="LL18" s="21"/>
      <c r="LM18" s="21"/>
      <c r="LN18" s="21"/>
      <c r="LO18" s="21"/>
      <c r="LP18" s="21"/>
      <c r="LQ18" s="21"/>
      <c r="LR18" s="21"/>
      <c r="LS18" s="21"/>
      <c r="LT18" s="21"/>
      <c r="LU18" s="21"/>
      <c r="LV18" s="21"/>
      <c r="LW18" s="21"/>
      <c r="LX18" s="21"/>
      <c r="LY18" s="21"/>
      <c r="LZ18" s="21"/>
      <c r="MA18" s="21"/>
      <c r="MB18" s="21"/>
      <c r="MC18" s="21"/>
      <c r="MD18" s="21"/>
      <c r="ME18" s="21"/>
      <c r="MF18" s="21"/>
      <c r="MG18" s="21"/>
      <c r="MH18" s="21"/>
      <c r="MI18" s="21"/>
      <c r="MJ18" s="21"/>
      <c r="MK18" s="21"/>
      <c r="ML18" s="21"/>
      <c r="MM18" s="21"/>
      <c r="MN18" s="21"/>
      <c r="MO18" s="21"/>
      <c r="MP18" s="21"/>
      <c r="MQ18" s="21"/>
      <c r="MR18" s="21"/>
      <c r="MS18" s="21"/>
      <c r="MT18" s="21"/>
      <c r="MU18" s="21"/>
      <c r="MV18" s="21"/>
      <c r="MW18" s="21"/>
      <c r="MX18" s="21"/>
      <c r="MY18" s="21"/>
      <c r="MZ18" s="21"/>
      <c r="NA18" s="21"/>
      <c r="NB18" s="21"/>
      <c r="NC18" s="21"/>
      <c r="ND18" s="21"/>
      <c r="NE18" s="21"/>
      <c r="NF18" s="21"/>
      <c r="NG18" s="21"/>
      <c r="NH18" s="21"/>
      <c r="NI18" s="21"/>
      <c r="NJ18" s="21"/>
      <c r="NK18" s="21"/>
      <c r="NL18" s="21"/>
      <c r="NM18" s="21"/>
      <c r="NN18" s="21"/>
      <c r="NO18" s="21"/>
      <c r="NP18" s="21"/>
      <c r="NQ18" s="21"/>
      <c r="NR18" s="21"/>
      <c r="NS18" s="21"/>
      <c r="NT18" s="21"/>
      <c r="NU18" s="21"/>
      <c r="NV18" s="21"/>
      <c r="NW18" s="21"/>
      <c r="NX18" s="21"/>
      <c r="NY18" s="21"/>
      <c r="NZ18" s="21"/>
      <c r="OA18" s="21"/>
      <c r="OB18" s="21"/>
      <c r="OC18" s="21"/>
      <c r="OD18" s="21"/>
      <c r="OE18" s="21"/>
      <c r="OF18" s="21"/>
      <c r="OG18" s="21"/>
      <c r="OH18" s="21"/>
      <c r="OI18" s="21"/>
      <c r="OJ18" s="21"/>
      <c r="OK18" s="21"/>
      <c r="OL18" s="21"/>
      <c r="OM18" s="21"/>
      <c r="ON18" s="21"/>
      <c r="OO18" s="21"/>
      <c r="OP18" s="21"/>
      <c r="OQ18" s="21"/>
      <c r="OR18" s="21"/>
      <c r="OS18" s="21"/>
      <c r="OT18" s="21"/>
      <c r="OU18" s="21"/>
      <c r="OV18" s="21"/>
      <c r="OW18" s="21"/>
      <c r="OX18" s="21"/>
      <c r="OY18" s="21"/>
      <c r="OZ18" s="21"/>
      <c r="PA18" s="21"/>
      <c r="PB18" s="21"/>
      <c r="PC18" s="21"/>
      <c r="PD18" s="21"/>
      <c r="PE18" s="21"/>
      <c r="PF18" s="21"/>
      <c r="PG18" s="21"/>
      <c r="PH18" s="21"/>
      <c r="PI18" s="21"/>
      <c r="PJ18" s="21"/>
      <c r="PK18" s="21"/>
      <c r="PL18" s="21"/>
      <c r="PM18" s="21"/>
      <c r="PN18" s="21"/>
      <c r="PO18" s="21"/>
      <c r="PP18" s="21"/>
      <c r="PQ18" s="21"/>
      <c r="PR18" s="21"/>
      <c r="PS18" s="21"/>
      <c r="PT18" s="21"/>
      <c r="PU18" s="21"/>
      <c r="PV18" s="21"/>
      <c r="PW18" s="21"/>
      <c r="PX18" s="21"/>
      <c r="PY18" s="21"/>
      <c r="PZ18" s="21"/>
      <c r="QA18" s="21"/>
      <c r="QB18" s="21"/>
      <c r="QC18" s="21"/>
      <c r="QD18" s="21"/>
      <c r="QE18" s="21"/>
      <c r="QF18" s="21"/>
      <c r="QG18" s="21"/>
      <c r="QH18" s="21"/>
      <c r="QI18" s="21"/>
      <c r="QJ18" s="21"/>
      <c r="QK18" s="21"/>
      <c r="QL18" s="21"/>
      <c r="QM18" s="21"/>
      <c r="QN18" s="21"/>
      <c r="QO18" s="21"/>
      <c r="QP18" s="21"/>
      <c r="QQ18" s="21"/>
      <c r="QR18" s="21"/>
      <c r="QS18" s="21"/>
      <c r="QT18" s="21"/>
      <c r="QU18" s="21"/>
      <c r="QV18" s="21"/>
      <c r="QW18" s="21"/>
      <c r="QX18" s="21"/>
      <c r="QY18" s="21"/>
      <c r="QZ18" s="21"/>
      <c r="RA18" s="21"/>
      <c r="RB18" s="21"/>
      <c r="RC18" s="21"/>
      <c r="RD18" s="21"/>
      <c r="RE18" s="21"/>
      <c r="RF18" s="21"/>
      <c r="RG18" s="21"/>
      <c r="RH18" s="21"/>
      <c r="RI18" s="21"/>
      <c r="RJ18" s="21"/>
      <c r="RK18" s="21"/>
      <c r="RL18" s="21"/>
      <c r="RM18" s="21"/>
      <c r="RN18" s="21"/>
      <c r="RO18" s="21"/>
      <c r="RP18" s="21"/>
      <c r="RQ18" s="21"/>
      <c r="RR18" s="21"/>
      <c r="RS18" s="21"/>
      <c r="RT18" s="21"/>
      <c r="RU18" s="21"/>
      <c r="RV18" s="21"/>
      <c r="RW18" s="21"/>
      <c r="RX18" s="21"/>
      <c r="RY18" s="21"/>
      <c r="RZ18" s="21"/>
      <c r="SA18" s="21"/>
      <c r="SB18" s="21"/>
      <c r="SC18" s="21"/>
      <c r="SD18" s="21"/>
      <c r="SE18" s="21"/>
      <c r="SF18" s="21"/>
      <c r="SG18" s="21"/>
      <c r="SH18" s="21"/>
      <c r="SI18" s="21"/>
      <c r="SJ18" s="21"/>
      <c r="SK18" s="21"/>
      <c r="SL18" s="21"/>
      <c r="SM18" s="21"/>
      <c r="SN18" s="21"/>
      <c r="SO18" s="21"/>
      <c r="SP18" s="21"/>
      <c r="SQ18" s="21"/>
      <c r="SR18" s="21"/>
      <c r="SS18" s="21"/>
      <c r="ST18" s="21"/>
      <c r="SU18" s="21"/>
      <c r="SV18" s="21"/>
      <c r="SW18" s="21"/>
      <c r="SX18" s="21"/>
      <c r="SY18" s="21"/>
      <c r="SZ18" s="21"/>
      <c r="TA18" s="21"/>
      <c r="TB18" s="21"/>
      <c r="TC18" s="21"/>
      <c r="TD18" s="21"/>
      <c r="TE18" s="21"/>
      <c r="TF18" s="21"/>
      <c r="TG18" s="21"/>
      <c r="TH18" s="21"/>
      <c r="TI18" s="21"/>
      <c r="TJ18" s="21"/>
      <c r="TK18" s="21"/>
      <c r="TL18" s="21"/>
      <c r="TM18" s="21"/>
      <c r="TN18" s="21"/>
      <c r="TO18" s="21"/>
      <c r="TP18" s="21"/>
      <c r="TQ18" s="21"/>
      <c r="TR18" s="21"/>
      <c r="TS18" s="21"/>
      <c r="TT18" s="21"/>
      <c r="TU18" s="21"/>
      <c r="TV18" s="21"/>
      <c r="TW18" s="21"/>
      <c r="TX18" s="21"/>
      <c r="TY18" s="21"/>
      <c r="TZ18" s="21"/>
      <c r="UA18" s="21"/>
      <c r="UB18" s="21"/>
      <c r="UC18" s="21"/>
      <c r="UD18" s="21"/>
      <c r="UE18" s="21"/>
      <c r="UF18" s="21"/>
      <c r="UG18" s="21"/>
      <c r="UH18" s="21"/>
      <c r="UI18" s="21"/>
      <c r="UJ18" s="21"/>
      <c r="UK18" s="21"/>
      <c r="UL18" s="21"/>
      <c r="UM18" s="21"/>
      <c r="UN18" s="21"/>
      <c r="UO18" s="21"/>
      <c r="UP18" s="21"/>
      <c r="UQ18" s="21"/>
      <c r="UR18" s="21"/>
      <c r="US18" s="21"/>
      <c r="UT18" s="21"/>
      <c r="UU18" s="21"/>
      <c r="UV18" s="21"/>
      <c r="UW18" s="21"/>
      <c r="UX18" s="21"/>
      <c r="UY18" s="21"/>
      <c r="UZ18" s="21"/>
      <c r="VA18" s="21"/>
      <c r="VB18" s="21"/>
      <c r="VC18" s="21"/>
      <c r="VD18" s="21"/>
      <c r="VE18" s="21"/>
      <c r="VF18" s="21"/>
      <c r="VG18" s="21"/>
      <c r="VH18" s="21"/>
      <c r="VI18" s="21"/>
      <c r="VJ18" s="21"/>
      <c r="VK18" s="21"/>
      <c r="VL18" s="21"/>
      <c r="VM18" s="21"/>
      <c r="VN18" s="21"/>
      <c r="VO18" s="21"/>
      <c r="VP18" s="21"/>
      <c r="VQ18" s="21"/>
      <c r="VR18" s="21"/>
      <c r="VS18" s="21"/>
      <c r="VT18" s="21"/>
      <c r="VU18" s="21"/>
      <c r="VV18" s="21"/>
      <c r="VW18" s="21"/>
      <c r="VX18" s="21"/>
      <c r="VY18" s="21"/>
      <c r="VZ18" s="21"/>
      <c r="WA18" s="21"/>
      <c r="WB18" s="21"/>
      <c r="WC18" s="21"/>
      <c r="WD18" s="21"/>
      <c r="WE18" s="21"/>
      <c r="WF18" s="21"/>
      <c r="WG18" s="21"/>
      <c r="WH18" s="21"/>
      <c r="WI18" s="21"/>
      <c r="WJ18" s="21"/>
      <c r="WK18" s="21"/>
      <c r="WL18" s="21"/>
      <c r="WM18" s="21"/>
      <c r="WN18" s="21"/>
      <c r="WO18" s="21"/>
      <c r="WP18" s="21"/>
      <c r="WQ18" s="21"/>
      <c r="WR18" s="21"/>
      <c r="WS18" s="21"/>
      <c r="WT18" s="21"/>
      <c r="WU18" s="21"/>
      <c r="WV18" s="21"/>
      <c r="WW18" s="21"/>
      <c r="WX18" s="21"/>
      <c r="WY18" s="21"/>
      <c r="WZ18" s="21"/>
      <c r="XA18" s="21"/>
      <c r="XB18" s="21"/>
      <c r="XC18" s="21"/>
      <c r="XD18" s="21"/>
      <c r="XE18" s="21"/>
      <c r="XF18" s="21"/>
      <c r="XG18" s="21"/>
      <c r="XH18" s="21"/>
      <c r="XI18" s="21"/>
      <c r="XJ18" s="21"/>
      <c r="XK18" s="21"/>
      <c r="XL18" s="21"/>
      <c r="XM18" s="21"/>
      <c r="XN18" s="21"/>
      <c r="XO18" s="21"/>
      <c r="XP18" s="21"/>
      <c r="XQ18" s="21"/>
      <c r="XR18" s="21"/>
      <c r="XS18" s="21"/>
      <c r="XT18" s="21"/>
      <c r="XU18" s="21"/>
      <c r="XV18" s="21"/>
      <c r="XW18" s="21"/>
      <c r="XX18" s="21"/>
      <c r="XY18" s="21"/>
      <c r="XZ18" s="21"/>
      <c r="YA18" s="21"/>
      <c r="YB18" s="21"/>
      <c r="YC18" s="21"/>
      <c r="YD18" s="21"/>
      <c r="YE18" s="21"/>
      <c r="YF18" s="21"/>
      <c r="YG18" s="21"/>
      <c r="YH18" s="21"/>
      <c r="YI18" s="21"/>
      <c r="YJ18" s="21"/>
      <c r="YK18" s="21"/>
      <c r="YL18" s="21"/>
      <c r="YM18" s="21"/>
      <c r="YN18" s="21"/>
      <c r="YO18" s="21"/>
      <c r="YP18" s="21"/>
      <c r="YQ18" s="21"/>
      <c r="YR18" s="21"/>
      <c r="YS18" s="21"/>
      <c r="YT18" s="21"/>
      <c r="YU18" s="21"/>
      <c r="YV18" s="21"/>
      <c r="YW18" s="21"/>
      <c r="YX18" s="21"/>
      <c r="YY18" s="21"/>
      <c r="YZ18" s="21"/>
      <c r="ZA18" s="21"/>
      <c r="ZB18" s="21"/>
      <c r="ZC18" s="21"/>
      <c r="ZD18" s="21"/>
      <c r="ZE18" s="21"/>
      <c r="ZF18" s="21"/>
      <c r="ZG18" s="21"/>
      <c r="ZH18" s="21"/>
      <c r="ZI18" s="21"/>
      <c r="ZJ18" s="21"/>
      <c r="ZK18" s="21"/>
      <c r="ZL18" s="21"/>
      <c r="ZM18" s="21"/>
      <c r="ZN18" s="21"/>
      <c r="ZO18" s="21"/>
      <c r="ZP18" s="21"/>
      <c r="ZQ18" s="21"/>
      <c r="ZR18" s="21"/>
      <c r="ZS18" s="21"/>
      <c r="ZT18" s="21"/>
      <c r="ZU18" s="21"/>
      <c r="ZV18" s="21"/>
      <c r="ZW18" s="21"/>
      <c r="ZX18" s="21"/>
      <c r="ZY18" s="21"/>
      <c r="ZZ18" s="21"/>
      <c r="AAA18" s="21"/>
      <c r="AAB18" s="21"/>
      <c r="AAC18" s="21"/>
      <c r="AAD18" s="21"/>
      <c r="AAE18" s="21"/>
      <c r="AAF18" s="21"/>
      <c r="AAG18" s="21"/>
      <c r="AAH18" s="21"/>
      <c r="AAI18" s="21"/>
      <c r="AAJ18" s="21"/>
      <c r="AAK18" s="21"/>
      <c r="AAL18" s="21"/>
      <c r="AAM18" s="21"/>
      <c r="AAN18" s="21"/>
      <c r="AAO18" s="21"/>
      <c r="AAP18" s="21"/>
      <c r="AAQ18" s="21"/>
      <c r="AAR18" s="21"/>
      <c r="AAS18" s="21"/>
      <c r="AAT18" s="21"/>
      <c r="AAU18" s="21"/>
      <c r="AAV18" s="21"/>
      <c r="AAW18" s="21"/>
      <c r="AAX18" s="21"/>
      <c r="AAY18" s="21"/>
      <c r="AAZ18" s="21"/>
      <c r="ABA18" s="21"/>
      <c r="ABB18" s="21"/>
      <c r="ABC18" s="21"/>
      <c r="ABD18" s="21"/>
      <c r="ABE18" s="21"/>
      <c r="ABF18" s="21"/>
      <c r="ABG18" s="21"/>
      <c r="ABH18" s="21"/>
      <c r="ABI18" s="21"/>
      <c r="ABJ18" s="21"/>
      <c r="ABK18" s="21"/>
      <c r="ABL18" s="21"/>
      <c r="ABM18" s="21"/>
      <c r="ABN18" s="21"/>
      <c r="ABO18" s="21"/>
      <c r="ABP18" s="21"/>
      <c r="ABQ18" s="21"/>
      <c r="ABR18" s="21"/>
      <c r="ABS18" s="21"/>
      <c r="ABT18" s="21"/>
      <c r="ABU18" s="21"/>
      <c r="ABV18" s="21"/>
      <c r="ABW18" s="21"/>
      <c r="ABX18" s="21"/>
      <c r="ABY18" s="21"/>
      <c r="ABZ18" s="21"/>
      <c r="ACA18" s="21"/>
      <c r="ACB18" s="21"/>
      <c r="ACC18" s="21"/>
      <c r="ACD18" s="21"/>
      <c r="ACE18" s="21"/>
      <c r="ACF18" s="21"/>
      <c r="ACG18" s="21"/>
      <c r="ACH18" s="21"/>
      <c r="ACI18" s="21"/>
      <c r="ACJ18" s="21"/>
      <c r="ACK18" s="21"/>
      <c r="ACL18" s="21"/>
      <c r="ACM18" s="21"/>
      <c r="ACN18" s="21"/>
      <c r="ACO18" s="21"/>
      <c r="ACP18" s="21"/>
      <c r="ACQ18" s="21"/>
      <c r="ACR18" s="21"/>
      <c r="ACS18" s="21"/>
      <c r="ACT18" s="21"/>
      <c r="ACU18" s="21"/>
      <c r="ACV18" s="21"/>
      <c r="ACW18" s="21"/>
      <c r="ACX18" s="21"/>
      <c r="ACY18" s="21"/>
      <c r="ACZ18" s="21"/>
      <c r="ADA18" s="21"/>
      <c r="ADB18" s="21"/>
      <c r="ADC18" s="21"/>
      <c r="ADD18" s="21"/>
      <c r="ADE18" s="21"/>
      <c r="ADF18" s="21"/>
      <c r="ADG18" s="21"/>
      <c r="ADH18" s="21"/>
      <c r="ADI18" s="21"/>
      <c r="ADJ18" s="21"/>
      <c r="ADK18" s="21"/>
      <c r="ADL18" s="21"/>
      <c r="ADM18" s="21"/>
      <c r="ADN18" s="21"/>
      <c r="ADO18" s="21"/>
      <c r="ADP18" s="21"/>
      <c r="ADQ18" s="21"/>
      <c r="ADR18" s="21"/>
      <c r="ADS18" s="21"/>
      <c r="ADT18" s="21"/>
      <c r="ADU18" s="21"/>
      <c r="ADV18" s="21"/>
      <c r="ADW18" s="21"/>
      <c r="ADX18" s="21"/>
      <c r="ADY18" s="21"/>
      <c r="ADZ18" s="21"/>
      <c r="AEA18" s="21"/>
      <c r="AEB18" s="21"/>
      <c r="AEC18" s="21"/>
      <c r="AED18" s="21"/>
      <c r="AEE18" s="21"/>
      <c r="AEF18" s="21"/>
      <c r="AEG18" s="21"/>
      <c r="AEH18" s="21"/>
      <c r="AEI18" s="21"/>
      <c r="AEJ18" s="21"/>
      <c r="AEK18" s="21"/>
      <c r="AEL18" s="21"/>
      <c r="AEM18" s="21"/>
      <c r="AEN18" s="21"/>
      <c r="AEO18" s="21"/>
      <c r="AEP18" s="21"/>
      <c r="AEQ18" s="21"/>
      <c r="AER18" s="21"/>
      <c r="AES18" s="21"/>
      <c r="AET18" s="21"/>
      <c r="AEU18" s="21"/>
      <c r="AEV18" s="21"/>
      <c r="AEW18" s="21"/>
      <c r="AEX18" s="21"/>
      <c r="AEY18" s="21"/>
      <c r="AEZ18" s="21"/>
      <c r="AFA18" s="21"/>
      <c r="AFB18" s="21"/>
      <c r="AFC18" s="21"/>
      <c r="AFD18" s="21"/>
      <c r="AFE18" s="21"/>
      <c r="AFF18" s="21"/>
      <c r="AFG18" s="21"/>
      <c r="AFH18" s="21"/>
      <c r="AFI18" s="21"/>
      <c r="AFJ18" s="21"/>
      <c r="AFK18" s="21"/>
      <c r="AFL18" s="21"/>
      <c r="AFM18" s="21"/>
      <c r="AFN18" s="21"/>
      <c r="AFO18" s="21"/>
      <c r="AFP18" s="21"/>
      <c r="AFQ18" s="21"/>
      <c r="AFR18" s="21"/>
      <c r="AFS18" s="21"/>
      <c r="AFT18" s="21"/>
      <c r="AFU18" s="21"/>
      <c r="AFV18" s="21"/>
      <c r="AFW18" s="21"/>
      <c r="AFX18" s="21"/>
      <c r="AFY18" s="21"/>
      <c r="AFZ18" s="21"/>
      <c r="AGA18" s="21"/>
      <c r="AGB18" s="21"/>
      <c r="AGC18" s="21"/>
      <c r="AGD18" s="21"/>
      <c r="AGE18" s="21"/>
      <c r="AGF18" s="21"/>
      <c r="AGG18" s="21"/>
      <c r="AGH18" s="21"/>
      <c r="AGI18" s="21"/>
      <c r="AGJ18" s="21"/>
      <c r="AGK18" s="21"/>
      <c r="AGL18" s="21"/>
      <c r="AGM18" s="21"/>
      <c r="AGN18" s="21"/>
      <c r="AGO18" s="21"/>
      <c r="AGP18" s="21"/>
      <c r="AGQ18" s="21"/>
      <c r="AGR18" s="21"/>
      <c r="AGS18" s="21"/>
      <c r="AGT18" s="21"/>
      <c r="AGU18" s="21"/>
      <c r="AGV18" s="21"/>
      <c r="AGW18" s="21"/>
      <c r="AGX18" s="21"/>
      <c r="AGY18" s="21"/>
      <c r="AGZ18" s="21"/>
      <c r="AHA18" s="21"/>
      <c r="AHB18" s="21"/>
      <c r="AHC18" s="21"/>
      <c r="AHD18" s="21"/>
      <c r="AHE18" s="21"/>
      <c r="AHF18" s="21"/>
      <c r="AHG18" s="21"/>
      <c r="AHH18" s="21"/>
      <c r="AHI18" s="21"/>
      <c r="AHJ18" s="21"/>
      <c r="AHK18" s="21"/>
      <c r="AHL18" s="21"/>
      <c r="AHM18" s="21"/>
      <c r="AHN18" s="21"/>
      <c r="AHO18" s="21"/>
      <c r="AHP18" s="21"/>
      <c r="AHQ18" s="21"/>
      <c r="AHR18" s="21"/>
      <c r="AHS18" s="21"/>
      <c r="AHT18" s="21"/>
      <c r="AHU18" s="21"/>
      <c r="AHV18" s="21"/>
      <c r="AHW18" s="21"/>
      <c r="AHX18" s="21"/>
      <c r="AHY18" s="21"/>
      <c r="AHZ18" s="21"/>
      <c r="AIA18" s="21"/>
      <c r="AIB18" s="21"/>
      <c r="AIC18" s="21"/>
      <c r="AID18" s="21"/>
      <c r="AIE18" s="21"/>
      <c r="AIF18" s="21"/>
      <c r="AIG18" s="21"/>
      <c r="AIH18" s="21"/>
      <c r="AII18" s="21"/>
      <c r="AIJ18" s="21"/>
      <c r="AIK18" s="21"/>
      <c r="AIL18" s="21"/>
      <c r="AIM18" s="21"/>
      <c r="AIN18" s="21"/>
      <c r="AIO18" s="21"/>
      <c r="AIP18" s="21"/>
      <c r="AIQ18" s="21"/>
      <c r="AIR18" s="21"/>
      <c r="AIS18" s="21"/>
      <c r="AIT18" s="21"/>
      <c r="AIU18" s="21"/>
      <c r="AIV18" s="21"/>
      <c r="AIW18" s="21"/>
      <c r="AIX18" s="21"/>
      <c r="AIY18" s="21"/>
      <c r="AIZ18" s="21"/>
      <c r="AJA18" s="21"/>
      <c r="AJB18" s="21"/>
      <c r="AJC18" s="21"/>
      <c r="AJD18" s="21"/>
      <c r="AJE18" s="21"/>
      <c r="AJF18" s="21"/>
      <c r="AJG18" s="21"/>
      <c r="AJH18" s="21"/>
      <c r="AJI18" s="21"/>
      <c r="AJJ18" s="21"/>
      <c r="AJK18" s="21"/>
      <c r="AJL18" s="21"/>
      <c r="AJM18" s="21"/>
      <c r="AJN18" s="21"/>
      <c r="AJO18" s="21"/>
      <c r="AJP18" s="21"/>
      <c r="AJQ18" s="21"/>
      <c r="AJR18" s="21"/>
      <c r="AJS18" s="21"/>
      <c r="AJT18" s="21"/>
      <c r="AJU18" s="21"/>
      <c r="AJV18" s="21"/>
      <c r="AJW18" s="21"/>
      <c r="AJX18" s="21"/>
      <c r="AJY18" s="21"/>
      <c r="AJZ18" s="21"/>
      <c r="AKA18" s="21"/>
      <c r="AKB18" s="21"/>
      <c r="AKC18" s="21"/>
      <c r="AKD18" s="21"/>
      <c r="AKE18" s="21"/>
      <c r="AKF18" s="21"/>
      <c r="AKG18" s="21"/>
      <c r="AKH18" s="21"/>
      <c r="AKI18" s="21"/>
      <c r="AKJ18" s="21"/>
      <c r="AKK18" s="21"/>
      <c r="AKL18" s="21"/>
      <c r="AKM18" s="21"/>
      <c r="AKN18" s="21"/>
      <c r="AKO18" s="21"/>
      <c r="AKP18" s="21"/>
      <c r="AKQ18" s="21"/>
      <c r="AKR18" s="21"/>
      <c r="AKS18" s="21"/>
      <c r="AKT18" s="21"/>
      <c r="AKU18" s="21"/>
      <c r="AKV18" s="21"/>
      <c r="AKW18" s="21"/>
      <c r="AKX18" s="21"/>
      <c r="AKY18" s="21"/>
      <c r="AKZ18" s="21"/>
      <c r="ALA18" s="21"/>
      <c r="ALB18" s="21"/>
      <c r="ALC18" s="21"/>
      <c r="ALD18" s="21"/>
      <c r="ALE18" s="21"/>
      <c r="ALF18" s="21"/>
      <c r="ALG18" s="21"/>
      <c r="ALH18" s="21"/>
      <c r="ALI18" s="21"/>
      <c r="ALJ18" s="21"/>
      <c r="ALK18" s="21"/>
      <c r="ALL18" s="21"/>
      <c r="ALM18" s="21"/>
      <c r="ALN18" s="21"/>
      <c r="ALO18" s="21"/>
      <c r="ALP18" s="21"/>
      <c r="ALQ18" s="21"/>
      <c r="ALR18" s="21"/>
      <c r="ALS18" s="21"/>
      <c r="ALT18" s="21"/>
      <c r="ALU18" s="21"/>
      <c r="ALV18" s="21"/>
      <c r="ALW18" s="21"/>
      <c r="ALX18" s="21"/>
      <c r="ALY18" s="21"/>
      <c r="ALZ18" s="21"/>
      <c r="AMA18" s="21"/>
      <c r="AMB18" s="21"/>
      <c r="AMC18" s="21"/>
      <c r="AMD18" s="21"/>
      <c r="AME18" s="21"/>
      <c r="AMF18" s="21"/>
      <c r="AMG18" s="21"/>
      <c r="AMH18" s="21"/>
      <c r="AMI18" s="21"/>
      <c r="AMJ18" s="21"/>
    </row>
    <row r="19" spans="1:1024" x14ac:dyDescent="0.15">
      <c r="D19" s="35"/>
    </row>
  </sheetData>
  <phoneticPr fontId="9"/>
  <pageMargins left="0.7" right="0.7" top="0.75" bottom="0.75" header="0.511811023622047" footer="0.511811023622047"/>
  <pageSetup paperSize="9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rgb="FF00B0F0"/>
  </sheetPr>
  <dimension ref="A1:AMJ32"/>
  <sheetViews>
    <sheetView zoomScaleNormal="100" workbookViewId="0"/>
  </sheetViews>
  <sheetFormatPr defaultColWidth="9" defaultRowHeight="13.5" x14ac:dyDescent="0.15"/>
  <cols>
    <col min="1" max="1" width="13.375" style="1" customWidth="1"/>
    <col min="2" max="2" width="20.125" style="1" customWidth="1"/>
    <col min="3" max="3" width="11.25" style="1" customWidth="1"/>
    <col min="4" max="7" width="18.375" style="1" customWidth="1"/>
    <col min="8" max="1024" width="9" style="1"/>
  </cols>
  <sheetData>
    <row r="1" spans="1:7" x14ac:dyDescent="0.15">
      <c r="A1" s="1" t="s">
        <v>63</v>
      </c>
    </row>
    <row r="2" spans="1:7" x14ac:dyDescent="0.15">
      <c r="A2" s="12" t="s">
        <v>64</v>
      </c>
      <c r="B2" s="4"/>
      <c r="C2" s="4" t="s">
        <v>65</v>
      </c>
      <c r="D2" s="4" t="s">
        <v>66</v>
      </c>
      <c r="E2" s="4" t="s">
        <v>67</v>
      </c>
      <c r="F2" s="4" t="s">
        <v>68</v>
      </c>
      <c r="G2" s="13" t="s">
        <v>69</v>
      </c>
    </row>
    <row r="3" spans="1:7" x14ac:dyDescent="0.15">
      <c r="A3" s="10"/>
      <c r="B3" s="36"/>
      <c r="C3" s="26" t="s">
        <v>44</v>
      </c>
      <c r="D3" s="26" t="s">
        <v>70</v>
      </c>
      <c r="E3" s="26" t="s">
        <v>70</v>
      </c>
      <c r="F3" s="26" t="s">
        <v>70</v>
      </c>
      <c r="G3" s="27" t="s">
        <v>70</v>
      </c>
    </row>
    <row r="4" spans="1:7" x14ac:dyDescent="0.15">
      <c r="A4" s="10">
        <v>27</v>
      </c>
      <c r="B4" s="36"/>
      <c r="C4" s="28">
        <v>4429</v>
      </c>
      <c r="D4" s="28">
        <v>16452733632</v>
      </c>
      <c r="E4" s="28">
        <v>3938626035</v>
      </c>
      <c r="F4" s="28">
        <v>168051748</v>
      </c>
      <c r="G4" s="37">
        <v>12346055849</v>
      </c>
    </row>
    <row r="5" spans="1:7" x14ac:dyDescent="0.15">
      <c r="A5" s="10">
        <v>28</v>
      </c>
      <c r="B5" s="36"/>
      <c r="C5" s="28">
        <v>4483</v>
      </c>
      <c r="D5" s="28">
        <v>16777516644</v>
      </c>
      <c r="E5" s="28">
        <v>4050006603</v>
      </c>
      <c r="F5" s="28">
        <v>175353511</v>
      </c>
      <c r="G5" s="37">
        <v>12552156530</v>
      </c>
    </row>
    <row r="6" spans="1:7" x14ac:dyDescent="0.15">
      <c r="A6" s="10">
        <v>29</v>
      </c>
      <c r="B6" s="36"/>
      <c r="C6" s="28">
        <v>4591</v>
      </c>
      <c r="D6" s="28">
        <v>17010184659</v>
      </c>
      <c r="E6" s="28">
        <v>4196617206</v>
      </c>
      <c r="F6" s="28">
        <v>173174203</v>
      </c>
      <c r="G6" s="37">
        <v>12640393250</v>
      </c>
    </row>
    <row r="7" spans="1:7" x14ac:dyDescent="0.15">
      <c r="A7" s="10">
        <v>30</v>
      </c>
      <c r="B7" s="36"/>
      <c r="C7" s="28">
        <v>4652</v>
      </c>
      <c r="D7" s="28">
        <v>17675018775</v>
      </c>
      <c r="E7" s="28">
        <v>4319740912</v>
      </c>
      <c r="F7" s="28">
        <v>174414835</v>
      </c>
      <c r="G7" s="37">
        <v>13180863028</v>
      </c>
    </row>
    <row r="8" spans="1:7" x14ac:dyDescent="0.15">
      <c r="A8" s="10" t="s">
        <v>14</v>
      </c>
      <c r="B8" s="36"/>
      <c r="C8" s="28">
        <v>4728</v>
      </c>
      <c r="D8" s="28">
        <v>17245910969</v>
      </c>
      <c r="E8" s="28">
        <v>4367632403</v>
      </c>
      <c r="F8" s="28">
        <v>176068647</v>
      </c>
      <c r="G8" s="37">
        <v>12702209919</v>
      </c>
    </row>
    <row r="9" spans="1:7" x14ac:dyDescent="0.15">
      <c r="A9" s="10">
        <v>2</v>
      </c>
      <c r="B9" s="36"/>
      <c r="C9" s="28">
        <v>4852</v>
      </c>
      <c r="D9" s="28">
        <v>16768844428</v>
      </c>
      <c r="E9" s="28">
        <v>4395992786</v>
      </c>
      <c r="F9" s="28">
        <v>175496800</v>
      </c>
      <c r="G9" s="37">
        <v>12197354842</v>
      </c>
    </row>
    <row r="10" spans="1:7" x14ac:dyDescent="0.15">
      <c r="A10" s="10">
        <v>3</v>
      </c>
      <c r="B10" s="36"/>
      <c r="C10" s="28">
        <v>4675</v>
      </c>
      <c r="D10" s="28">
        <v>16793182712</v>
      </c>
      <c r="E10" s="28">
        <v>4385924001</v>
      </c>
      <c r="F10" s="28">
        <v>172679762</v>
      </c>
      <c r="G10" s="37">
        <v>12234578949</v>
      </c>
    </row>
    <row r="11" spans="1:7" x14ac:dyDescent="0.15">
      <c r="A11" s="70">
        <v>4</v>
      </c>
      <c r="B11" s="143"/>
      <c r="C11" s="47">
        <v>4564</v>
      </c>
      <c r="D11" s="47">
        <v>23291488488</v>
      </c>
      <c r="E11" s="47">
        <v>4269490197</v>
      </c>
      <c r="F11" s="47">
        <v>164996676</v>
      </c>
      <c r="G11" s="71">
        <v>18857001615</v>
      </c>
    </row>
    <row r="12" spans="1:7" x14ac:dyDescent="0.15">
      <c r="A12" s="67" t="s">
        <v>71</v>
      </c>
      <c r="B12" s="144" t="s">
        <v>48</v>
      </c>
      <c r="C12" s="145">
        <v>0</v>
      </c>
      <c r="D12" s="145">
        <v>0</v>
      </c>
      <c r="E12" s="145">
        <v>0</v>
      </c>
      <c r="F12" s="145">
        <v>0</v>
      </c>
      <c r="G12" s="146">
        <v>0</v>
      </c>
    </row>
    <row r="13" spans="1:7" x14ac:dyDescent="0.15">
      <c r="A13" s="121"/>
      <c r="B13" s="147" t="s">
        <v>49</v>
      </c>
      <c r="C13" s="148">
        <v>0</v>
      </c>
      <c r="D13" s="148">
        <v>0</v>
      </c>
      <c r="E13" s="148">
        <v>0</v>
      </c>
      <c r="F13" s="148">
        <v>0</v>
      </c>
      <c r="G13" s="149">
        <v>0</v>
      </c>
    </row>
    <row r="14" spans="1:7" x14ac:dyDescent="0.15">
      <c r="A14" s="121"/>
      <c r="B14" s="147" t="s">
        <v>50</v>
      </c>
      <c r="C14" s="148">
        <v>1</v>
      </c>
      <c r="D14" s="148">
        <v>2059400</v>
      </c>
      <c r="E14" s="148">
        <v>98928</v>
      </c>
      <c r="F14" s="148">
        <v>15739</v>
      </c>
      <c r="G14" s="149">
        <v>1944733</v>
      </c>
    </row>
    <row r="15" spans="1:7" x14ac:dyDescent="0.15">
      <c r="A15" s="121"/>
      <c r="B15" s="147" t="s">
        <v>51</v>
      </c>
      <c r="C15" s="148">
        <v>6</v>
      </c>
      <c r="D15" s="148">
        <v>32202980</v>
      </c>
      <c r="E15" s="148">
        <v>1138107</v>
      </c>
      <c r="F15" s="148">
        <v>60607</v>
      </c>
      <c r="G15" s="149">
        <v>31004266</v>
      </c>
    </row>
    <row r="16" spans="1:7" x14ac:dyDescent="0.15">
      <c r="A16" s="121"/>
      <c r="B16" s="147" t="s">
        <v>72</v>
      </c>
      <c r="C16" s="148">
        <v>10</v>
      </c>
      <c r="D16" s="148">
        <v>42724420</v>
      </c>
      <c r="E16" s="148">
        <v>3621147</v>
      </c>
      <c r="F16" s="148">
        <v>119967</v>
      </c>
      <c r="G16" s="149">
        <v>38983306</v>
      </c>
    </row>
    <row r="17" spans="1:7" x14ac:dyDescent="0.15">
      <c r="A17" s="121"/>
      <c r="B17" s="147" t="s">
        <v>73</v>
      </c>
      <c r="C17" s="148">
        <v>951</v>
      </c>
      <c r="D17" s="148">
        <v>2730378870</v>
      </c>
      <c r="E17" s="148">
        <v>522428299</v>
      </c>
      <c r="F17" s="148">
        <v>5702866</v>
      </c>
      <c r="G17" s="149">
        <v>2202247705</v>
      </c>
    </row>
    <row r="18" spans="1:7" x14ac:dyDescent="0.15">
      <c r="A18" s="150"/>
      <c r="B18" s="151" t="s">
        <v>74</v>
      </c>
      <c r="C18" s="148">
        <v>0</v>
      </c>
      <c r="D18" s="148">
        <v>0</v>
      </c>
      <c r="E18" s="148">
        <v>0</v>
      </c>
      <c r="F18" s="148">
        <v>0</v>
      </c>
      <c r="G18" s="149">
        <v>0</v>
      </c>
    </row>
    <row r="19" spans="1:7" x14ac:dyDescent="0.15">
      <c r="A19" s="150"/>
      <c r="B19" s="151" t="s">
        <v>75</v>
      </c>
      <c r="C19" s="148">
        <v>1</v>
      </c>
      <c r="D19" s="148">
        <v>1001400</v>
      </c>
      <c r="E19" s="148">
        <v>212743</v>
      </c>
      <c r="F19" s="148">
        <v>29561</v>
      </c>
      <c r="G19" s="149">
        <v>759096</v>
      </c>
    </row>
    <row r="20" spans="1:7" x14ac:dyDescent="0.15">
      <c r="A20" s="150"/>
      <c r="B20" s="151" t="s">
        <v>76</v>
      </c>
      <c r="C20" s="148">
        <v>28</v>
      </c>
      <c r="D20" s="148">
        <v>12719960</v>
      </c>
      <c r="E20" s="148">
        <v>4193284</v>
      </c>
      <c r="F20" s="148">
        <v>168683</v>
      </c>
      <c r="G20" s="149">
        <v>8357993</v>
      </c>
    </row>
    <row r="21" spans="1:7" x14ac:dyDescent="0.15">
      <c r="A21" s="152"/>
      <c r="B21" s="153" t="s">
        <v>30</v>
      </c>
      <c r="C21" s="154">
        <v>997</v>
      </c>
      <c r="D21" s="154">
        <v>2821087030</v>
      </c>
      <c r="E21" s="154">
        <v>531692508</v>
      </c>
      <c r="F21" s="154">
        <v>6097423</v>
      </c>
      <c r="G21" s="155">
        <v>2283297099</v>
      </c>
    </row>
    <row r="22" spans="1:7" x14ac:dyDescent="0.15">
      <c r="A22" s="121" t="s">
        <v>77</v>
      </c>
      <c r="B22" s="147" t="s">
        <v>48</v>
      </c>
      <c r="C22" s="148">
        <v>0</v>
      </c>
      <c r="D22" s="148">
        <v>0</v>
      </c>
      <c r="E22" s="148">
        <v>0</v>
      </c>
      <c r="F22" s="148">
        <v>0</v>
      </c>
      <c r="G22" s="149">
        <v>0</v>
      </c>
    </row>
    <row r="23" spans="1:7" x14ac:dyDescent="0.15">
      <c r="A23" s="121"/>
      <c r="B23" s="147" t="s">
        <v>49</v>
      </c>
      <c r="C23" s="148">
        <v>0</v>
      </c>
      <c r="D23" s="148">
        <v>0</v>
      </c>
      <c r="E23" s="148">
        <v>0</v>
      </c>
      <c r="F23" s="148">
        <v>0</v>
      </c>
      <c r="G23" s="149">
        <v>0</v>
      </c>
    </row>
    <row r="24" spans="1:7" x14ac:dyDescent="0.15">
      <c r="A24" s="121"/>
      <c r="B24" s="147" t="s">
        <v>50</v>
      </c>
      <c r="C24" s="148">
        <v>14</v>
      </c>
      <c r="D24" s="148">
        <v>5832655</v>
      </c>
      <c r="E24" s="148">
        <v>1083345</v>
      </c>
      <c r="F24" s="148">
        <v>342578</v>
      </c>
      <c r="G24" s="149">
        <v>4406732</v>
      </c>
    </row>
    <row r="25" spans="1:7" x14ac:dyDescent="0.15">
      <c r="A25" s="121"/>
      <c r="B25" s="147" t="s">
        <v>51</v>
      </c>
      <c r="C25" s="148">
        <v>5</v>
      </c>
      <c r="D25" s="148">
        <v>2872620</v>
      </c>
      <c r="E25" s="148">
        <v>320384</v>
      </c>
      <c r="F25" s="148">
        <v>92537</v>
      </c>
      <c r="G25" s="149">
        <v>2459699</v>
      </c>
    </row>
    <row r="26" spans="1:7" x14ac:dyDescent="0.15">
      <c r="A26" s="121"/>
      <c r="B26" s="147" t="s">
        <v>72</v>
      </c>
      <c r="C26" s="148">
        <v>6</v>
      </c>
      <c r="D26" s="148">
        <v>157772</v>
      </c>
      <c r="E26" s="148">
        <v>31304</v>
      </c>
      <c r="F26" s="148">
        <v>11470</v>
      </c>
      <c r="G26" s="149">
        <v>114998</v>
      </c>
    </row>
    <row r="27" spans="1:7" x14ac:dyDescent="0.15">
      <c r="A27" s="121"/>
      <c r="B27" s="147" t="s">
        <v>73</v>
      </c>
      <c r="C27" s="148">
        <v>2767</v>
      </c>
      <c r="D27" s="148">
        <v>18889390113</v>
      </c>
      <c r="E27" s="148">
        <v>3359483223</v>
      </c>
      <c r="F27" s="148">
        <v>138726315</v>
      </c>
      <c r="G27" s="149">
        <v>15391180575</v>
      </c>
    </row>
    <row r="28" spans="1:7" x14ac:dyDescent="0.15">
      <c r="A28" s="121"/>
      <c r="B28" s="147" t="s">
        <v>74</v>
      </c>
      <c r="C28" s="148">
        <v>0</v>
      </c>
      <c r="D28" s="148">
        <v>0</v>
      </c>
      <c r="E28" s="148">
        <v>0</v>
      </c>
      <c r="F28" s="148">
        <v>0</v>
      </c>
      <c r="G28" s="149">
        <v>0</v>
      </c>
    </row>
    <row r="29" spans="1:7" x14ac:dyDescent="0.15">
      <c r="A29" s="121"/>
      <c r="B29" s="147" t="s">
        <v>75</v>
      </c>
      <c r="C29" s="148">
        <v>3</v>
      </c>
      <c r="D29" s="148">
        <v>1561670</v>
      </c>
      <c r="E29" s="148">
        <v>388311</v>
      </c>
      <c r="F29" s="148">
        <v>70694</v>
      </c>
      <c r="G29" s="149">
        <v>1102665</v>
      </c>
    </row>
    <row r="30" spans="1:7" x14ac:dyDescent="0.15">
      <c r="A30" s="121"/>
      <c r="B30" s="147" t="s">
        <v>76</v>
      </c>
      <c r="C30" s="148">
        <v>771</v>
      </c>
      <c r="D30" s="148">
        <v>1570450318</v>
      </c>
      <c r="E30" s="148">
        <v>376354812</v>
      </c>
      <c r="F30" s="148">
        <v>19655659</v>
      </c>
      <c r="G30" s="149">
        <v>1174439847</v>
      </c>
    </row>
    <row r="31" spans="1:7" x14ac:dyDescent="0.15">
      <c r="A31" s="121"/>
      <c r="B31" s="147" t="s">
        <v>30</v>
      </c>
      <c r="C31" s="148">
        <v>3566</v>
      </c>
      <c r="D31" s="148">
        <v>20470265148</v>
      </c>
      <c r="E31" s="148">
        <v>3737661379</v>
      </c>
      <c r="F31" s="148">
        <v>158899253</v>
      </c>
      <c r="G31" s="149">
        <v>16573704516</v>
      </c>
    </row>
    <row r="32" spans="1:7" ht="14.25" thickBot="1" x14ac:dyDescent="0.2">
      <c r="A32" s="156" t="s">
        <v>78</v>
      </c>
      <c r="B32" s="157"/>
      <c r="C32" s="158">
        <v>1</v>
      </c>
      <c r="D32" s="158">
        <v>136310</v>
      </c>
      <c r="E32" s="158">
        <v>136310</v>
      </c>
      <c r="F32" s="158">
        <v>0</v>
      </c>
      <c r="G32" s="159">
        <v>0</v>
      </c>
    </row>
  </sheetData>
  <phoneticPr fontId="9"/>
  <pageMargins left="0.7" right="0.7" top="0.75" bottom="0.75" header="0.511811023622047" footer="0.511811023622047"/>
  <pageSetup paperSize="9"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rgb="FF00B0F0"/>
  </sheetPr>
  <dimension ref="A1:AMJ11"/>
  <sheetViews>
    <sheetView zoomScaleNormal="100" workbookViewId="0"/>
  </sheetViews>
  <sheetFormatPr defaultColWidth="9" defaultRowHeight="13.5" x14ac:dyDescent="0.15"/>
  <cols>
    <col min="1" max="1" width="10.5" style="1" customWidth="1"/>
    <col min="2" max="4" width="26.375" style="1" customWidth="1"/>
    <col min="5" max="1024" width="9" style="1"/>
  </cols>
  <sheetData>
    <row r="1" spans="1:4" x14ac:dyDescent="0.15">
      <c r="A1" s="1" t="s">
        <v>79</v>
      </c>
    </row>
    <row r="2" spans="1:4" ht="27" x14ac:dyDescent="0.15">
      <c r="A2" s="15" t="s">
        <v>2</v>
      </c>
      <c r="B2" s="16" t="s">
        <v>80</v>
      </c>
      <c r="C2" s="16" t="s">
        <v>81</v>
      </c>
      <c r="D2" s="38" t="s">
        <v>82</v>
      </c>
    </row>
    <row r="3" spans="1:4" x14ac:dyDescent="0.15">
      <c r="A3" s="18"/>
      <c r="B3" s="19" t="s">
        <v>83</v>
      </c>
      <c r="C3" s="19" t="s">
        <v>44</v>
      </c>
      <c r="D3" s="20" t="s">
        <v>84</v>
      </c>
    </row>
    <row r="4" spans="1:4" x14ac:dyDescent="0.15">
      <c r="A4" s="10">
        <v>27</v>
      </c>
      <c r="B4" s="28">
        <v>7715</v>
      </c>
      <c r="C4" s="28">
        <v>167</v>
      </c>
      <c r="D4" s="39">
        <v>3.8498003992015999</v>
      </c>
    </row>
    <row r="5" spans="1:4" x14ac:dyDescent="0.15">
      <c r="A5" s="10">
        <v>28</v>
      </c>
      <c r="B5" s="28">
        <v>12621</v>
      </c>
      <c r="C5" s="28">
        <v>183</v>
      </c>
      <c r="D5" s="39">
        <v>5.75</v>
      </c>
    </row>
    <row r="6" spans="1:4" x14ac:dyDescent="0.15">
      <c r="A6" s="10">
        <v>29</v>
      </c>
      <c r="B6" s="28">
        <v>14201</v>
      </c>
      <c r="C6" s="28">
        <v>210</v>
      </c>
      <c r="D6" s="39">
        <v>5.64</v>
      </c>
    </row>
    <row r="7" spans="1:4" x14ac:dyDescent="0.15">
      <c r="A7" s="10">
        <v>30</v>
      </c>
      <c r="B7" s="28">
        <v>14868</v>
      </c>
      <c r="C7" s="28">
        <v>222</v>
      </c>
      <c r="D7" s="39">
        <v>5.59</v>
      </c>
    </row>
    <row r="8" spans="1:4" x14ac:dyDescent="0.15">
      <c r="A8" s="10" t="s">
        <v>14</v>
      </c>
      <c r="B8" s="28">
        <v>14783</v>
      </c>
      <c r="C8" s="28">
        <v>197</v>
      </c>
      <c r="D8" s="39">
        <v>6.25</v>
      </c>
    </row>
    <row r="9" spans="1:4" x14ac:dyDescent="0.15">
      <c r="A9" s="14">
        <v>2</v>
      </c>
      <c r="B9" s="28">
        <v>14376</v>
      </c>
      <c r="C9" s="28">
        <v>192</v>
      </c>
      <c r="D9" s="39">
        <v>6.24</v>
      </c>
    </row>
    <row r="10" spans="1:4" x14ac:dyDescent="0.15">
      <c r="A10" s="14">
        <v>3</v>
      </c>
      <c r="B10" s="28">
        <v>14476</v>
      </c>
      <c r="C10" s="28">
        <v>199</v>
      </c>
      <c r="D10" s="39">
        <v>6.06</v>
      </c>
    </row>
    <row r="11" spans="1:4" ht="14.25" thickBot="1" x14ac:dyDescent="0.2">
      <c r="A11" s="40">
        <v>4</v>
      </c>
      <c r="B11" s="82">
        <v>14743</v>
      </c>
      <c r="C11" s="82">
        <v>207</v>
      </c>
      <c r="D11" s="42">
        <v>6.42</v>
      </c>
    </row>
  </sheetData>
  <phoneticPr fontId="9"/>
  <pageMargins left="0.7" right="0.7" top="0.75" bottom="0.75" header="0.511811023622047" footer="0.511811023622047"/>
  <pageSetup paperSize="9"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00B0F0"/>
  </sheetPr>
  <dimension ref="A1:AMJ13"/>
  <sheetViews>
    <sheetView zoomScaleNormal="100" workbookViewId="0"/>
  </sheetViews>
  <sheetFormatPr defaultColWidth="9" defaultRowHeight="13.5" x14ac:dyDescent="0.15"/>
  <cols>
    <col min="1" max="9" width="13.875" style="1" customWidth="1"/>
    <col min="10" max="10" width="16.875" style="1" customWidth="1"/>
    <col min="11" max="1024" width="9" style="1"/>
  </cols>
  <sheetData>
    <row r="1" spans="1:20" x14ac:dyDescent="0.15">
      <c r="A1" s="1" t="s">
        <v>127</v>
      </c>
    </row>
    <row r="2" spans="1:20" x14ac:dyDescent="0.15">
      <c r="A2" s="43" t="s">
        <v>2</v>
      </c>
      <c r="B2" s="250" t="s">
        <v>128</v>
      </c>
      <c r="C2" s="250"/>
      <c r="D2" s="250"/>
      <c r="E2" s="250"/>
      <c r="F2" s="251" t="s">
        <v>129</v>
      </c>
      <c r="G2" s="251"/>
      <c r="H2" s="251"/>
      <c r="I2" s="251"/>
      <c r="T2" s="1" t="s">
        <v>129</v>
      </c>
    </row>
    <row r="3" spans="1:20" x14ac:dyDescent="0.15">
      <c r="A3" s="10"/>
      <c r="B3" s="252" t="s">
        <v>130</v>
      </c>
      <c r="C3" s="252"/>
      <c r="D3" s="252"/>
      <c r="E3" s="54" t="s">
        <v>131</v>
      </c>
      <c r="F3" s="252" t="s">
        <v>130</v>
      </c>
      <c r="G3" s="252"/>
      <c r="H3" s="252"/>
      <c r="I3" s="55" t="s">
        <v>131</v>
      </c>
    </row>
    <row r="4" spans="1:20" x14ac:dyDescent="0.15">
      <c r="A4" s="44"/>
      <c r="B4" s="45" t="s">
        <v>30</v>
      </c>
      <c r="C4" s="45" t="s">
        <v>132</v>
      </c>
      <c r="D4" s="45" t="s">
        <v>133</v>
      </c>
      <c r="E4" s="45"/>
      <c r="F4" s="45" t="s">
        <v>30</v>
      </c>
      <c r="G4" s="45" t="s">
        <v>132</v>
      </c>
      <c r="H4" s="45" t="s">
        <v>133</v>
      </c>
      <c r="I4" s="56"/>
    </row>
    <row r="5" spans="1:20" x14ac:dyDescent="0.15">
      <c r="A5" s="10"/>
      <c r="B5" s="19" t="s">
        <v>44</v>
      </c>
      <c r="C5" s="19" t="s">
        <v>44</v>
      </c>
      <c r="D5" s="19" t="s">
        <v>44</v>
      </c>
      <c r="E5" s="19" t="s">
        <v>134</v>
      </c>
      <c r="F5" s="19" t="s">
        <v>44</v>
      </c>
      <c r="G5" s="19" t="s">
        <v>44</v>
      </c>
      <c r="H5" s="19" t="s">
        <v>44</v>
      </c>
      <c r="I5" s="20" t="s">
        <v>134</v>
      </c>
    </row>
    <row r="6" spans="1:20" x14ac:dyDescent="0.15">
      <c r="A6" s="10">
        <v>27</v>
      </c>
      <c r="B6" s="36">
        <v>175</v>
      </c>
      <c r="C6" s="36">
        <v>16</v>
      </c>
      <c r="D6" s="36">
        <v>159</v>
      </c>
      <c r="E6" s="57">
        <v>61903</v>
      </c>
      <c r="F6" s="58">
        <v>316</v>
      </c>
      <c r="G6" s="58">
        <v>53</v>
      </c>
      <c r="H6" s="58">
        <v>263</v>
      </c>
      <c r="I6" s="59">
        <v>110006</v>
      </c>
    </row>
    <row r="7" spans="1:20" x14ac:dyDescent="0.15">
      <c r="A7" s="10">
        <v>28</v>
      </c>
      <c r="B7" s="36">
        <v>159</v>
      </c>
      <c r="C7" s="36">
        <v>5</v>
      </c>
      <c r="D7" s="36">
        <v>154</v>
      </c>
      <c r="E7" s="57">
        <v>55455</v>
      </c>
      <c r="F7" s="58">
        <v>333</v>
      </c>
      <c r="G7" s="58">
        <v>39</v>
      </c>
      <c r="H7" s="58">
        <v>294</v>
      </c>
      <c r="I7" s="59">
        <v>113863</v>
      </c>
    </row>
    <row r="8" spans="1:20" x14ac:dyDescent="0.15">
      <c r="A8" s="10">
        <v>29</v>
      </c>
      <c r="B8" s="36">
        <v>154</v>
      </c>
      <c r="C8" s="36">
        <v>10</v>
      </c>
      <c r="D8" s="36">
        <v>144</v>
      </c>
      <c r="E8" s="57">
        <v>51418</v>
      </c>
      <c r="F8" s="58">
        <v>346</v>
      </c>
      <c r="G8" s="58">
        <v>54</v>
      </c>
      <c r="H8" s="58">
        <v>292</v>
      </c>
      <c r="I8" s="59">
        <v>119666</v>
      </c>
    </row>
    <row r="9" spans="1:20" x14ac:dyDescent="0.15">
      <c r="A9" s="10">
        <v>30</v>
      </c>
      <c r="B9" s="36">
        <v>144</v>
      </c>
      <c r="C9" s="36">
        <v>5</v>
      </c>
      <c r="D9" s="36">
        <v>139</v>
      </c>
      <c r="E9" s="57">
        <v>48892</v>
      </c>
      <c r="F9" s="58">
        <v>369</v>
      </c>
      <c r="G9" s="58">
        <v>59</v>
      </c>
      <c r="H9" s="58">
        <v>310</v>
      </c>
      <c r="I9" s="59">
        <v>126504</v>
      </c>
    </row>
    <row r="10" spans="1:20" x14ac:dyDescent="0.15">
      <c r="A10" s="10" t="s">
        <v>14</v>
      </c>
      <c r="B10" s="36">
        <v>120</v>
      </c>
      <c r="C10" s="36">
        <v>6</v>
      </c>
      <c r="D10" s="36">
        <v>114</v>
      </c>
      <c r="E10" s="57">
        <v>45697</v>
      </c>
      <c r="F10" s="58">
        <v>368</v>
      </c>
      <c r="G10" s="58">
        <v>51</v>
      </c>
      <c r="H10" s="58">
        <v>317</v>
      </c>
      <c r="I10" s="59">
        <v>130529</v>
      </c>
    </row>
    <row r="11" spans="1:20" x14ac:dyDescent="0.15">
      <c r="A11" s="10">
        <v>2</v>
      </c>
      <c r="B11" s="36">
        <v>115</v>
      </c>
      <c r="C11" s="36">
        <v>10</v>
      </c>
      <c r="D11" s="36">
        <v>105</v>
      </c>
      <c r="E11" s="57">
        <v>42657</v>
      </c>
      <c r="F11" s="58">
        <v>369</v>
      </c>
      <c r="G11" s="58">
        <v>68</v>
      </c>
      <c r="H11" s="58">
        <v>301</v>
      </c>
      <c r="I11" s="59">
        <v>130757</v>
      </c>
    </row>
    <row r="12" spans="1:20" x14ac:dyDescent="0.15">
      <c r="A12" s="10">
        <v>3</v>
      </c>
      <c r="B12" s="36">
        <v>101</v>
      </c>
      <c r="C12" s="36">
        <v>4</v>
      </c>
      <c r="D12" s="36">
        <v>97</v>
      </c>
      <c r="E12" s="57">
        <v>38633</v>
      </c>
      <c r="F12" s="58">
        <v>384</v>
      </c>
      <c r="G12" s="58">
        <v>64</v>
      </c>
      <c r="H12" s="58">
        <v>320</v>
      </c>
      <c r="I12" s="59">
        <v>137883</v>
      </c>
    </row>
    <row r="13" spans="1:20" ht="14.25" thickBot="1" x14ac:dyDescent="0.2">
      <c r="A13" s="40">
        <v>4</v>
      </c>
      <c r="B13" s="60">
        <v>102</v>
      </c>
      <c r="C13" s="60">
        <v>7</v>
      </c>
      <c r="D13" s="60">
        <v>95</v>
      </c>
      <c r="E13" s="41">
        <v>36661</v>
      </c>
      <c r="F13" s="61">
        <v>395</v>
      </c>
      <c r="G13" s="61">
        <v>58</v>
      </c>
      <c r="H13" s="61">
        <v>337</v>
      </c>
      <c r="I13" s="62">
        <v>142828</v>
      </c>
    </row>
  </sheetData>
  <mergeCells count="4">
    <mergeCell ref="B2:E2"/>
    <mergeCell ref="F2:I2"/>
    <mergeCell ref="B3:D3"/>
    <mergeCell ref="F3:H3"/>
  </mergeCells>
  <phoneticPr fontId="9"/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31</vt:i4>
      </vt:variant>
    </vt:vector>
  </HeadingPairs>
  <TitlesOfParts>
    <vt:vector size="31" baseType="lpstr">
      <vt:lpstr>9-1</vt:lpstr>
      <vt:lpstr>9-2</vt:lpstr>
      <vt:lpstr>9-3</vt:lpstr>
      <vt:lpstr>9-4 </vt:lpstr>
      <vt:lpstr>9-5</vt:lpstr>
      <vt:lpstr>9-6</vt:lpstr>
      <vt:lpstr>9-7</vt:lpstr>
      <vt:lpstr>9-8</vt:lpstr>
      <vt:lpstr>9-9</vt:lpstr>
      <vt:lpstr>9-10</vt:lpstr>
      <vt:lpstr>9-11</vt:lpstr>
      <vt:lpstr>9-12</vt:lpstr>
      <vt:lpstr>9-13</vt:lpstr>
      <vt:lpstr>9-14</vt:lpstr>
      <vt:lpstr>9-15</vt:lpstr>
      <vt:lpstr>9-16</vt:lpstr>
      <vt:lpstr>9-17</vt:lpstr>
      <vt:lpstr>9-18</vt:lpstr>
      <vt:lpstr>9-19</vt:lpstr>
      <vt:lpstr>9-20</vt:lpstr>
      <vt:lpstr>9-21</vt:lpstr>
      <vt:lpstr>9-22 </vt:lpstr>
      <vt:lpstr>9-23</vt:lpstr>
      <vt:lpstr>9-24</vt:lpstr>
      <vt:lpstr>9-25</vt:lpstr>
      <vt:lpstr>9-26</vt:lpstr>
      <vt:lpstr>9-27</vt:lpstr>
      <vt:lpstr>9-28</vt:lpstr>
      <vt:lpstr>9-29</vt:lpstr>
      <vt:lpstr>9-30</vt:lpstr>
      <vt:lpstr>9-31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/>
  <cp:revision>1</cp:revision>
  <dcterms:created xsi:type="dcterms:W3CDTF">2023-09-11T07:41:08Z</dcterms:created>
  <dcterms:modified xsi:type="dcterms:W3CDTF">2023-09-14T02:51:13Z</dcterms:modified>
  <dc:language/>
</cp:coreProperties>
</file>