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 tabRatio="500"/>
  </bookViews>
  <sheets>
    <sheet name="29-1" sheetId="1" r:id="rId1"/>
    <sheet name="29-2" sheetId="2" r:id="rId2"/>
    <sheet name="29-3" sheetId="3" r:id="rId3"/>
    <sheet name="29-4" sheetId="4" r:id="rId4"/>
    <sheet name="29-5" sheetId="5" r:id="rId5"/>
    <sheet name="29-6" sheetId="6" r:id="rId6"/>
  </sheets>
  <definedNames>
    <definedName name="_xlnm.Print_Area" localSheetId="0">'29-1'!$A$1:$M$14</definedName>
    <definedName name="_xlnm.Print_Area" localSheetId="1">'29-2'!$A$1:$M$14</definedName>
    <definedName name="_xlnm.Print_Area" localSheetId="2">'29-3'!$A$1:$M$22</definedName>
    <definedName name="_xlnm.Print_Area" localSheetId="4">'29-5'!$A$1:$J$12</definedName>
    <definedName name="_xlnm.Print_Area" localSheetId="5">'29-6'!$A$1:$J$12</definedName>
    <definedName name="第34_環境衛生.食品" localSheetId="0">#REF!</definedName>
    <definedName name="第34_環境衛生.食品" localSheetId="2">#REF!</definedName>
    <definedName name="第34_環境衛生.食品" localSheetId="5">#REF!</definedName>
    <definedName name="第34_環境衛生.食品">#REF!</definedName>
    <definedName name="第52_不妊手術" localSheetId="0">#REF!</definedName>
    <definedName name="第52_不妊手術" localSheetId="2">#REF!</definedName>
    <definedName name="第52_不妊手術" localSheetId="5">#REF!</definedName>
    <definedName name="第52_不妊手術">#REF!</definedName>
    <definedName name="第53_人工妊娠中絶" localSheetId="0">#REF!</definedName>
    <definedName name="第53_人工妊娠中絶" localSheetId="2">#REF!</definedName>
    <definedName name="第53_人工妊娠中絶" localSheetId="5">#REF!</definedName>
    <definedName name="第53_人工妊娠中絶">#REF!</definedName>
    <definedName name="貼付表">"ピクチャ 73"</definedName>
    <definedName name="表" localSheetId="0">#REF!</definedName>
    <definedName name="表" localSheetId="2">#REF!</definedName>
    <definedName name="表" localSheetId="5">#REF!</definedName>
    <definedName name="表">#REF!</definedName>
    <definedName name="表５の１８ＥＸ" localSheetId="0">#REF!</definedName>
    <definedName name="表５の１８ＥＸ" localSheetId="2">#REF!</definedName>
    <definedName name="表５の１８ＥＸ" localSheetId="5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8" i="6" l="1"/>
  <c r="B7" i="6"/>
  <c r="B6" i="6"/>
  <c r="B8" i="5"/>
  <c r="B7" i="5"/>
  <c r="B6" i="5"/>
  <c r="B10" i="4"/>
  <c r="B9" i="4"/>
  <c r="B8" i="4"/>
  <c r="B10" i="2"/>
  <c r="B9" i="2"/>
  <c r="B8" i="2"/>
</calcChain>
</file>

<file path=xl/sharedStrings.xml><?xml version="1.0" encoding="utf-8"?>
<sst xmlns="http://schemas.openxmlformats.org/spreadsheetml/2006/main" count="104" uniqueCount="53">
  <si>
    <t>（各年度4月1日現在）</t>
  </si>
  <si>
    <t>年度</t>
  </si>
  <si>
    <t>人数</t>
  </si>
  <si>
    <t>(8)</t>
  </si>
  <si>
    <t>元</t>
  </si>
  <si>
    <t>(単位：人）</t>
  </si>
  <si>
    <t>年　　　度</t>
  </si>
  <si>
    <t>総　　　数</t>
  </si>
  <si>
    <t>被指導延人員</t>
  </si>
  <si>
    <t>再掲</t>
  </si>
  <si>
    <t>感染症</t>
  </si>
  <si>
    <t>結核</t>
  </si>
  <si>
    <t>精神保健福祉</t>
  </si>
  <si>
    <t>成人・高齢者</t>
  </si>
  <si>
    <t>難病</t>
  </si>
  <si>
    <t>公害</t>
  </si>
  <si>
    <t>妊産婦</t>
  </si>
  <si>
    <t>乳幼児</t>
  </si>
  <si>
    <t>その他の
母子保健</t>
  </si>
  <si>
    <t>その他</t>
  </si>
  <si>
    <t>虐待</t>
  </si>
  <si>
    <t>総数</t>
  </si>
  <si>
    <t>成人保健</t>
  </si>
  <si>
    <t>介護予防</t>
  </si>
  <si>
    <t>母子保健</t>
  </si>
  <si>
    <t>地区組織活動</t>
  </si>
  <si>
    <t>健康危機管理</t>
  </si>
  <si>
    <t>回数</t>
  </si>
  <si>
    <t>延人員</t>
  </si>
  <si>
    <t>年　　　　度</t>
  </si>
  <si>
    <t>総　数</t>
  </si>
  <si>
    <t>成人･高齢者</t>
  </si>
  <si>
    <t>公　　害</t>
  </si>
  <si>
    <t>(単位：件）</t>
  </si>
  <si>
    <t>医療機関</t>
  </si>
  <si>
    <t>患者･　家族等</t>
  </si>
  <si>
    <t>地区委員</t>
  </si>
  <si>
    <t>保健･
福祉関係</t>
  </si>
  <si>
    <t>学校･
事業所</t>
  </si>
  <si>
    <t>いきいき支援センター</t>
  </si>
  <si>
    <t>(単位：回）</t>
  </si>
  <si>
    <t>介護予防・健康づくり等成人・高齢者に関するもの</t>
  </si>
  <si>
    <t>児童虐待・子育て支援等母子に関するもの</t>
  </si>
  <si>
    <t>その他地域に関するもの</t>
  </si>
  <si>
    <t>表２９－６  地域関係機関との連携会議の実施状況</t>
    <phoneticPr fontId="14"/>
  </si>
  <si>
    <t>表２９－５  保健センター保健師が行った連絡調整の実施状況</t>
    <phoneticPr fontId="14"/>
  </si>
  <si>
    <t>表２９－４  電話・面接等による相談指導状況</t>
    <phoneticPr fontId="14"/>
  </si>
  <si>
    <t>表２９－３ 保健師健康教育実施状況</t>
    <phoneticPr fontId="14"/>
  </si>
  <si>
    <t>表２９－２   保健師家庭訪問実施状況</t>
    <phoneticPr fontId="14"/>
  </si>
  <si>
    <t>表２９－１   保健センタ－保健師配置状況</t>
    <phoneticPr fontId="14"/>
  </si>
  <si>
    <t>(8)</t>
    <phoneticPr fontId="14"/>
  </si>
  <si>
    <t>注）保健センター保健予防課主査を含む</t>
    <rPh sb="0" eb="2">
      <t>z</t>
    </rPh>
    <phoneticPr fontId="14"/>
  </si>
  <si>
    <t>注）(  )内、環境費の保健師数の再掲</t>
    <rPh sb="0" eb="2">
      <t>z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</si>
</sst>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;@"/>
    <numFmt numFmtId="177" formatCode="_ * #,##0_ ;_ * \-#,##0_ ;_ * \-_ ;_ @_ "/>
  </numFmts>
  <fonts count="16" x14ac:knownFonts="1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1" fillId="0" borderId="0" xfId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/>
    <xf numFmtId="176" fontId="6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7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10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20" xfId="0" applyFont="1" applyBorder="1" applyAlignment="1">
      <alignment horizontal="right" vertical="center" textRotation="255"/>
    </xf>
    <xf numFmtId="0" fontId="11" fillId="0" borderId="21" xfId="0" applyFont="1" applyBorder="1" applyAlignment="1">
      <alignment horizontal="right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11" fillId="0" borderId="24" xfId="0" applyNumberFormat="1" applyFont="1" applyBorder="1" applyAlignment="1">
      <alignment vertical="center"/>
    </xf>
    <xf numFmtId="0" fontId="7" fillId="0" borderId="0" xfId="0" applyFont="1"/>
    <xf numFmtId="176" fontId="11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vertical="center"/>
    </xf>
    <xf numFmtId="0" fontId="12" fillId="0" borderId="0" xfId="0" applyFont="1"/>
    <xf numFmtId="0" fontId="4" fillId="0" borderId="0" xfId="0" applyFont="1" applyBorder="1"/>
    <xf numFmtId="0" fontId="4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13" fillId="0" borderId="24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13" fillId="0" borderId="0" xfId="0" applyNumberFormat="1" applyFont="1" applyBorder="1"/>
    <xf numFmtId="0" fontId="13" fillId="0" borderId="0" xfId="0" applyFont="1"/>
    <xf numFmtId="177" fontId="1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13" fillId="0" borderId="19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7" fillId="0" borderId="0" xfId="0" applyNumberFormat="1" applyFont="1"/>
    <xf numFmtId="176" fontId="3" fillId="0" borderId="0" xfId="0" applyNumberFormat="1" applyFont="1"/>
    <xf numFmtId="177" fontId="3" fillId="0" borderId="0" xfId="0" applyNumberFormat="1" applyFont="1"/>
    <xf numFmtId="177" fontId="4" fillId="0" borderId="0" xfId="0" applyNumberFormat="1" applyFont="1" applyBorder="1" applyAlignment="1">
      <alignment vertical="center"/>
    </xf>
    <xf numFmtId="177" fontId="3" fillId="0" borderId="0" xfId="0" applyNumberFormat="1" applyFont="1" applyBorder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9" fillId="0" borderId="24" xfId="0" applyNumberFormat="1" applyFont="1" applyBorder="1" applyAlignment="1">
      <alignment vertical="center"/>
    </xf>
    <xf numFmtId="176" fontId="1" fillId="0" borderId="0" xfId="1" applyNumberFormat="1" applyFont="1"/>
    <xf numFmtId="176" fontId="4" fillId="0" borderId="0" xfId="0" applyNumberFormat="1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38" fontId="4" fillId="0" borderId="19" xfId="2" applyFont="1" applyBorder="1" applyAlignment="1"/>
    <xf numFmtId="38" fontId="4" fillId="0" borderId="1" xfId="2" applyFont="1" applyBorder="1" applyAlignment="1"/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distributed" textRotation="255" wrapText="1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distributed" textRotation="255" wrapText="1" indent="1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 wrapText="1" indent="1"/>
    </xf>
    <xf numFmtId="0" fontId="6" fillId="0" borderId="8" xfId="0" applyFont="1" applyBorder="1" applyAlignment="1">
      <alignment horizontal="center" vertical="distributed" textRotation="255" wrapText="1" inden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distributed" textRotation="255" wrapText="1" indent="1"/>
    </xf>
    <xf numFmtId="0" fontId="11" fillId="0" borderId="23" xfId="0" applyFont="1" applyBorder="1" applyAlignment="1">
      <alignment horizontal="center" vertical="distributed" textRotation="255" wrapText="1" indent="1"/>
    </xf>
    <xf numFmtId="0" fontId="5" fillId="0" borderId="10" xfId="0" applyFont="1" applyBorder="1" applyAlignment="1">
      <alignment horizontal="center" vertical="distributed" textRotation="255" wrapText="1" indent="1"/>
    </xf>
    <xf numFmtId="0" fontId="5" fillId="0" borderId="11" xfId="0" applyFont="1" applyBorder="1" applyAlignment="1">
      <alignment horizontal="center" vertical="distributed" textRotation="255" wrapText="1" indent="1"/>
    </xf>
    <xf numFmtId="177" fontId="13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textlink="">
      <xdr:nvSpPr>
        <xdr:cNvPr id="2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textlink="">
      <xdr:nvSpPr>
        <xdr:cNvPr id="3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textlink="">
      <xdr:nvSpPr>
        <xdr:cNvPr id="4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textlink="">
      <xdr:nvSpPr>
        <xdr:cNvPr id="5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textlink="">
      <xdr:nvSpPr>
        <xdr:cNvPr id="6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textlink="">
      <xdr:nvSpPr>
        <xdr:cNvPr id="7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13</xdr:row>
      <xdr:rowOff>28440</xdr:rowOff>
    </xdr:from>
    <xdr:to>
      <xdr:col>3</xdr:col>
      <xdr:colOff>180720</xdr:colOff>
      <xdr:row>13</xdr:row>
      <xdr:rowOff>199440</xdr:rowOff>
    </xdr:to>
    <xdr:sp textlink="">
      <xdr:nvSpPr>
        <xdr:cNvPr id="8" name="Rectangle 4"/>
        <xdr:cNvSpPr/>
      </xdr:nvSpPr>
      <xdr:spPr>
        <a:xfrm>
          <a:off x="1870560" y="45525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12</xdr:row>
      <xdr:rowOff>38160</xdr:rowOff>
    </xdr:from>
    <xdr:to>
      <xdr:col>3</xdr:col>
      <xdr:colOff>180720</xdr:colOff>
      <xdr:row>12</xdr:row>
      <xdr:rowOff>190080</xdr:rowOff>
    </xdr:to>
    <xdr:sp textlink="">
      <xdr:nvSpPr>
        <xdr:cNvPr id="9" name="Rectangle 5"/>
        <xdr:cNvSpPr/>
      </xdr:nvSpPr>
      <xdr:spPr>
        <a:xfrm>
          <a:off x="1870560" y="42577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textlink="">
      <xdr:nvSpPr>
        <xdr:cNvPr id="10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textlink="">
      <xdr:nvSpPr>
        <xdr:cNvPr id="11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textlink="">
      <xdr:nvSpPr>
        <xdr:cNvPr id="12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textlink="">
      <xdr:nvSpPr>
        <xdr:cNvPr id="13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textlink="">
      <xdr:nvSpPr>
        <xdr:cNvPr id="14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textlink="">
      <xdr:nvSpPr>
        <xdr:cNvPr id="15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5</xdr:row>
      <xdr:rowOff>28440</xdr:rowOff>
    </xdr:from>
    <xdr:to>
      <xdr:col>3</xdr:col>
      <xdr:colOff>180720</xdr:colOff>
      <xdr:row>5</xdr:row>
      <xdr:rowOff>199440</xdr:rowOff>
    </xdr:to>
    <xdr:sp textlink="">
      <xdr:nvSpPr>
        <xdr:cNvPr id="16" name="Rectangle 4"/>
        <xdr:cNvSpPr/>
      </xdr:nvSpPr>
      <xdr:spPr>
        <a:xfrm>
          <a:off x="1870560" y="21142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4</xdr:row>
      <xdr:rowOff>38160</xdr:rowOff>
    </xdr:from>
    <xdr:to>
      <xdr:col>3</xdr:col>
      <xdr:colOff>180720</xdr:colOff>
      <xdr:row>4</xdr:row>
      <xdr:rowOff>190080</xdr:rowOff>
    </xdr:to>
    <xdr:sp textlink="">
      <xdr:nvSpPr>
        <xdr:cNvPr id="17" name="Rectangle 5"/>
        <xdr:cNvSpPr/>
      </xdr:nvSpPr>
      <xdr:spPr>
        <a:xfrm>
          <a:off x="1870560" y="18190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textlink="">
      <xdr:nvSpPr>
        <xdr:cNvPr id="18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textlink="">
      <xdr:nvSpPr>
        <xdr:cNvPr id="19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textlink="">
      <xdr:nvSpPr>
        <xdr:cNvPr id="20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textlink="">
      <xdr:nvSpPr>
        <xdr:cNvPr id="21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textlink="">
      <xdr:nvSpPr>
        <xdr:cNvPr id="22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textlink="">
      <xdr:nvSpPr>
        <xdr:cNvPr id="23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7</xdr:row>
      <xdr:rowOff>28440</xdr:rowOff>
    </xdr:from>
    <xdr:to>
      <xdr:col>3</xdr:col>
      <xdr:colOff>180720</xdr:colOff>
      <xdr:row>7</xdr:row>
      <xdr:rowOff>199440</xdr:rowOff>
    </xdr:to>
    <xdr:sp textlink="">
      <xdr:nvSpPr>
        <xdr:cNvPr id="24" name="Rectangle 4"/>
        <xdr:cNvSpPr/>
      </xdr:nvSpPr>
      <xdr:spPr>
        <a:xfrm>
          <a:off x="1870560" y="272376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6</xdr:row>
      <xdr:rowOff>38160</xdr:rowOff>
    </xdr:from>
    <xdr:to>
      <xdr:col>3</xdr:col>
      <xdr:colOff>180720</xdr:colOff>
      <xdr:row>6</xdr:row>
      <xdr:rowOff>190080</xdr:rowOff>
    </xdr:to>
    <xdr:sp textlink="">
      <xdr:nvSpPr>
        <xdr:cNvPr id="25" name="Rectangle 5"/>
        <xdr:cNvSpPr/>
      </xdr:nvSpPr>
      <xdr:spPr>
        <a:xfrm>
          <a:off x="1870560" y="242892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textlink="">
      <xdr:nvSpPr>
        <xdr:cNvPr id="26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textlink="">
      <xdr:nvSpPr>
        <xdr:cNvPr id="27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textlink="">
      <xdr:nvSpPr>
        <xdr:cNvPr id="28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textlink="">
      <xdr:nvSpPr>
        <xdr:cNvPr id="29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textlink="">
      <xdr:nvSpPr>
        <xdr:cNvPr id="30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textlink="">
      <xdr:nvSpPr>
        <xdr:cNvPr id="31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11</xdr:row>
      <xdr:rowOff>28440</xdr:rowOff>
    </xdr:from>
    <xdr:to>
      <xdr:col>3</xdr:col>
      <xdr:colOff>180720</xdr:colOff>
      <xdr:row>11</xdr:row>
      <xdr:rowOff>199440</xdr:rowOff>
    </xdr:to>
    <xdr:sp textlink="">
      <xdr:nvSpPr>
        <xdr:cNvPr id="32" name="Rectangle 4"/>
        <xdr:cNvSpPr/>
      </xdr:nvSpPr>
      <xdr:spPr>
        <a:xfrm>
          <a:off x="1870560" y="394308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10</xdr:row>
      <xdr:rowOff>38160</xdr:rowOff>
    </xdr:from>
    <xdr:to>
      <xdr:col>3</xdr:col>
      <xdr:colOff>180720</xdr:colOff>
      <xdr:row>10</xdr:row>
      <xdr:rowOff>190080</xdr:rowOff>
    </xdr:to>
    <xdr:sp textlink="">
      <xdr:nvSpPr>
        <xdr:cNvPr id="33" name="Rectangle 5"/>
        <xdr:cNvSpPr/>
      </xdr:nvSpPr>
      <xdr:spPr>
        <a:xfrm>
          <a:off x="1870560" y="364788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textlink="">
      <xdr:nvSpPr>
        <xdr:cNvPr id="34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textlink="">
      <xdr:nvSpPr>
        <xdr:cNvPr id="35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textlink="">
      <xdr:nvSpPr>
        <xdr:cNvPr id="36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textlink="">
      <xdr:nvSpPr>
        <xdr:cNvPr id="37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textlink="">
      <xdr:nvSpPr>
        <xdr:cNvPr id="38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textlink="">
      <xdr:nvSpPr>
        <xdr:cNvPr id="39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19</xdr:row>
      <xdr:rowOff>28440</xdr:rowOff>
    </xdr:from>
    <xdr:to>
      <xdr:col>3</xdr:col>
      <xdr:colOff>180720</xdr:colOff>
      <xdr:row>19</xdr:row>
      <xdr:rowOff>199440</xdr:rowOff>
    </xdr:to>
    <xdr:sp textlink="">
      <xdr:nvSpPr>
        <xdr:cNvPr id="40" name="Rectangle 4"/>
        <xdr:cNvSpPr/>
      </xdr:nvSpPr>
      <xdr:spPr>
        <a:xfrm>
          <a:off x="1870560" y="51908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18</xdr:row>
      <xdr:rowOff>38160</xdr:rowOff>
    </xdr:from>
    <xdr:to>
      <xdr:col>3</xdr:col>
      <xdr:colOff>180720</xdr:colOff>
      <xdr:row>18</xdr:row>
      <xdr:rowOff>190080</xdr:rowOff>
    </xdr:to>
    <xdr:sp textlink="">
      <xdr:nvSpPr>
        <xdr:cNvPr id="41" name="Rectangle 5"/>
        <xdr:cNvSpPr/>
      </xdr:nvSpPr>
      <xdr:spPr>
        <a:xfrm>
          <a:off x="1870560" y="4867200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textlink="">
      <xdr:nvSpPr>
        <xdr:cNvPr id="42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textlink="">
      <xdr:nvSpPr>
        <xdr:cNvPr id="43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textlink="">
      <xdr:nvSpPr>
        <xdr:cNvPr id="44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textlink="">
      <xdr:nvSpPr>
        <xdr:cNvPr id="45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textlink="">
      <xdr:nvSpPr>
        <xdr:cNvPr id="46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textlink="">
      <xdr:nvSpPr>
        <xdr:cNvPr id="47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17</xdr:row>
      <xdr:rowOff>28440</xdr:rowOff>
    </xdr:from>
    <xdr:to>
      <xdr:col>3</xdr:col>
      <xdr:colOff>180720</xdr:colOff>
      <xdr:row>17</xdr:row>
      <xdr:rowOff>199440</xdr:rowOff>
    </xdr:to>
    <xdr:sp textlink="">
      <xdr:nvSpPr>
        <xdr:cNvPr id="48" name="Rectangle 4"/>
        <xdr:cNvSpPr/>
      </xdr:nvSpPr>
      <xdr:spPr>
        <a:xfrm>
          <a:off x="2040497" y="6441940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16</xdr:row>
      <xdr:rowOff>38160</xdr:rowOff>
    </xdr:from>
    <xdr:to>
      <xdr:col>3</xdr:col>
      <xdr:colOff>180720</xdr:colOff>
      <xdr:row>16</xdr:row>
      <xdr:rowOff>190080</xdr:rowOff>
    </xdr:to>
    <xdr:sp textlink="">
      <xdr:nvSpPr>
        <xdr:cNvPr id="49" name="Rectangle 5"/>
        <xdr:cNvSpPr/>
      </xdr:nvSpPr>
      <xdr:spPr>
        <a:xfrm>
          <a:off x="2040497" y="6112993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21</xdr:row>
      <xdr:rowOff>28440</xdr:rowOff>
    </xdr:from>
    <xdr:to>
      <xdr:col>3</xdr:col>
      <xdr:colOff>180720</xdr:colOff>
      <xdr:row>21</xdr:row>
      <xdr:rowOff>199440</xdr:rowOff>
    </xdr:to>
    <xdr:sp textlink="">
      <xdr:nvSpPr>
        <xdr:cNvPr id="50" name="Rectangle 4"/>
        <xdr:cNvSpPr/>
      </xdr:nvSpPr>
      <xdr:spPr>
        <a:xfrm>
          <a:off x="2043143" y="6529253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20</xdr:row>
      <xdr:rowOff>38160</xdr:rowOff>
    </xdr:from>
    <xdr:to>
      <xdr:col>3</xdr:col>
      <xdr:colOff>180720</xdr:colOff>
      <xdr:row>20</xdr:row>
      <xdr:rowOff>190080</xdr:rowOff>
    </xdr:to>
    <xdr:sp textlink="">
      <xdr:nvSpPr>
        <xdr:cNvPr id="51" name="Rectangle 5"/>
        <xdr:cNvSpPr/>
      </xdr:nvSpPr>
      <xdr:spPr>
        <a:xfrm>
          <a:off x="2043143" y="6205598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21</xdr:row>
      <xdr:rowOff>28440</xdr:rowOff>
    </xdr:from>
    <xdr:to>
      <xdr:col>3</xdr:col>
      <xdr:colOff>180720</xdr:colOff>
      <xdr:row>21</xdr:row>
      <xdr:rowOff>199440</xdr:rowOff>
    </xdr:to>
    <xdr:sp textlink="">
      <xdr:nvSpPr>
        <xdr:cNvPr id="52" name="Rectangle 4"/>
        <xdr:cNvSpPr/>
      </xdr:nvSpPr>
      <xdr:spPr>
        <a:xfrm>
          <a:off x="2043143" y="6529253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20</xdr:row>
      <xdr:rowOff>38160</xdr:rowOff>
    </xdr:from>
    <xdr:to>
      <xdr:col>3</xdr:col>
      <xdr:colOff>180720</xdr:colOff>
      <xdr:row>20</xdr:row>
      <xdr:rowOff>190080</xdr:rowOff>
    </xdr:to>
    <xdr:sp textlink="">
      <xdr:nvSpPr>
        <xdr:cNvPr id="53" name="Rectangle 5"/>
        <xdr:cNvSpPr/>
      </xdr:nvSpPr>
      <xdr:spPr>
        <a:xfrm>
          <a:off x="2043143" y="6205598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21</xdr:row>
      <xdr:rowOff>28440</xdr:rowOff>
    </xdr:from>
    <xdr:to>
      <xdr:col>3</xdr:col>
      <xdr:colOff>180720</xdr:colOff>
      <xdr:row>21</xdr:row>
      <xdr:rowOff>199440</xdr:rowOff>
    </xdr:to>
    <xdr:sp textlink="">
      <xdr:nvSpPr>
        <xdr:cNvPr id="54" name="Rectangle 4"/>
        <xdr:cNvSpPr/>
      </xdr:nvSpPr>
      <xdr:spPr>
        <a:xfrm>
          <a:off x="2043143" y="6529253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20</xdr:row>
      <xdr:rowOff>38160</xdr:rowOff>
    </xdr:from>
    <xdr:to>
      <xdr:col>3</xdr:col>
      <xdr:colOff>180720</xdr:colOff>
      <xdr:row>20</xdr:row>
      <xdr:rowOff>190080</xdr:rowOff>
    </xdr:to>
    <xdr:sp textlink="">
      <xdr:nvSpPr>
        <xdr:cNvPr id="55" name="Rectangle 5"/>
        <xdr:cNvSpPr/>
      </xdr:nvSpPr>
      <xdr:spPr>
        <a:xfrm>
          <a:off x="2043143" y="6205598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21</xdr:row>
      <xdr:rowOff>28440</xdr:rowOff>
    </xdr:from>
    <xdr:to>
      <xdr:col>3</xdr:col>
      <xdr:colOff>180720</xdr:colOff>
      <xdr:row>21</xdr:row>
      <xdr:rowOff>199440</xdr:rowOff>
    </xdr:to>
    <xdr:sp textlink="">
      <xdr:nvSpPr>
        <xdr:cNvPr id="56" name="Rectangle 4"/>
        <xdr:cNvSpPr/>
      </xdr:nvSpPr>
      <xdr:spPr>
        <a:xfrm>
          <a:off x="2043143" y="6529253"/>
          <a:ext cx="161640" cy="17100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19080</xdr:colOff>
      <xdr:row>20</xdr:row>
      <xdr:rowOff>38160</xdr:rowOff>
    </xdr:from>
    <xdr:to>
      <xdr:col>3</xdr:col>
      <xdr:colOff>180720</xdr:colOff>
      <xdr:row>20</xdr:row>
      <xdr:rowOff>190080</xdr:rowOff>
    </xdr:to>
    <xdr:sp textlink="">
      <xdr:nvSpPr>
        <xdr:cNvPr id="57" name="Rectangle 5"/>
        <xdr:cNvSpPr/>
      </xdr:nvSpPr>
      <xdr:spPr>
        <a:xfrm>
          <a:off x="2043143" y="6205598"/>
          <a:ext cx="161640" cy="1519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回</a:t>
          </a:r>
          <a:endParaRPr lang="en-US" sz="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4"/>
  <sheetViews>
    <sheetView showGridLines="0" tabSelected="1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8" s="4" customFormat="1" x14ac:dyDescent="0.2">
      <c r="A1" s="2" t="s">
        <v>49</v>
      </c>
      <c r="B1" s="3"/>
      <c r="C1" s="3"/>
      <c r="G1" s="5"/>
    </row>
    <row r="2" spans="1:8" s="4" customFormat="1" ht="13.5" x14ac:dyDescent="0.15">
      <c r="A2" s="6"/>
      <c r="B2" s="6" t="s">
        <v>0</v>
      </c>
      <c r="C2" s="6"/>
      <c r="D2" s="7"/>
      <c r="E2" s="7"/>
      <c r="F2" s="7"/>
      <c r="G2" s="7"/>
      <c r="H2" s="7"/>
    </row>
    <row r="3" spans="1:8" s="4" customFormat="1" ht="24" customHeight="1" x14ac:dyDescent="0.15">
      <c r="A3" s="8" t="s">
        <v>1</v>
      </c>
      <c r="B3" s="98" t="s">
        <v>2</v>
      </c>
      <c r="C3" s="98"/>
      <c r="D3" s="7"/>
      <c r="E3" s="7"/>
      <c r="F3" s="7"/>
      <c r="G3" s="7"/>
      <c r="H3" s="7"/>
    </row>
    <row r="4" spans="1:8" s="13" customFormat="1" ht="24" customHeight="1" x14ac:dyDescent="0.15">
      <c r="A4" s="9">
        <v>27</v>
      </c>
      <c r="B4" s="10">
        <v>217</v>
      </c>
      <c r="C4" s="11" t="s">
        <v>3</v>
      </c>
      <c r="D4" s="12"/>
      <c r="E4" s="12"/>
      <c r="F4" s="12"/>
      <c r="G4" s="12"/>
      <c r="H4" s="12"/>
    </row>
    <row r="5" spans="1:8" s="13" customFormat="1" ht="24" customHeight="1" x14ac:dyDescent="0.15">
      <c r="A5" s="14">
        <v>28</v>
      </c>
      <c r="B5" s="10">
        <v>217</v>
      </c>
      <c r="C5" s="11" t="s">
        <v>3</v>
      </c>
      <c r="D5" s="12"/>
      <c r="E5" s="12"/>
      <c r="F5" s="12"/>
      <c r="G5" s="12"/>
      <c r="H5" s="12"/>
    </row>
    <row r="6" spans="1:8" s="13" customFormat="1" ht="24" customHeight="1" x14ac:dyDescent="0.15">
      <c r="A6" s="14">
        <v>29</v>
      </c>
      <c r="B6" s="10">
        <v>217</v>
      </c>
      <c r="C6" s="11" t="s">
        <v>3</v>
      </c>
      <c r="D6" s="12"/>
      <c r="E6" s="12"/>
      <c r="F6" s="12"/>
      <c r="G6" s="12"/>
      <c r="H6" s="12"/>
    </row>
    <row r="7" spans="1:8" s="13" customFormat="1" ht="24" customHeight="1" x14ac:dyDescent="0.15">
      <c r="A7" s="14">
        <v>30</v>
      </c>
      <c r="B7" s="10">
        <v>239</v>
      </c>
      <c r="C7" s="11" t="s">
        <v>3</v>
      </c>
      <c r="D7" s="12"/>
      <c r="E7" s="12"/>
      <c r="F7" s="12"/>
      <c r="G7" s="12"/>
      <c r="H7" s="12"/>
    </row>
    <row r="8" spans="1:8" s="13" customFormat="1" ht="24" customHeight="1" x14ac:dyDescent="0.15">
      <c r="A8" s="14" t="s">
        <v>4</v>
      </c>
      <c r="B8" s="86">
        <v>233</v>
      </c>
      <c r="C8" s="11" t="s">
        <v>3</v>
      </c>
      <c r="D8" s="12"/>
      <c r="E8" s="12"/>
      <c r="F8" s="12"/>
      <c r="G8" s="12"/>
      <c r="H8" s="12"/>
    </row>
    <row r="9" spans="1:8" s="13" customFormat="1" ht="24" customHeight="1" x14ac:dyDescent="0.15">
      <c r="A9" s="14">
        <v>2</v>
      </c>
      <c r="B9" s="10">
        <v>233</v>
      </c>
      <c r="C9" s="11" t="s">
        <v>3</v>
      </c>
      <c r="D9" s="12"/>
      <c r="E9" s="12"/>
      <c r="F9" s="12"/>
      <c r="G9" s="12"/>
      <c r="H9" s="12"/>
    </row>
    <row r="10" spans="1:8" s="13" customFormat="1" ht="24" customHeight="1" x14ac:dyDescent="0.15">
      <c r="A10" s="14">
        <v>3</v>
      </c>
      <c r="B10" s="86">
        <v>233</v>
      </c>
      <c r="C10" s="11" t="s">
        <v>3</v>
      </c>
      <c r="D10" s="12"/>
      <c r="E10" s="12"/>
      <c r="F10" s="12"/>
      <c r="G10" s="12"/>
      <c r="H10" s="12"/>
    </row>
    <row r="11" spans="1:8" s="13" customFormat="1" ht="24" customHeight="1" x14ac:dyDescent="0.15">
      <c r="A11" s="14">
        <v>4</v>
      </c>
      <c r="B11" s="86">
        <v>241</v>
      </c>
      <c r="C11" s="11" t="s">
        <v>3</v>
      </c>
      <c r="D11" s="12"/>
      <c r="E11" s="12"/>
      <c r="F11" s="12"/>
      <c r="G11" s="12"/>
      <c r="H11" s="12"/>
    </row>
    <row r="12" spans="1:8" s="13" customFormat="1" ht="24" customHeight="1" thickBot="1" x14ac:dyDescent="0.2">
      <c r="A12" s="15">
        <v>5</v>
      </c>
      <c r="B12" s="86">
        <v>243</v>
      </c>
      <c r="C12" s="11" t="s">
        <v>50</v>
      </c>
      <c r="D12" s="12"/>
      <c r="E12" s="12"/>
      <c r="F12" s="12"/>
      <c r="G12" s="12"/>
      <c r="H12" s="12"/>
    </row>
    <row r="13" spans="1:8" s="4" customFormat="1" ht="13.5" x14ac:dyDescent="0.15">
      <c r="A13" s="16" t="s">
        <v>51</v>
      </c>
      <c r="B13" s="16"/>
      <c r="C13" s="16"/>
      <c r="D13" s="7"/>
      <c r="E13" s="7"/>
      <c r="F13" s="7"/>
      <c r="G13" s="7"/>
      <c r="H13" s="7"/>
    </row>
    <row r="14" spans="1:8" s="4" customFormat="1" ht="13.5" x14ac:dyDescent="0.15">
      <c r="A14" s="17" t="s">
        <v>52</v>
      </c>
      <c r="B14" s="18"/>
      <c r="C14" s="18"/>
      <c r="D14" s="7"/>
      <c r="E14" s="7"/>
      <c r="F14" s="7"/>
      <c r="G14" s="7"/>
      <c r="H14" s="7"/>
    </row>
  </sheetData>
  <mergeCells count="1">
    <mergeCell ref="B3:C3"/>
  </mergeCells>
  <phoneticPr fontId="14"/>
  <pageMargins left="0.78749999999999998" right="0.78749999999999998" top="0.78749999999999998" bottom="0.78749999999999998" header="0.511811023622047" footer="0.511811023622047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4"/>
  <sheetViews>
    <sheetView showGridLines="0" zoomScale="90" zoomScaleNormal="9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8" style="1" customWidth="1"/>
    <col min="7" max="7" width="6.5" style="1" customWidth="1"/>
    <col min="8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5" width="9.375" style="1" bestFit="1" customWidth="1"/>
    <col min="16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5" s="13" customFormat="1" x14ac:dyDescent="0.2">
      <c r="A1" s="19" t="s">
        <v>48</v>
      </c>
    </row>
    <row r="2" spans="1:245" s="13" customFormat="1" ht="14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99" t="s">
        <v>5</v>
      </c>
      <c r="M2" s="99"/>
      <c r="N2" s="21"/>
      <c r="O2" s="21"/>
      <c r="Q2" s="22"/>
      <c r="R2" s="22"/>
    </row>
    <row r="3" spans="1:245" s="13" customFormat="1" ht="15.75" customHeight="1" x14ac:dyDescent="0.15">
      <c r="A3" s="100" t="s">
        <v>6</v>
      </c>
      <c r="B3" s="101" t="s">
        <v>7</v>
      </c>
      <c r="C3" s="102" t="s">
        <v>8</v>
      </c>
      <c r="D3" s="102"/>
      <c r="E3" s="102"/>
      <c r="F3" s="102"/>
      <c r="G3" s="102"/>
      <c r="H3" s="102"/>
      <c r="I3" s="102"/>
      <c r="J3" s="102"/>
      <c r="K3" s="102"/>
      <c r="L3" s="102"/>
      <c r="M3" s="23" t="s">
        <v>9</v>
      </c>
      <c r="N3" s="24"/>
      <c r="O3" s="24"/>
    </row>
    <row r="4" spans="1:245" s="13" customFormat="1" ht="22.5" customHeight="1" x14ac:dyDescent="0.15">
      <c r="A4" s="100"/>
      <c r="B4" s="101"/>
      <c r="C4" s="103" t="s">
        <v>10</v>
      </c>
      <c r="D4" s="104" t="s">
        <v>11</v>
      </c>
      <c r="E4" s="104" t="s">
        <v>12</v>
      </c>
      <c r="F4" s="104" t="s">
        <v>13</v>
      </c>
      <c r="G4" s="104" t="s">
        <v>14</v>
      </c>
      <c r="H4" s="104" t="s">
        <v>15</v>
      </c>
      <c r="I4" s="104" t="s">
        <v>16</v>
      </c>
      <c r="J4" s="104" t="s">
        <v>17</v>
      </c>
      <c r="K4" s="104" t="s">
        <v>18</v>
      </c>
      <c r="L4" s="104" t="s">
        <v>19</v>
      </c>
      <c r="M4" s="105" t="s">
        <v>20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</row>
    <row r="5" spans="1:245" s="13" customFormat="1" ht="69.95" customHeight="1" x14ac:dyDescent="0.15">
      <c r="A5" s="100"/>
      <c r="B5" s="101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245" s="13" customFormat="1" ht="24" customHeight="1" x14ac:dyDescent="0.2">
      <c r="A6" s="9">
        <v>27</v>
      </c>
      <c r="B6" s="25">
        <v>38809</v>
      </c>
      <c r="C6" s="26">
        <v>37</v>
      </c>
      <c r="D6" s="26">
        <v>4188</v>
      </c>
      <c r="E6" s="26">
        <v>2296</v>
      </c>
      <c r="F6" s="90">
        <v>3918</v>
      </c>
      <c r="G6" s="26">
        <v>1094</v>
      </c>
      <c r="H6" s="26">
        <v>518</v>
      </c>
      <c r="I6" s="26">
        <v>6083</v>
      </c>
      <c r="J6" s="26">
        <v>16335</v>
      </c>
      <c r="K6" s="26">
        <v>3903</v>
      </c>
      <c r="L6" s="26">
        <v>437</v>
      </c>
      <c r="M6" s="26">
        <v>1654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8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s="13" customFormat="1" ht="24" customHeight="1" x14ac:dyDescent="0.2">
      <c r="A7" s="14">
        <v>28</v>
      </c>
      <c r="B7" s="25">
        <v>38592</v>
      </c>
      <c r="C7" s="26">
        <v>36</v>
      </c>
      <c r="D7" s="26">
        <v>4360</v>
      </c>
      <c r="E7" s="26">
        <v>2733</v>
      </c>
      <c r="F7" s="90">
        <v>2342</v>
      </c>
      <c r="G7" s="26">
        <v>1031</v>
      </c>
      <c r="H7" s="26">
        <v>489</v>
      </c>
      <c r="I7" s="26">
        <v>6322</v>
      </c>
      <c r="J7" s="26">
        <v>16622</v>
      </c>
      <c r="K7" s="26">
        <v>4251</v>
      </c>
      <c r="L7" s="26">
        <v>406</v>
      </c>
      <c r="M7" s="26">
        <v>2012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8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</row>
    <row r="8" spans="1:245" s="13" customFormat="1" ht="24" customHeight="1" x14ac:dyDescent="0.2">
      <c r="A8" s="14">
        <v>29</v>
      </c>
      <c r="B8" s="25">
        <f>SUM(C8:L8)</f>
        <v>38860</v>
      </c>
      <c r="C8" s="26">
        <v>157</v>
      </c>
      <c r="D8" s="26">
        <v>3673</v>
      </c>
      <c r="E8" s="26">
        <v>2429</v>
      </c>
      <c r="F8" s="90">
        <v>2128</v>
      </c>
      <c r="G8" s="26">
        <v>1342</v>
      </c>
      <c r="H8" s="26">
        <v>419</v>
      </c>
      <c r="I8" s="26">
        <v>6644</v>
      </c>
      <c r="J8" s="26">
        <v>17147</v>
      </c>
      <c r="K8" s="26">
        <v>4544</v>
      </c>
      <c r="L8" s="26">
        <v>377</v>
      </c>
      <c r="M8" s="26">
        <v>2046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s="13" customFormat="1" ht="24" customHeight="1" x14ac:dyDescent="0.2">
      <c r="A9" s="14">
        <v>30</v>
      </c>
      <c r="B9" s="25">
        <f>SUM(C9:L9)</f>
        <v>38845</v>
      </c>
      <c r="C9" s="26">
        <v>131</v>
      </c>
      <c r="D9" s="26">
        <v>3981</v>
      </c>
      <c r="E9" s="26">
        <v>2679</v>
      </c>
      <c r="F9" s="90">
        <v>2128</v>
      </c>
      <c r="G9" s="26">
        <v>1254</v>
      </c>
      <c r="H9" s="26">
        <v>505</v>
      </c>
      <c r="I9" s="26">
        <v>6798</v>
      </c>
      <c r="J9" s="26">
        <v>16793</v>
      </c>
      <c r="K9" s="26">
        <v>4286</v>
      </c>
      <c r="L9" s="26">
        <v>290</v>
      </c>
      <c r="M9" s="26">
        <v>2104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8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</row>
    <row r="10" spans="1:245" s="13" customFormat="1" ht="24" customHeight="1" x14ac:dyDescent="0.2">
      <c r="A10" s="14" t="s">
        <v>4</v>
      </c>
      <c r="B10" s="25">
        <f>SUM(C10:L10)</f>
        <v>41180</v>
      </c>
      <c r="C10" s="26">
        <v>106</v>
      </c>
      <c r="D10" s="26">
        <v>3923</v>
      </c>
      <c r="E10" s="26">
        <v>3229</v>
      </c>
      <c r="F10" s="90">
        <v>2277</v>
      </c>
      <c r="G10" s="26">
        <v>1545</v>
      </c>
      <c r="H10" s="26">
        <v>505</v>
      </c>
      <c r="I10" s="26">
        <v>6944</v>
      </c>
      <c r="J10" s="26">
        <v>17503</v>
      </c>
      <c r="K10" s="26">
        <v>4771</v>
      </c>
      <c r="L10" s="26">
        <v>377</v>
      </c>
      <c r="M10" s="26">
        <v>2082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</row>
    <row r="11" spans="1:245" s="13" customFormat="1" ht="24" customHeight="1" x14ac:dyDescent="0.2">
      <c r="A11" s="14">
        <v>2</v>
      </c>
      <c r="B11" s="25">
        <v>36042</v>
      </c>
      <c r="C11" s="26">
        <v>1404</v>
      </c>
      <c r="D11" s="26">
        <v>2991</v>
      </c>
      <c r="E11" s="26">
        <v>2727</v>
      </c>
      <c r="F11" s="90">
        <v>1729</v>
      </c>
      <c r="G11" s="26">
        <v>984</v>
      </c>
      <c r="H11" s="26">
        <v>643</v>
      </c>
      <c r="I11" s="26">
        <v>6698</v>
      </c>
      <c r="J11" s="26">
        <v>14264</v>
      </c>
      <c r="K11" s="26">
        <v>4153</v>
      </c>
      <c r="L11" s="26">
        <v>449</v>
      </c>
      <c r="M11" s="26">
        <v>1841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28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</row>
    <row r="12" spans="1:245" s="13" customFormat="1" ht="24" customHeight="1" x14ac:dyDescent="0.2">
      <c r="A12" s="14">
        <v>3</v>
      </c>
      <c r="B12" s="25">
        <v>26057</v>
      </c>
      <c r="C12" s="26">
        <v>536</v>
      </c>
      <c r="D12" s="26">
        <v>2500</v>
      </c>
      <c r="E12" s="26">
        <v>2099</v>
      </c>
      <c r="F12" s="90">
        <v>1068</v>
      </c>
      <c r="G12" s="26">
        <v>663</v>
      </c>
      <c r="H12" s="26">
        <v>600</v>
      </c>
      <c r="I12" s="26">
        <v>4887</v>
      </c>
      <c r="J12" s="26">
        <v>10706</v>
      </c>
      <c r="K12" s="26">
        <v>2780</v>
      </c>
      <c r="L12" s="26">
        <v>218</v>
      </c>
      <c r="M12" s="26">
        <v>1347</v>
      </c>
      <c r="N12" s="80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28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</row>
    <row r="13" spans="1:245" s="13" customFormat="1" ht="24" customHeight="1" x14ac:dyDescent="0.2">
      <c r="A13" s="14">
        <v>4</v>
      </c>
      <c r="B13" s="25">
        <v>29493</v>
      </c>
      <c r="C13" s="26">
        <v>259</v>
      </c>
      <c r="D13" s="26">
        <v>2470</v>
      </c>
      <c r="E13" s="26">
        <v>2601</v>
      </c>
      <c r="F13" s="90">
        <v>1211</v>
      </c>
      <c r="G13" s="26">
        <v>971</v>
      </c>
      <c r="H13" s="26">
        <v>664</v>
      </c>
      <c r="I13" s="26">
        <v>5982</v>
      </c>
      <c r="J13" s="26">
        <v>12206</v>
      </c>
      <c r="K13" s="26">
        <v>3003</v>
      </c>
      <c r="L13" s="26">
        <v>126</v>
      </c>
      <c r="M13" s="26">
        <v>1445</v>
      </c>
      <c r="N13" s="80"/>
      <c r="O13" s="80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</row>
    <row r="14" spans="1:245" s="4" customFormat="1" ht="24" customHeight="1" thickBot="1" x14ac:dyDescent="0.25">
      <c r="A14" s="95">
        <v>5</v>
      </c>
      <c r="B14" s="96">
        <v>31897</v>
      </c>
      <c r="C14" s="97">
        <v>15</v>
      </c>
      <c r="D14" s="97">
        <v>2509</v>
      </c>
      <c r="E14" s="97">
        <v>2666</v>
      </c>
      <c r="F14" s="97">
        <v>1582</v>
      </c>
      <c r="G14" s="97">
        <v>1542</v>
      </c>
      <c r="H14" s="97">
        <v>773</v>
      </c>
      <c r="I14" s="97">
        <v>6116</v>
      </c>
      <c r="J14" s="97">
        <v>12667</v>
      </c>
      <c r="K14" s="97">
        <v>3788</v>
      </c>
      <c r="L14" s="97">
        <v>239</v>
      </c>
      <c r="M14" s="97">
        <v>1763</v>
      </c>
      <c r="N14" s="80"/>
    </row>
  </sheetData>
  <mergeCells count="15">
    <mergeCell ref="L2:M2"/>
    <mergeCell ref="A3:A5"/>
    <mergeCell ref="B3:B5"/>
    <mergeCell ref="C3:L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/>
  <pageMargins left="0.78749999999999998" right="0.78749999999999998" top="0.78749999999999998" bottom="0.78749999999999998" header="0.511811023622047" footer="0.511811023622047"/>
  <pageSetup paperSize="9" scale="8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2"/>
  <sheetViews>
    <sheetView showGridLines="0" view="pageBreakPreview" zoomScale="80" zoomScaleNormal="80" zoomScaleSheetLayoutView="80" workbookViewId="0"/>
  </sheetViews>
  <sheetFormatPr defaultColWidth="9" defaultRowHeight="17.25" x14ac:dyDescent="0.2"/>
  <cols>
    <col min="1" max="1" width="9" style="1"/>
    <col min="2" max="2" width="9.75" style="1" customWidth="1"/>
    <col min="3" max="3" width="7.75" style="1" customWidth="1"/>
    <col min="4" max="4" width="7.625" style="1" customWidth="1"/>
    <col min="5" max="5" width="7" style="1" customWidth="1"/>
    <col min="6" max="6" width="5.75" style="1" customWidth="1"/>
    <col min="7" max="7" width="6.5" style="1" customWidth="1"/>
    <col min="8" max="8" width="9.875" style="1" bestFit="1" customWidth="1"/>
    <col min="9" max="9" width="6.25" style="1" customWidth="1"/>
    <col min="10" max="10" width="8.625" style="1" customWidth="1"/>
    <col min="11" max="11" width="7" style="1" customWidth="1"/>
    <col min="12" max="12" width="8.5" style="1" customWidth="1"/>
    <col min="13" max="13" width="7.625" style="1" customWidth="1"/>
    <col min="14" max="14" width="9.375" style="1" bestFit="1" customWidth="1"/>
    <col min="15" max="257" width="9" style="1"/>
    <col min="258" max="258" width="9.75" style="1" customWidth="1"/>
    <col min="259" max="259" width="7.75" style="1" customWidth="1"/>
    <col min="260" max="260" width="7.625" style="1" customWidth="1"/>
    <col min="261" max="261" width="7" style="1" customWidth="1"/>
    <col min="262" max="262" width="5.75" style="1" customWidth="1"/>
    <col min="263" max="263" width="6.5" style="1" customWidth="1"/>
    <col min="264" max="265" width="6.25" style="1" customWidth="1"/>
    <col min="266" max="266" width="8.625" style="1" customWidth="1"/>
    <col min="267" max="267" width="7" style="1" customWidth="1"/>
    <col min="268" max="268" width="8.5" style="1" customWidth="1"/>
    <col min="269" max="269" width="7.625" style="1" customWidth="1"/>
    <col min="270" max="513" width="9" style="1"/>
    <col min="514" max="514" width="9.75" style="1" customWidth="1"/>
    <col min="515" max="515" width="7.75" style="1" customWidth="1"/>
    <col min="516" max="516" width="7.625" style="1" customWidth="1"/>
    <col min="517" max="517" width="7" style="1" customWidth="1"/>
    <col min="518" max="518" width="5.75" style="1" customWidth="1"/>
    <col min="519" max="519" width="6.5" style="1" customWidth="1"/>
    <col min="520" max="521" width="6.25" style="1" customWidth="1"/>
    <col min="522" max="522" width="8.625" style="1" customWidth="1"/>
    <col min="523" max="523" width="7" style="1" customWidth="1"/>
    <col min="524" max="524" width="8.5" style="1" customWidth="1"/>
    <col min="525" max="525" width="7.625" style="1" customWidth="1"/>
    <col min="526" max="769" width="9" style="1"/>
    <col min="770" max="770" width="9.75" style="1" customWidth="1"/>
    <col min="771" max="771" width="7.75" style="1" customWidth="1"/>
    <col min="772" max="772" width="7.625" style="1" customWidth="1"/>
    <col min="773" max="773" width="7" style="1" customWidth="1"/>
    <col min="774" max="774" width="5.75" style="1" customWidth="1"/>
    <col min="775" max="775" width="6.5" style="1" customWidth="1"/>
    <col min="776" max="777" width="6.25" style="1" customWidth="1"/>
    <col min="778" max="778" width="8.625" style="1" customWidth="1"/>
    <col min="779" max="779" width="7" style="1" customWidth="1"/>
    <col min="780" max="780" width="8.5" style="1" customWidth="1"/>
    <col min="781" max="781" width="7.625" style="1" customWidth="1"/>
    <col min="782" max="1024" width="9" style="1"/>
  </cols>
  <sheetData>
    <row r="1" spans="1:247" s="13" customFormat="1" ht="17.25" customHeight="1" x14ac:dyDescent="0.2">
      <c r="A1" s="19" t="s">
        <v>47</v>
      </c>
      <c r="B1" s="29"/>
      <c r="C1" s="24"/>
      <c r="D1" s="24"/>
    </row>
    <row r="2" spans="1:247" s="13" customFormat="1" ht="13.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47" s="13" customFormat="1" ht="22.5" customHeight="1" x14ac:dyDescent="0.15">
      <c r="A3" s="112" t="s">
        <v>1</v>
      </c>
      <c r="B3" s="112"/>
      <c r="C3" s="113" t="s">
        <v>21</v>
      </c>
      <c r="D3" s="113"/>
      <c r="E3" s="110" t="s">
        <v>10</v>
      </c>
      <c r="F3" s="110" t="s">
        <v>12</v>
      </c>
      <c r="G3" s="110" t="s">
        <v>22</v>
      </c>
      <c r="H3" s="110" t="s">
        <v>23</v>
      </c>
      <c r="I3" s="110" t="s">
        <v>14</v>
      </c>
      <c r="J3" s="110" t="s">
        <v>24</v>
      </c>
      <c r="K3" s="110" t="s">
        <v>19</v>
      </c>
      <c r="L3" s="98" t="s">
        <v>9</v>
      </c>
      <c r="M3" s="98"/>
    </row>
    <row r="4" spans="1:247" s="13" customFormat="1" ht="86.25" customHeight="1" x14ac:dyDescent="0.15">
      <c r="A4" s="112"/>
      <c r="B4" s="112"/>
      <c r="C4" s="113"/>
      <c r="D4" s="113"/>
      <c r="E4" s="110"/>
      <c r="F4" s="110"/>
      <c r="G4" s="110"/>
      <c r="H4" s="110"/>
      <c r="I4" s="110"/>
      <c r="J4" s="110"/>
      <c r="K4" s="110"/>
      <c r="L4" s="30" t="s">
        <v>25</v>
      </c>
      <c r="M4" s="31" t="s">
        <v>26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</row>
    <row r="5" spans="1:247" s="13" customFormat="1" ht="24" customHeight="1" x14ac:dyDescent="0.2">
      <c r="A5" s="108">
        <v>27</v>
      </c>
      <c r="B5" s="34" t="s">
        <v>27</v>
      </c>
      <c r="C5" s="35">
        <v>7650</v>
      </c>
      <c r="D5" s="36"/>
      <c r="E5" s="36">
        <v>220</v>
      </c>
      <c r="F5" s="36">
        <v>2</v>
      </c>
      <c r="G5" s="36">
        <v>630</v>
      </c>
      <c r="H5" s="36">
        <v>3394</v>
      </c>
      <c r="I5" s="36">
        <v>45</v>
      </c>
      <c r="J5" s="36">
        <v>3278</v>
      </c>
      <c r="K5" s="36">
        <v>81</v>
      </c>
      <c r="L5" s="36">
        <v>2990</v>
      </c>
      <c r="M5" s="36">
        <v>213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</row>
    <row r="6" spans="1:247" s="13" customFormat="1" ht="24" customHeight="1" x14ac:dyDescent="0.2">
      <c r="A6" s="108"/>
      <c r="B6" s="37" t="s">
        <v>28</v>
      </c>
      <c r="C6" s="38">
        <v>188615</v>
      </c>
      <c r="D6" s="39"/>
      <c r="E6" s="39">
        <v>8683</v>
      </c>
      <c r="F6" s="39">
        <v>41</v>
      </c>
      <c r="G6" s="39">
        <v>17806</v>
      </c>
      <c r="H6" s="39">
        <v>81183</v>
      </c>
      <c r="I6" s="39">
        <v>652</v>
      </c>
      <c r="J6" s="39">
        <v>74750</v>
      </c>
      <c r="K6" s="39">
        <v>5500</v>
      </c>
      <c r="L6" s="39">
        <v>66577</v>
      </c>
      <c r="M6" s="39">
        <v>10318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</row>
    <row r="7" spans="1:247" s="13" customFormat="1" ht="24" customHeight="1" x14ac:dyDescent="0.2">
      <c r="A7" s="109">
        <v>28</v>
      </c>
      <c r="B7" s="41" t="s">
        <v>27</v>
      </c>
      <c r="C7" s="35">
        <v>6845</v>
      </c>
      <c r="D7" s="36"/>
      <c r="E7" s="36">
        <v>239</v>
      </c>
      <c r="F7" s="36">
        <v>0</v>
      </c>
      <c r="G7" s="36">
        <v>741</v>
      </c>
      <c r="H7" s="36">
        <v>2585</v>
      </c>
      <c r="I7" s="36">
        <v>4</v>
      </c>
      <c r="J7" s="36">
        <v>3155</v>
      </c>
      <c r="K7" s="36">
        <v>121</v>
      </c>
      <c r="L7" s="36">
        <v>3230</v>
      </c>
      <c r="M7" s="36">
        <v>239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</row>
    <row r="8" spans="1:247" s="13" customFormat="1" ht="24" customHeight="1" x14ac:dyDescent="0.2">
      <c r="A8" s="109"/>
      <c r="B8" s="40" t="s">
        <v>28</v>
      </c>
      <c r="C8" s="38">
        <v>180911</v>
      </c>
      <c r="D8" s="39"/>
      <c r="E8" s="39">
        <v>10412</v>
      </c>
      <c r="F8" s="39">
        <v>0</v>
      </c>
      <c r="G8" s="39">
        <v>19239</v>
      </c>
      <c r="H8" s="39">
        <v>70394</v>
      </c>
      <c r="I8" s="39">
        <v>117</v>
      </c>
      <c r="J8" s="39">
        <v>74163</v>
      </c>
      <c r="K8" s="39">
        <v>6586</v>
      </c>
      <c r="L8" s="39">
        <v>75290</v>
      </c>
      <c r="M8" s="39">
        <v>9744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</row>
    <row r="9" spans="1:247" s="13" customFormat="1" ht="24" customHeight="1" x14ac:dyDescent="0.2">
      <c r="A9" s="109">
        <v>29</v>
      </c>
      <c r="B9" s="40" t="s">
        <v>27</v>
      </c>
      <c r="C9" s="42">
        <v>6561</v>
      </c>
      <c r="D9" s="43"/>
      <c r="E9" s="43">
        <v>300</v>
      </c>
      <c r="F9" s="43">
        <v>1</v>
      </c>
      <c r="G9" s="43">
        <v>678</v>
      </c>
      <c r="H9" s="43">
        <v>2514</v>
      </c>
      <c r="I9" s="43">
        <v>15</v>
      </c>
      <c r="J9" s="43">
        <v>2986</v>
      </c>
      <c r="K9" s="43">
        <v>67</v>
      </c>
      <c r="L9" s="43">
        <v>3248</v>
      </c>
      <c r="M9" s="43">
        <v>225</v>
      </c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</row>
    <row r="10" spans="1:247" s="13" customFormat="1" ht="24" customHeight="1" x14ac:dyDescent="0.2">
      <c r="A10" s="109"/>
      <c r="B10" s="33" t="s">
        <v>28</v>
      </c>
      <c r="C10" s="38">
        <v>171066</v>
      </c>
      <c r="D10" s="39"/>
      <c r="E10" s="39">
        <v>11998</v>
      </c>
      <c r="F10" s="39">
        <v>13</v>
      </c>
      <c r="G10" s="39">
        <v>16022</v>
      </c>
      <c r="H10" s="39">
        <v>67060</v>
      </c>
      <c r="I10" s="39">
        <v>268</v>
      </c>
      <c r="J10" s="39">
        <v>70001</v>
      </c>
      <c r="K10" s="39">
        <v>5704</v>
      </c>
      <c r="L10" s="39">
        <v>71823</v>
      </c>
      <c r="M10" s="39">
        <v>10084</v>
      </c>
      <c r="N10" s="2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</row>
    <row r="11" spans="1:247" s="13" customFormat="1" ht="24" customHeight="1" x14ac:dyDescent="0.2">
      <c r="A11" s="109">
        <v>30</v>
      </c>
      <c r="B11" s="40" t="s">
        <v>27</v>
      </c>
      <c r="C11" s="44">
        <v>6473</v>
      </c>
      <c r="D11" s="43"/>
      <c r="E11" s="43">
        <v>447</v>
      </c>
      <c r="F11" s="43">
        <v>2</v>
      </c>
      <c r="G11" s="43">
        <v>682</v>
      </c>
      <c r="H11" s="43">
        <v>2449</v>
      </c>
      <c r="I11" s="43">
        <v>4</v>
      </c>
      <c r="J11" s="43">
        <v>2820</v>
      </c>
      <c r="K11" s="43">
        <v>69</v>
      </c>
      <c r="L11" s="43">
        <v>3262</v>
      </c>
      <c r="M11" s="43">
        <v>286</v>
      </c>
      <c r="N11" s="28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</row>
    <row r="12" spans="1:247" s="13" customFormat="1" ht="24" customHeight="1" x14ac:dyDescent="0.2">
      <c r="A12" s="109"/>
      <c r="B12" s="40" t="s">
        <v>28</v>
      </c>
      <c r="C12" s="45">
        <v>163404</v>
      </c>
      <c r="D12" s="39"/>
      <c r="E12" s="39">
        <v>15668</v>
      </c>
      <c r="F12" s="39">
        <v>39</v>
      </c>
      <c r="G12" s="39">
        <v>15969</v>
      </c>
      <c r="H12" s="39">
        <v>64273</v>
      </c>
      <c r="I12" s="39">
        <v>149</v>
      </c>
      <c r="J12" s="39">
        <v>63785</v>
      </c>
      <c r="K12" s="39">
        <v>3521</v>
      </c>
      <c r="L12" s="39">
        <v>66388</v>
      </c>
      <c r="M12" s="39">
        <v>11379</v>
      </c>
      <c r="N12" s="28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</row>
    <row r="13" spans="1:247" s="13" customFormat="1" ht="24" customHeight="1" x14ac:dyDescent="0.2">
      <c r="A13" s="109" t="s">
        <v>4</v>
      </c>
      <c r="B13" s="40" t="s">
        <v>27</v>
      </c>
      <c r="C13" s="44">
        <v>6223</v>
      </c>
      <c r="D13" s="43"/>
      <c r="E13" s="43">
        <v>453</v>
      </c>
      <c r="F13" s="43">
        <v>2</v>
      </c>
      <c r="G13" s="43">
        <v>601</v>
      </c>
      <c r="H13" s="43">
        <v>2131</v>
      </c>
      <c r="I13" s="43">
        <v>4</v>
      </c>
      <c r="J13" s="43">
        <v>2965</v>
      </c>
      <c r="K13" s="43">
        <v>67</v>
      </c>
      <c r="L13" s="43">
        <v>3066</v>
      </c>
      <c r="M13" s="43">
        <v>448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</row>
    <row r="14" spans="1:247" s="13" customFormat="1" ht="24" customHeight="1" x14ac:dyDescent="0.2">
      <c r="A14" s="109"/>
      <c r="B14" s="40" t="s">
        <v>28</v>
      </c>
      <c r="C14" s="45">
        <v>145006</v>
      </c>
      <c r="D14" s="39"/>
      <c r="E14" s="39">
        <v>12946</v>
      </c>
      <c r="F14" s="39">
        <v>14</v>
      </c>
      <c r="G14" s="39">
        <v>14269</v>
      </c>
      <c r="H14" s="39">
        <v>54828</v>
      </c>
      <c r="I14" s="39">
        <v>71</v>
      </c>
      <c r="J14" s="39">
        <v>58154</v>
      </c>
      <c r="K14" s="39">
        <v>4724</v>
      </c>
      <c r="L14" s="39">
        <v>60132</v>
      </c>
      <c r="M14" s="39">
        <v>11792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</row>
    <row r="15" spans="1:247" s="13" customFormat="1" ht="24" customHeight="1" x14ac:dyDescent="0.2">
      <c r="A15" s="129">
        <v>2</v>
      </c>
      <c r="B15" s="33" t="s">
        <v>27</v>
      </c>
      <c r="C15" s="35">
        <v>1131</v>
      </c>
      <c r="D15" s="36"/>
      <c r="E15" s="36">
        <v>201</v>
      </c>
      <c r="F15" s="36">
        <v>3</v>
      </c>
      <c r="G15" s="36">
        <v>93</v>
      </c>
      <c r="H15" s="36">
        <v>264</v>
      </c>
      <c r="I15" s="36">
        <v>5</v>
      </c>
      <c r="J15" s="36">
        <v>554</v>
      </c>
      <c r="K15" s="36">
        <v>11</v>
      </c>
      <c r="L15" s="36">
        <v>436</v>
      </c>
      <c r="M15" s="36">
        <v>244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</row>
    <row r="16" spans="1:247" s="13" customFormat="1" ht="24" customHeight="1" x14ac:dyDescent="0.2">
      <c r="A16" s="108"/>
      <c r="B16" s="41" t="s">
        <v>28</v>
      </c>
      <c r="C16" s="35">
        <v>26762</v>
      </c>
      <c r="D16" s="36"/>
      <c r="E16" s="36">
        <v>3995</v>
      </c>
      <c r="F16" s="36">
        <v>19</v>
      </c>
      <c r="G16" s="36">
        <v>1373</v>
      </c>
      <c r="H16" s="36">
        <v>4178</v>
      </c>
      <c r="I16" s="36">
        <v>63</v>
      </c>
      <c r="J16" s="36">
        <v>17037</v>
      </c>
      <c r="K16" s="36">
        <v>97</v>
      </c>
      <c r="L16" s="36">
        <v>7089</v>
      </c>
      <c r="M16" s="36">
        <v>6060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</row>
    <row r="17" spans="1:15" s="13" customFormat="1" ht="26.25" customHeight="1" thickBot="1" x14ac:dyDescent="0.2">
      <c r="A17" s="106">
        <v>3</v>
      </c>
      <c r="B17" s="85" t="s">
        <v>27</v>
      </c>
      <c r="C17" s="42">
        <v>1270</v>
      </c>
      <c r="D17" s="43"/>
      <c r="E17" s="43">
        <v>123</v>
      </c>
      <c r="F17" s="43">
        <v>1</v>
      </c>
      <c r="G17" s="43">
        <v>151</v>
      </c>
      <c r="H17" s="43">
        <v>291</v>
      </c>
      <c r="I17" s="43">
        <v>5</v>
      </c>
      <c r="J17" s="43">
        <v>684</v>
      </c>
      <c r="K17" s="43">
        <v>15</v>
      </c>
      <c r="L17" s="43">
        <v>490</v>
      </c>
      <c r="M17" s="43">
        <v>204</v>
      </c>
      <c r="O17" s="81"/>
    </row>
    <row r="18" spans="1:15" ht="27.75" customHeight="1" x14ac:dyDescent="0.2">
      <c r="A18" s="107"/>
      <c r="B18" s="87" t="s">
        <v>28</v>
      </c>
      <c r="C18" s="88">
        <v>23300</v>
      </c>
      <c r="D18" s="36"/>
      <c r="E18" s="36">
        <v>1757</v>
      </c>
      <c r="F18" s="36">
        <v>5</v>
      </c>
      <c r="G18" s="36">
        <v>1994</v>
      </c>
      <c r="H18" s="36">
        <v>4661</v>
      </c>
      <c r="I18" s="36">
        <v>10</v>
      </c>
      <c r="J18" s="36">
        <v>14714</v>
      </c>
      <c r="K18" s="36">
        <v>159</v>
      </c>
      <c r="L18" s="36">
        <v>8301</v>
      </c>
      <c r="M18" s="36">
        <v>2900</v>
      </c>
      <c r="O18" s="81"/>
    </row>
    <row r="19" spans="1:15" s="4" customFormat="1" ht="26.25" customHeight="1" thickBot="1" x14ac:dyDescent="0.2">
      <c r="A19" s="106">
        <v>4</v>
      </c>
      <c r="B19" s="85" t="s">
        <v>27</v>
      </c>
      <c r="C19" s="42">
        <v>3106</v>
      </c>
      <c r="D19" s="43"/>
      <c r="E19" s="43">
        <v>107</v>
      </c>
      <c r="F19" s="43">
        <v>15</v>
      </c>
      <c r="G19" s="43">
        <v>401</v>
      </c>
      <c r="H19" s="43">
        <v>848</v>
      </c>
      <c r="I19" s="43">
        <v>23</v>
      </c>
      <c r="J19" s="43">
        <v>1696</v>
      </c>
      <c r="K19" s="43">
        <v>16</v>
      </c>
      <c r="L19" s="43">
        <v>1519</v>
      </c>
      <c r="M19" s="43">
        <v>265</v>
      </c>
      <c r="N19" s="81"/>
      <c r="O19" s="81"/>
    </row>
    <row r="20" spans="1:15" ht="27.75" customHeight="1" x14ac:dyDescent="0.2">
      <c r="A20" s="107"/>
      <c r="B20" s="87" t="s">
        <v>28</v>
      </c>
      <c r="C20" s="88">
        <v>58597</v>
      </c>
      <c r="D20" s="36"/>
      <c r="E20" s="36">
        <v>2541</v>
      </c>
      <c r="F20" s="36">
        <v>137</v>
      </c>
      <c r="G20" s="36">
        <v>6130</v>
      </c>
      <c r="H20" s="36">
        <v>14614</v>
      </c>
      <c r="I20" s="36">
        <v>145</v>
      </c>
      <c r="J20" s="36">
        <v>33532</v>
      </c>
      <c r="K20" s="36">
        <v>1498</v>
      </c>
      <c r="L20" s="36">
        <v>19106</v>
      </c>
      <c r="M20" s="36">
        <v>5044</v>
      </c>
      <c r="N20" s="89"/>
      <c r="O20" s="81"/>
    </row>
    <row r="21" spans="1:15" s="13" customFormat="1" ht="26.25" customHeight="1" thickBot="1" x14ac:dyDescent="0.2">
      <c r="A21" s="106">
        <v>5</v>
      </c>
      <c r="B21" s="92" t="s">
        <v>27</v>
      </c>
      <c r="C21" s="42">
        <v>3906</v>
      </c>
      <c r="D21" s="43"/>
      <c r="E21" s="43">
        <v>154</v>
      </c>
      <c r="F21" s="43">
        <v>11</v>
      </c>
      <c r="G21" s="43">
        <v>543</v>
      </c>
      <c r="H21" s="43">
        <v>1187</v>
      </c>
      <c r="I21" s="43">
        <v>23</v>
      </c>
      <c r="J21" s="43">
        <v>1957</v>
      </c>
      <c r="K21" s="43">
        <v>31</v>
      </c>
      <c r="L21" s="43">
        <v>1973</v>
      </c>
      <c r="M21" s="43">
        <v>583</v>
      </c>
      <c r="N21" s="81"/>
      <c r="O21" s="81"/>
    </row>
    <row r="22" spans="1:15" ht="27.75" customHeight="1" thickBot="1" x14ac:dyDescent="0.25">
      <c r="A22" s="111"/>
      <c r="B22" s="91" t="s">
        <v>28</v>
      </c>
      <c r="C22" s="46">
        <v>80813</v>
      </c>
      <c r="D22" s="47"/>
      <c r="E22" s="47">
        <v>4149</v>
      </c>
      <c r="F22" s="47">
        <v>367</v>
      </c>
      <c r="G22" s="47">
        <v>9786</v>
      </c>
      <c r="H22" s="47">
        <v>25633</v>
      </c>
      <c r="I22" s="47">
        <v>184</v>
      </c>
      <c r="J22" s="47">
        <v>39460</v>
      </c>
      <c r="K22" s="47">
        <v>1234</v>
      </c>
      <c r="L22" s="47">
        <v>29882</v>
      </c>
      <c r="M22" s="47">
        <v>9981</v>
      </c>
      <c r="N22" s="89"/>
      <c r="O22" s="81"/>
    </row>
  </sheetData>
  <mergeCells count="19">
    <mergeCell ref="A21:A22"/>
    <mergeCell ref="A3:B4"/>
    <mergeCell ref="C3:D4"/>
    <mergeCell ref="E3:E4"/>
    <mergeCell ref="F3:F4"/>
    <mergeCell ref="A15:A16"/>
    <mergeCell ref="L3:M3"/>
    <mergeCell ref="A19:A20"/>
    <mergeCell ref="A5:A6"/>
    <mergeCell ref="A7:A8"/>
    <mergeCell ref="A9:A10"/>
    <mergeCell ref="A11:A12"/>
    <mergeCell ref="A13:A14"/>
    <mergeCell ref="A17:A18"/>
    <mergeCell ref="G3:G4"/>
    <mergeCell ref="H3:H4"/>
    <mergeCell ref="I3:I4"/>
    <mergeCell ref="J3:J4"/>
    <mergeCell ref="K3:K4"/>
  </mergeCells>
  <phoneticPr fontId="14"/>
  <pageMargins left="0.78749999999999998" right="0.78749999999999998" top="0.78749999999999998" bottom="0.78749999999999998" header="0.511811023622047" footer="0.511811023622047"/>
  <pageSetup paperSize="9" scale="8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4"/>
  <sheetViews>
    <sheetView showGridLines="0" zoomScaleNormal="100" zoomScalePageLayoutView="75" workbookViewId="0">
      <pane ySplit="5" topLeftCell="A6" activePane="bottomLeft" state="frozen"/>
      <selection activeCell="D21" sqref="D21"/>
      <selection pane="bottomLeft"/>
    </sheetView>
  </sheetViews>
  <sheetFormatPr defaultColWidth="12.5" defaultRowHeight="13.5" x14ac:dyDescent="0.15"/>
  <cols>
    <col min="1" max="1" width="4.25" style="4" customWidth="1"/>
    <col min="2" max="2" width="7.875" style="4" customWidth="1"/>
    <col min="3" max="3" width="7.625" style="4" customWidth="1"/>
    <col min="4" max="4" width="8.875" style="4" customWidth="1"/>
    <col min="5" max="5" width="7.125" style="4" customWidth="1"/>
    <col min="6" max="6" width="6.5" style="4" customWidth="1"/>
    <col min="7" max="8" width="7.625" style="4" customWidth="1"/>
    <col min="9" max="9" width="6.5" style="4" customWidth="1"/>
    <col min="10" max="10" width="7.625" style="4" customWidth="1"/>
    <col min="11" max="11" width="7.125" style="4" customWidth="1"/>
    <col min="12" max="12" width="7.75" style="4" customWidth="1"/>
    <col min="13" max="13" width="7.125" style="4" customWidth="1"/>
    <col min="14" max="256" width="12.5" style="4"/>
    <col min="257" max="257" width="4.25" style="4" customWidth="1"/>
    <col min="258" max="258" width="7.875" style="4" customWidth="1"/>
    <col min="259" max="259" width="7.625" style="4" customWidth="1"/>
    <col min="260" max="260" width="8.875" style="4" customWidth="1"/>
    <col min="261" max="261" width="7.125" style="4" customWidth="1"/>
    <col min="262" max="262" width="6.5" style="4" customWidth="1"/>
    <col min="263" max="264" width="7.625" style="4" customWidth="1"/>
    <col min="265" max="265" width="6.5" style="4" customWidth="1"/>
    <col min="266" max="266" width="7.625" style="4" customWidth="1"/>
    <col min="267" max="267" width="7.125" style="4" customWidth="1"/>
    <col min="268" max="268" width="7.75" style="4" customWidth="1"/>
    <col min="269" max="269" width="7.125" style="4" customWidth="1"/>
    <col min="270" max="512" width="12.5" style="4"/>
    <col min="513" max="513" width="4.25" style="4" customWidth="1"/>
    <col min="514" max="514" width="7.875" style="4" customWidth="1"/>
    <col min="515" max="515" width="7.625" style="4" customWidth="1"/>
    <col min="516" max="516" width="8.875" style="4" customWidth="1"/>
    <col min="517" max="517" width="7.125" style="4" customWidth="1"/>
    <col min="518" max="518" width="6.5" style="4" customWidth="1"/>
    <col min="519" max="520" width="7.625" style="4" customWidth="1"/>
    <col min="521" max="521" width="6.5" style="4" customWidth="1"/>
    <col min="522" max="522" width="7.625" style="4" customWidth="1"/>
    <col min="523" max="523" width="7.125" style="4" customWidth="1"/>
    <col min="524" max="524" width="7.75" style="4" customWidth="1"/>
    <col min="525" max="525" width="7.125" style="4" customWidth="1"/>
    <col min="526" max="768" width="12.5" style="4"/>
    <col min="769" max="769" width="4.25" style="4" customWidth="1"/>
    <col min="770" max="770" width="7.875" style="4" customWidth="1"/>
    <col min="771" max="771" width="7.625" style="4" customWidth="1"/>
    <col min="772" max="772" width="8.875" style="4" customWidth="1"/>
    <col min="773" max="773" width="7.125" style="4" customWidth="1"/>
    <col min="774" max="774" width="6.5" style="4" customWidth="1"/>
    <col min="775" max="776" width="7.625" style="4" customWidth="1"/>
    <col min="777" max="777" width="6.5" style="4" customWidth="1"/>
    <col min="778" max="778" width="7.625" style="4" customWidth="1"/>
    <col min="779" max="779" width="7.125" style="4" customWidth="1"/>
    <col min="780" max="780" width="7.75" style="4" customWidth="1"/>
    <col min="781" max="781" width="7.125" style="4" customWidth="1"/>
    <col min="782" max="1024" width="12.5" style="4"/>
  </cols>
  <sheetData>
    <row r="1" spans="1:1024" ht="21" customHeight="1" x14ac:dyDescent="0.15">
      <c r="A1" s="48" t="s">
        <v>46</v>
      </c>
      <c r="B1" s="49"/>
    </row>
    <row r="2" spans="1:1024" x14ac:dyDescent="0.1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99" t="s">
        <v>5</v>
      </c>
      <c r="M2" s="99"/>
    </row>
    <row r="3" spans="1:1024" ht="22.5" customHeight="1" x14ac:dyDescent="0.15">
      <c r="A3" s="52"/>
      <c r="B3" s="53"/>
      <c r="C3" s="114" t="s">
        <v>8</v>
      </c>
      <c r="D3" s="114"/>
      <c r="E3" s="114"/>
      <c r="F3" s="114"/>
      <c r="G3" s="114"/>
      <c r="H3" s="114"/>
      <c r="I3" s="114"/>
      <c r="J3" s="114"/>
      <c r="K3" s="114"/>
      <c r="L3" s="114"/>
      <c r="M3" s="54" t="s">
        <v>9</v>
      </c>
      <c r="N3" s="49"/>
      <c r="O3" s="49"/>
    </row>
    <row r="4" spans="1:1024" ht="69.95" customHeight="1" x14ac:dyDescent="0.15">
      <c r="A4" s="115" t="s">
        <v>29</v>
      </c>
      <c r="B4" s="116" t="s">
        <v>30</v>
      </c>
      <c r="C4" s="117" t="s">
        <v>10</v>
      </c>
      <c r="D4" s="117" t="s">
        <v>11</v>
      </c>
      <c r="E4" s="117" t="s">
        <v>12</v>
      </c>
      <c r="F4" s="117" t="s">
        <v>31</v>
      </c>
      <c r="G4" s="117" t="s">
        <v>14</v>
      </c>
      <c r="H4" s="117" t="s">
        <v>32</v>
      </c>
      <c r="I4" s="117" t="s">
        <v>16</v>
      </c>
      <c r="J4" s="117" t="s">
        <v>17</v>
      </c>
      <c r="K4" s="117" t="s">
        <v>18</v>
      </c>
      <c r="L4" s="117" t="s">
        <v>19</v>
      </c>
      <c r="M4" s="118" t="s">
        <v>20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pans="1:1024" ht="27.75" customHeight="1" x14ac:dyDescent="0.15">
      <c r="A5" s="115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</row>
    <row r="6" spans="1:1024" ht="19.5" customHeight="1" x14ac:dyDescent="0.2">
      <c r="A6" s="55">
        <v>27</v>
      </c>
      <c r="B6" s="56">
        <v>225334</v>
      </c>
      <c r="C6" s="36">
        <v>624</v>
      </c>
      <c r="D6" s="36">
        <v>7522</v>
      </c>
      <c r="E6" s="36">
        <v>5519</v>
      </c>
      <c r="F6" s="36">
        <v>70388</v>
      </c>
      <c r="G6" s="36">
        <v>2930</v>
      </c>
      <c r="H6" s="36">
        <v>2532</v>
      </c>
      <c r="I6" s="36">
        <v>37842</v>
      </c>
      <c r="J6" s="36">
        <v>73185</v>
      </c>
      <c r="K6" s="36">
        <v>23085</v>
      </c>
      <c r="L6" s="36">
        <v>1707</v>
      </c>
      <c r="M6" s="36">
        <v>3129</v>
      </c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</row>
    <row r="7" spans="1:1024" ht="19.5" customHeight="1" x14ac:dyDescent="0.2">
      <c r="A7" s="55">
        <v>28</v>
      </c>
      <c r="B7" s="56">
        <v>188047</v>
      </c>
      <c r="C7" s="36">
        <v>106</v>
      </c>
      <c r="D7" s="36">
        <v>7261</v>
      </c>
      <c r="E7" s="36">
        <v>6099</v>
      </c>
      <c r="F7" s="36">
        <v>46010</v>
      </c>
      <c r="G7" s="36">
        <v>4163</v>
      </c>
      <c r="H7" s="36">
        <v>2492</v>
      </c>
      <c r="I7" s="36">
        <v>33158</v>
      </c>
      <c r="J7" s="36">
        <v>71225</v>
      </c>
      <c r="K7" s="36">
        <v>20628</v>
      </c>
      <c r="L7" s="36">
        <v>1068</v>
      </c>
      <c r="M7" s="36">
        <v>3069</v>
      </c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</row>
    <row r="8" spans="1:1024" ht="19.5" customHeight="1" x14ac:dyDescent="0.2">
      <c r="A8" s="55">
        <v>29</v>
      </c>
      <c r="B8" s="56">
        <f>SUM(C8:L8)</f>
        <v>179834</v>
      </c>
      <c r="C8" s="36">
        <v>260</v>
      </c>
      <c r="D8" s="36">
        <v>6470</v>
      </c>
      <c r="E8" s="36">
        <v>5702</v>
      </c>
      <c r="F8" s="36">
        <v>34737</v>
      </c>
      <c r="G8" s="36">
        <v>4087</v>
      </c>
      <c r="H8" s="36">
        <v>2501</v>
      </c>
      <c r="I8" s="36">
        <v>36567</v>
      </c>
      <c r="J8" s="36">
        <v>68598</v>
      </c>
      <c r="K8" s="36">
        <v>19810</v>
      </c>
      <c r="L8" s="36">
        <v>1102</v>
      </c>
      <c r="M8" s="36">
        <v>4129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</row>
    <row r="9" spans="1:1024" ht="19.5" customHeight="1" x14ac:dyDescent="0.2">
      <c r="A9" s="55">
        <v>30</v>
      </c>
      <c r="B9" s="56">
        <f>SUM(C9:L9)</f>
        <v>173433</v>
      </c>
      <c r="C9" s="36">
        <v>1240</v>
      </c>
      <c r="D9" s="36">
        <v>6379</v>
      </c>
      <c r="E9" s="36">
        <v>10869</v>
      </c>
      <c r="F9" s="36">
        <v>29515</v>
      </c>
      <c r="G9" s="36">
        <v>5489</v>
      </c>
      <c r="H9" s="36">
        <v>2415</v>
      </c>
      <c r="I9" s="36">
        <v>30510</v>
      </c>
      <c r="J9" s="36">
        <v>69125</v>
      </c>
      <c r="K9" s="36">
        <v>17353</v>
      </c>
      <c r="L9" s="36">
        <v>538</v>
      </c>
      <c r="M9" s="36">
        <v>4055</v>
      </c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</row>
    <row r="10" spans="1:1024" ht="19.5" customHeight="1" x14ac:dyDescent="0.2">
      <c r="A10" s="41" t="s">
        <v>4</v>
      </c>
      <c r="B10" s="58">
        <f>SUM(C10:L10)</f>
        <v>173930</v>
      </c>
      <c r="C10" s="36">
        <v>8064</v>
      </c>
      <c r="D10" s="36">
        <v>7597</v>
      </c>
      <c r="E10" s="36">
        <v>8599</v>
      </c>
      <c r="F10" s="36">
        <v>25319</v>
      </c>
      <c r="G10" s="36">
        <v>4511</v>
      </c>
      <c r="H10" s="36">
        <v>2206</v>
      </c>
      <c r="I10" s="36">
        <v>31187</v>
      </c>
      <c r="J10" s="36">
        <v>68618</v>
      </c>
      <c r="K10" s="36">
        <v>17382</v>
      </c>
      <c r="L10" s="36">
        <v>447</v>
      </c>
      <c r="M10" s="36">
        <v>3646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</row>
    <row r="11" spans="1:1024" ht="19.5" customHeight="1" x14ac:dyDescent="0.2">
      <c r="A11" s="55">
        <v>2</v>
      </c>
      <c r="B11" s="56">
        <v>267896</v>
      </c>
      <c r="C11" s="36">
        <v>143158</v>
      </c>
      <c r="D11" s="36">
        <v>5691</v>
      </c>
      <c r="E11" s="36">
        <v>9860</v>
      </c>
      <c r="F11" s="36">
        <v>3302</v>
      </c>
      <c r="G11" s="36">
        <v>2297</v>
      </c>
      <c r="H11" s="36">
        <v>1887</v>
      </c>
      <c r="I11" s="36">
        <v>30553</v>
      </c>
      <c r="J11" s="36">
        <v>58167</v>
      </c>
      <c r="K11" s="36">
        <v>12607</v>
      </c>
      <c r="L11" s="36">
        <v>374</v>
      </c>
      <c r="M11" s="36">
        <v>4241</v>
      </c>
      <c r="N11" s="13"/>
      <c r="O11" s="13"/>
      <c r="P11" s="13"/>
      <c r="Q11" s="13"/>
      <c r="R11" s="13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</row>
    <row r="12" spans="1:1024" ht="19.5" customHeight="1" x14ac:dyDescent="0.2">
      <c r="A12" s="55">
        <v>3</v>
      </c>
      <c r="B12" s="56">
        <v>387138</v>
      </c>
      <c r="C12" s="36">
        <v>288825</v>
      </c>
      <c r="D12" s="36">
        <v>4626</v>
      </c>
      <c r="E12" s="36">
        <v>8459</v>
      </c>
      <c r="F12" s="36">
        <v>2215</v>
      </c>
      <c r="G12" s="36">
        <v>3094</v>
      </c>
      <c r="H12" s="36">
        <v>1487</v>
      </c>
      <c r="I12" s="36">
        <v>23559</v>
      </c>
      <c r="J12" s="36">
        <v>44829</v>
      </c>
      <c r="K12" s="36">
        <v>9848</v>
      </c>
      <c r="L12" s="36">
        <v>196</v>
      </c>
      <c r="M12" s="36">
        <v>3409</v>
      </c>
      <c r="N12" s="13"/>
      <c r="O12" s="13"/>
      <c r="P12" s="13"/>
      <c r="Q12" s="13"/>
      <c r="R12" s="13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</row>
    <row r="13" spans="1:1024" ht="16.5" customHeight="1" x14ac:dyDescent="0.2">
      <c r="A13" s="55">
        <v>4</v>
      </c>
      <c r="B13" s="56">
        <v>202935</v>
      </c>
      <c r="C13" s="36">
        <v>75247</v>
      </c>
      <c r="D13" s="36">
        <v>4751</v>
      </c>
      <c r="E13" s="36">
        <v>10685</v>
      </c>
      <c r="F13" s="36">
        <v>8330</v>
      </c>
      <c r="G13" s="36">
        <v>4354</v>
      </c>
      <c r="H13" s="36">
        <v>1610</v>
      </c>
      <c r="I13" s="36">
        <v>27958</v>
      </c>
      <c r="J13" s="36">
        <v>55015</v>
      </c>
      <c r="K13" s="36">
        <v>14719</v>
      </c>
      <c r="L13" s="36">
        <v>266</v>
      </c>
      <c r="M13" s="36">
        <v>3515</v>
      </c>
      <c r="N13" s="81"/>
      <c r="O13" s="81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</row>
    <row r="14" spans="1:1024" ht="16.5" customHeight="1" thickBot="1" x14ac:dyDescent="0.25">
      <c r="A14" s="59">
        <v>5</v>
      </c>
      <c r="B14" s="60">
        <v>143822</v>
      </c>
      <c r="C14" s="47">
        <v>409</v>
      </c>
      <c r="D14" s="47">
        <v>4676</v>
      </c>
      <c r="E14" s="47">
        <v>15803</v>
      </c>
      <c r="F14" s="47">
        <v>13023</v>
      </c>
      <c r="G14" s="47">
        <v>5679</v>
      </c>
      <c r="H14" s="47">
        <v>2055</v>
      </c>
      <c r="I14" s="47">
        <v>28233</v>
      </c>
      <c r="J14" s="47">
        <v>57105</v>
      </c>
      <c r="K14" s="47">
        <v>16357</v>
      </c>
      <c r="L14" s="47">
        <v>482</v>
      </c>
      <c r="M14" s="47">
        <v>4120</v>
      </c>
      <c r="N14" s="81"/>
      <c r="O14" s="81"/>
      <c r="P14" s="13"/>
      <c r="Q14" s="13"/>
      <c r="R14" s="13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</row>
  </sheetData>
  <mergeCells count="15">
    <mergeCell ref="L2:M2"/>
    <mergeCell ref="C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4"/>
  <pageMargins left="0.78749999999999998" right="0.78749999999999998" top="0.98402777777777795" bottom="0.9840277777777779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showGridLines="0" zoomScaleNormal="100" workbookViewId="0">
      <selection activeCell="A2" sqref="A1:A2"/>
    </sheetView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256" s="12" customFormat="1" ht="17.25" customHeight="1" x14ac:dyDescent="0.15">
      <c r="A1" s="61" t="s">
        <v>45</v>
      </c>
      <c r="J1" s="62"/>
    </row>
    <row r="2" spans="1:256" ht="17.25" customHeight="1" x14ac:dyDescent="0.15">
      <c r="A2" s="20"/>
      <c r="B2" s="20"/>
      <c r="C2" s="20"/>
      <c r="D2" s="20"/>
      <c r="E2" s="20"/>
      <c r="F2" s="20"/>
      <c r="G2" s="20"/>
      <c r="H2" s="99" t="s">
        <v>33</v>
      </c>
      <c r="I2" s="99"/>
      <c r="J2" s="24"/>
    </row>
    <row r="3" spans="1:256" s="68" customFormat="1" ht="30.75" customHeight="1" x14ac:dyDescent="0.15">
      <c r="A3" s="63" t="s">
        <v>1</v>
      </c>
      <c r="B3" s="64" t="s">
        <v>21</v>
      </c>
      <c r="C3" s="23" t="s">
        <v>34</v>
      </c>
      <c r="D3" s="65" t="s">
        <v>35</v>
      </c>
      <c r="E3" s="65" t="s">
        <v>36</v>
      </c>
      <c r="F3" s="65" t="s">
        <v>37</v>
      </c>
      <c r="G3" s="65" t="s">
        <v>38</v>
      </c>
      <c r="H3" s="66" t="s">
        <v>39</v>
      </c>
      <c r="I3" s="23" t="s">
        <v>19</v>
      </c>
      <c r="J3" s="67"/>
    </row>
    <row r="4" spans="1:256" s="12" customFormat="1" ht="20.100000000000001" customHeight="1" x14ac:dyDescent="0.15">
      <c r="A4" s="69">
        <v>27</v>
      </c>
      <c r="B4" s="70">
        <v>52576</v>
      </c>
      <c r="C4" s="71">
        <v>6030</v>
      </c>
      <c r="D4" s="71">
        <v>7493</v>
      </c>
      <c r="E4" s="71">
        <v>4378</v>
      </c>
      <c r="F4" s="71">
        <v>27550</v>
      </c>
      <c r="G4" s="71">
        <v>3176</v>
      </c>
      <c r="H4" s="71">
        <v>2144</v>
      </c>
      <c r="I4" s="71">
        <v>1805</v>
      </c>
      <c r="J4" s="72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12" customFormat="1" ht="20.100000000000001" customHeight="1" x14ac:dyDescent="0.15">
      <c r="A5" s="69">
        <v>28</v>
      </c>
      <c r="B5" s="70">
        <v>52941</v>
      </c>
      <c r="C5" s="71">
        <v>6131</v>
      </c>
      <c r="D5" s="71">
        <v>7051</v>
      </c>
      <c r="E5" s="71">
        <v>4365</v>
      </c>
      <c r="F5" s="71">
        <v>30214</v>
      </c>
      <c r="G5" s="71">
        <v>2534</v>
      </c>
      <c r="H5" s="71">
        <v>1284</v>
      </c>
      <c r="I5" s="71">
        <v>1362</v>
      </c>
      <c r="J5" s="72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12" customFormat="1" ht="20.100000000000001" customHeight="1" x14ac:dyDescent="0.15">
      <c r="A6" s="69">
        <v>29</v>
      </c>
      <c r="B6" s="70">
        <f>SUM(C6:I6)</f>
        <v>49307</v>
      </c>
      <c r="C6" s="71">
        <v>6692</v>
      </c>
      <c r="D6" s="71">
        <v>5634</v>
      </c>
      <c r="E6" s="71">
        <v>3567</v>
      </c>
      <c r="F6" s="71">
        <v>28173</v>
      </c>
      <c r="G6" s="71">
        <v>2659</v>
      </c>
      <c r="H6" s="71">
        <v>1307</v>
      </c>
      <c r="I6" s="71">
        <v>1275</v>
      </c>
      <c r="J6" s="72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12" customFormat="1" ht="20.100000000000001" customHeight="1" x14ac:dyDescent="0.15">
      <c r="A7" s="69">
        <v>30</v>
      </c>
      <c r="B7" s="70">
        <f>SUM(C7:I7)</f>
        <v>61770</v>
      </c>
      <c r="C7" s="71">
        <v>8044</v>
      </c>
      <c r="D7" s="71">
        <v>6612</v>
      </c>
      <c r="E7" s="71">
        <v>3736</v>
      </c>
      <c r="F7" s="71">
        <v>36026</v>
      </c>
      <c r="G7" s="71">
        <v>3441</v>
      </c>
      <c r="H7" s="71">
        <v>2162</v>
      </c>
      <c r="I7" s="71">
        <v>1749</v>
      </c>
      <c r="J7" s="72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12" customFormat="1" ht="20.100000000000001" customHeight="1" x14ac:dyDescent="0.15">
      <c r="A8" s="14" t="s">
        <v>4</v>
      </c>
      <c r="B8" s="74">
        <f>SUM(C8:I8)</f>
        <v>60888</v>
      </c>
      <c r="C8" s="71">
        <v>8172</v>
      </c>
      <c r="D8" s="71">
        <v>5534</v>
      </c>
      <c r="E8" s="71">
        <v>3929</v>
      </c>
      <c r="F8" s="71">
        <v>35471</v>
      </c>
      <c r="G8" s="71">
        <v>3037</v>
      </c>
      <c r="H8" s="71">
        <v>2708</v>
      </c>
      <c r="I8" s="71">
        <v>2037</v>
      </c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12" customFormat="1" ht="20.100000000000001" customHeight="1" x14ac:dyDescent="0.15">
      <c r="A9" s="69">
        <v>2</v>
      </c>
      <c r="B9" s="70">
        <v>64005</v>
      </c>
      <c r="C9" s="71">
        <v>13624</v>
      </c>
      <c r="D9" s="71">
        <v>4430</v>
      </c>
      <c r="E9" s="71">
        <v>3338</v>
      </c>
      <c r="F9" s="71">
        <v>35385</v>
      </c>
      <c r="G9" s="71">
        <v>3378</v>
      </c>
      <c r="H9" s="71">
        <v>2156</v>
      </c>
      <c r="I9" s="71">
        <v>1694</v>
      </c>
      <c r="J9" s="72"/>
      <c r="K9" s="82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12" customFormat="1" ht="20.100000000000001" customHeight="1" x14ac:dyDescent="0.15">
      <c r="A10" s="69">
        <v>3</v>
      </c>
      <c r="B10" s="70">
        <v>66444</v>
      </c>
      <c r="C10" s="83">
        <v>18957</v>
      </c>
      <c r="D10" s="83">
        <v>4798</v>
      </c>
      <c r="E10" s="83">
        <v>2488</v>
      </c>
      <c r="F10" s="83">
        <v>33972</v>
      </c>
      <c r="G10" s="83">
        <v>3641</v>
      </c>
      <c r="H10" s="83">
        <v>1333</v>
      </c>
      <c r="I10" s="83">
        <v>1255</v>
      </c>
      <c r="J10" s="72"/>
      <c r="K10" s="82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ht="17.25" customHeight="1" x14ac:dyDescent="0.15">
      <c r="A11" s="69">
        <v>4</v>
      </c>
      <c r="B11" s="70">
        <v>59185</v>
      </c>
      <c r="C11" s="93">
        <v>12520</v>
      </c>
      <c r="D11" s="93">
        <v>3400</v>
      </c>
      <c r="E11" s="93">
        <v>3273</v>
      </c>
      <c r="F11" s="93">
        <v>34411</v>
      </c>
      <c r="G11" s="93">
        <v>2549</v>
      </c>
      <c r="H11" s="93">
        <v>1639</v>
      </c>
      <c r="I11" s="93">
        <v>1393</v>
      </c>
      <c r="J11" s="84"/>
      <c r="K11" s="82"/>
    </row>
    <row r="12" spans="1:256" ht="17.25" customHeight="1" thickBot="1" x14ac:dyDescent="0.2">
      <c r="A12" s="75">
        <v>5</v>
      </c>
      <c r="B12" s="76">
        <v>58212</v>
      </c>
      <c r="C12" s="94">
        <v>10417</v>
      </c>
      <c r="D12" s="94">
        <v>1545</v>
      </c>
      <c r="E12" s="94">
        <v>3232</v>
      </c>
      <c r="F12" s="94">
        <v>36623</v>
      </c>
      <c r="G12" s="94">
        <v>2804</v>
      </c>
      <c r="H12" s="94">
        <v>1778</v>
      </c>
      <c r="I12" s="94">
        <v>1813</v>
      </c>
      <c r="J12" s="84"/>
      <c r="K12" s="82"/>
    </row>
  </sheetData>
  <mergeCells count="1">
    <mergeCell ref="H2:I2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2"/>
  <sheetViews>
    <sheetView showGridLines="0" zoomScaleNormal="100" workbookViewId="0"/>
  </sheetViews>
  <sheetFormatPr defaultColWidth="12.5" defaultRowHeight="13.5" x14ac:dyDescent="0.15"/>
  <cols>
    <col min="1" max="7" width="9" style="13" customWidth="1"/>
    <col min="8" max="8" width="10.5" style="13" customWidth="1"/>
    <col min="9" max="9" width="9" style="13" customWidth="1"/>
    <col min="10" max="256" width="12.5" style="13"/>
    <col min="257" max="263" width="9" style="13" customWidth="1"/>
    <col min="264" max="264" width="10.5" style="13" customWidth="1"/>
    <col min="265" max="265" width="9" style="13" customWidth="1"/>
    <col min="266" max="512" width="12.5" style="13"/>
    <col min="513" max="519" width="9" style="13" customWidth="1"/>
    <col min="520" max="520" width="10.5" style="13" customWidth="1"/>
    <col min="521" max="521" width="9" style="13" customWidth="1"/>
    <col min="522" max="768" width="12.5" style="13"/>
    <col min="769" max="775" width="9" style="13" customWidth="1"/>
    <col min="776" max="776" width="10.5" style="13" customWidth="1"/>
    <col min="777" max="777" width="9" style="13" customWidth="1"/>
    <col min="778" max="1024" width="12.5" style="13"/>
  </cols>
  <sheetData>
    <row r="1" spans="1:11" s="12" customFormat="1" ht="17.25" customHeight="1" x14ac:dyDescent="0.15">
      <c r="A1" s="61" t="s">
        <v>44</v>
      </c>
      <c r="J1" s="62"/>
    </row>
    <row r="2" spans="1:11" ht="17.25" customHeight="1" x14ac:dyDescent="0.15">
      <c r="H2" s="77"/>
      <c r="I2" s="77" t="s">
        <v>40</v>
      </c>
      <c r="J2" s="24"/>
    </row>
    <row r="3" spans="1:11" s="79" customFormat="1" ht="48" customHeight="1" x14ac:dyDescent="0.15">
      <c r="A3" s="63" t="s">
        <v>1</v>
      </c>
      <c r="B3" s="126" t="s">
        <v>21</v>
      </c>
      <c r="C3" s="126"/>
      <c r="D3" s="127" t="s">
        <v>41</v>
      </c>
      <c r="E3" s="127"/>
      <c r="F3" s="127" t="s">
        <v>42</v>
      </c>
      <c r="G3" s="127"/>
      <c r="H3" s="128" t="s">
        <v>43</v>
      </c>
      <c r="I3" s="128"/>
      <c r="J3" s="78"/>
    </row>
    <row r="4" spans="1:11" s="24" customFormat="1" ht="20.100000000000001" customHeight="1" x14ac:dyDescent="0.15">
      <c r="A4" s="14">
        <v>27</v>
      </c>
      <c r="B4" s="119">
        <v>2596</v>
      </c>
      <c r="C4" s="119"/>
      <c r="D4" s="120">
        <v>842</v>
      </c>
      <c r="E4" s="120"/>
      <c r="F4" s="121">
        <v>1192</v>
      </c>
      <c r="G4" s="121"/>
      <c r="H4" s="121">
        <v>562</v>
      </c>
      <c r="I4" s="121"/>
    </row>
    <row r="5" spans="1:11" s="24" customFormat="1" ht="20.100000000000001" customHeight="1" x14ac:dyDescent="0.15">
      <c r="A5" s="14">
        <v>28</v>
      </c>
      <c r="B5" s="119">
        <v>2421</v>
      </c>
      <c r="C5" s="119"/>
      <c r="D5" s="120">
        <v>754</v>
      </c>
      <c r="E5" s="120"/>
      <c r="F5" s="121">
        <v>1182</v>
      </c>
      <c r="G5" s="121"/>
      <c r="H5" s="121">
        <v>485</v>
      </c>
      <c r="I5" s="121"/>
    </row>
    <row r="6" spans="1:11" s="24" customFormat="1" ht="20.100000000000001" customHeight="1" x14ac:dyDescent="0.15">
      <c r="A6" s="14">
        <v>29</v>
      </c>
      <c r="B6" s="119">
        <f>SUM(D6:I6)</f>
        <v>2361</v>
      </c>
      <c r="C6" s="119"/>
      <c r="D6" s="120">
        <v>744</v>
      </c>
      <c r="E6" s="120"/>
      <c r="F6" s="121">
        <v>1207</v>
      </c>
      <c r="G6" s="121"/>
      <c r="H6" s="121">
        <v>410</v>
      </c>
      <c r="I6" s="121"/>
    </row>
    <row r="7" spans="1:11" s="24" customFormat="1" ht="20.100000000000001" customHeight="1" x14ac:dyDescent="0.15">
      <c r="A7" s="14">
        <v>30</v>
      </c>
      <c r="B7" s="119">
        <f>SUM(D7:I7)</f>
        <v>3216</v>
      </c>
      <c r="C7" s="119"/>
      <c r="D7" s="120">
        <v>1507</v>
      </c>
      <c r="E7" s="120"/>
      <c r="F7" s="121">
        <v>1227</v>
      </c>
      <c r="G7" s="121"/>
      <c r="H7" s="121">
        <v>482</v>
      </c>
      <c r="I7" s="121"/>
    </row>
    <row r="8" spans="1:11" ht="20.100000000000001" customHeight="1" x14ac:dyDescent="0.15">
      <c r="A8" s="14" t="s">
        <v>4</v>
      </c>
      <c r="B8" s="119">
        <f>SUM(D8:I8)</f>
        <v>3158</v>
      </c>
      <c r="C8" s="119"/>
      <c r="D8" s="120">
        <v>1438</v>
      </c>
      <c r="E8" s="120"/>
      <c r="F8" s="121">
        <v>1248</v>
      </c>
      <c r="G8" s="121"/>
      <c r="H8" s="121">
        <v>472</v>
      </c>
      <c r="I8" s="121"/>
      <c r="J8" s="24"/>
    </row>
    <row r="9" spans="1:11" ht="20.100000000000001" customHeight="1" x14ac:dyDescent="0.15">
      <c r="A9" s="69">
        <v>2</v>
      </c>
      <c r="B9" s="122">
        <v>1778</v>
      </c>
      <c r="C9" s="119"/>
      <c r="D9" s="121">
        <v>873</v>
      </c>
      <c r="E9" s="121"/>
      <c r="F9" s="121">
        <v>676</v>
      </c>
      <c r="G9" s="121"/>
      <c r="H9" s="121">
        <v>229</v>
      </c>
      <c r="I9" s="121"/>
      <c r="J9" s="49"/>
    </row>
    <row r="10" spans="1:11" ht="20.100000000000001" customHeight="1" x14ac:dyDescent="0.15">
      <c r="A10" s="69">
        <v>3</v>
      </c>
      <c r="B10" s="122">
        <v>1350</v>
      </c>
      <c r="C10" s="119"/>
      <c r="D10" s="121">
        <v>623</v>
      </c>
      <c r="E10" s="121"/>
      <c r="F10" s="121">
        <v>515</v>
      </c>
      <c r="G10" s="121"/>
      <c r="H10" s="121">
        <v>212</v>
      </c>
      <c r="I10" s="121"/>
      <c r="J10" s="49"/>
    </row>
    <row r="11" spans="1:11" ht="20.100000000000001" customHeight="1" x14ac:dyDescent="0.15">
      <c r="A11" s="69">
        <v>4</v>
      </c>
      <c r="B11" s="122">
        <v>2139</v>
      </c>
      <c r="C11" s="122"/>
      <c r="D11" s="120">
        <v>926</v>
      </c>
      <c r="E11" s="120"/>
      <c r="F11" s="121">
        <v>862</v>
      </c>
      <c r="G11" s="121"/>
      <c r="H11" s="121">
        <v>351</v>
      </c>
      <c r="I11" s="121"/>
      <c r="J11" s="84"/>
      <c r="K11" s="82"/>
    </row>
    <row r="12" spans="1:11" ht="20.100000000000001" customHeight="1" thickBot="1" x14ac:dyDescent="0.2">
      <c r="A12" s="75">
        <v>5</v>
      </c>
      <c r="B12" s="123">
        <v>2572</v>
      </c>
      <c r="C12" s="123"/>
      <c r="D12" s="124">
        <v>1022</v>
      </c>
      <c r="E12" s="124"/>
      <c r="F12" s="125">
        <v>1104</v>
      </c>
      <c r="G12" s="125"/>
      <c r="H12" s="125">
        <v>446</v>
      </c>
      <c r="I12" s="125"/>
      <c r="J12" s="84"/>
      <c r="K12" s="82"/>
    </row>
  </sheetData>
  <mergeCells count="40">
    <mergeCell ref="B12:C12"/>
    <mergeCell ref="D12:E12"/>
    <mergeCell ref="F12:G12"/>
    <mergeCell ref="H12:I1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11:C11"/>
    <mergeCell ref="D11:E11"/>
    <mergeCell ref="F11:G11"/>
    <mergeCell ref="H11:I11"/>
    <mergeCell ref="B9:C9"/>
    <mergeCell ref="D9:E9"/>
    <mergeCell ref="F9:G9"/>
    <mergeCell ref="H9:I9"/>
    <mergeCell ref="B10:C10"/>
    <mergeCell ref="D10:E10"/>
    <mergeCell ref="F10:G10"/>
    <mergeCell ref="H10:I10"/>
  </mergeCells>
  <phoneticPr fontId="14"/>
  <pageMargins left="0.78749999999999998" right="0.78749999999999998" top="0.78749999999999998" bottom="0.98402777777777795" header="0.511811023622047" footer="0.511811023622047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29-1</vt:lpstr>
      <vt:lpstr>29-2</vt:lpstr>
      <vt:lpstr>29-3</vt:lpstr>
      <vt:lpstr>29-4</vt:lpstr>
      <vt:lpstr>29-5</vt:lpstr>
      <vt:lpstr>29-6</vt:lpstr>
      <vt:lpstr>'29-1'!Print_Area</vt:lpstr>
      <vt:lpstr>'29-2'!Print_Area</vt:lpstr>
      <vt:lpstr>'29-3'!Print_Area</vt:lpstr>
      <vt:lpstr>'29-5'!Print_Area</vt:lpstr>
      <vt:lpstr>'29-6'!Print_Area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2024-08-26T05:26:55Z</dcterms:modified>
  <dc:language/>
</cp:coreProperties>
</file>