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8460" tabRatio="563"/>
  </bookViews>
  <sheets>
    <sheet name="21-1" sheetId="16" r:id="rId1"/>
    <sheet name="21-2" sheetId="17" r:id="rId2"/>
    <sheet name="21-3" sheetId="3" r:id="rId3"/>
    <sheet name="21-4" sheetId="4" r:id="rId4"/>
    <sheet name="21-5" sheetId="18" r:id="rId5"/>
    <sheet name="21-6" sheetId="6" r:id="rId6"/>
    <sheet name="21-7" sheetId="7" r:id="rId7"/>
    <sheet name="21-8" sheetId="8" r:id="rId8"/>
    <sheet name="21-9" sheetId="19" r:id="rId9"/>
    <sheet name="21-10" sheetId="10" r:id="rId10"/>
    <sheet name="21-11" sheetId="11" r:id="rId11"/>
    <sheet name="21-12" sheetId="12" r:id="rId12"/>
    <sheet name="21-13" sheetId="14" r:id="rId13"/>
  </sheets>
  <definedNames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53" i="19" l="1"/>
  <c r="S53" i="19"/>
  <c r="R53" i="19"/>
  <c r="Q53" i="19"/>
  <c r="T47" i="19"/>
  <c r="S47" i="19"/>
  <c r="R47" i="19"/>
  <c r="Q47" i="19"/>
  <c r="T32" i="19"/>
  <c r="S32" i="19"/>
  <c r="R32" i="19"/>
  <c r="Q32" i="19"/>
  <c r="T25" i="19"/>
  <c r="S25" i="19"/>
  <c r="R25" i="19"/>
  <c r="Q25" i="19"/>
</calcChain>
</file>

<file path=xl/sharedStrings.xml><?xml version="1.0" encoding="utf-8"?>
<sst xmlns="http://schemas.openxmlformats.org/spreadsheetml/2006/main" count="423" uniqueCount="275">
  <si>
    <t>表２１－１　　被保護世帯・人員</t>
  </si>
  <si>
    <t>（各年度月平均）</t>
  </si>
  <si>
    <t>年度・区名</t>
  </si>
  <si>
    <t>被保護世帯数</t>
  </si>
  <si>
    <t>被保護実人員</t>
  </si>
  <si>
    <t>保護率</t>
  </si>
  <si>
    <t>元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</si>
  <si>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</si>
  <si>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</si>
  <si>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</si>
  <si>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</si>
  <si>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</si>
  <si>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</si>
  <si>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</si>
  <si>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</si>
  <si>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</si>
  <si>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</si>
  <si>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</si>
  <si>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</si>
  <si>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</si>
  <si>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</si>
  <si>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</si>
  <si>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</si>
  <si>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表２１－２　　生活扶助基準額</t>
  </si>
  <si>
    <t>（１級地－１）</t>
  </si>
  <si>
    <t>改定</t>
  </si>
  <si>
    <t>年次</t>
  </si>
  <si>
    <t>基準額（月額）</t>
  </si>
  <si>
    <t>対前回比</t>
  </si>
  <si>
    <t>第７０次</t>
  </si>
  <si>
    <t>２６．４．１</t>
  </si>
  <si>
    <t>第７１次</t>
  </si>
  <si>
    <t>２７．４．１</t>
  </si>
  <si>
    <t>第７２次</t>
  </si>
  <si>
    <t>２８．４．１</t>
  </si>
  <si>
    <t>第７３次</t>
  </si>
  <si>
    <t>２９．４．１</t>
  </si>
  <si>
    <t>第７４次</t>
  </si>
  <si>
    <t>３０．４．１</t>
  </si>
  <si>
    <t>第７５次</t>
  </si>
  <si>
    <t>３１．４．１</t>
  </si>
  <si>
    <t>第７６次</t>
  </si>
  <si>
    <t>２．４．１</t>
  </si>
  <si>
    <t>第７７次</t>
  </si>
  <si>
    <t>３．４．１</t>
  </si>
  <si>
    <t>４．４．１</t>
  </si>
  <si>
    <t>表２１－３　　２０大都市・東京都・愛知県・全国の保護状況</t>
  </si>
  <si>
    <t>県都市名</t>
  </si>
  <si>
    <t>保護率（％）</t>
  </si>
  <si>
    <t>名古屋市</t>
  </si>
  <si>
    <t>札幌市</t>
  </si>
  <si>
    <t>仙台市</t>
  </si>
  <si>
    <t>さいたま市</t>
  </si>
  <si>
    <t>千葉市</t>
  </si>
  <si>
    <t>東京都</t>
  </si>
  <si>
    <t>横浜市</t>
  </si>
  <si>
    <t>川崎市</t>
  </si>
  <si>
    <t>相模原市</t>
  </si>
  <si>
    <t>新潟市</t>
  </si>
  <si>
    <t>静岡市</t>
  </si>
  <si>
    <t>浜松市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</si>
  <si>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</si>
  <si>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</si>
  <si>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</si>
  <si>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</si>
  <si>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</si>
  <si>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</si>
  <si>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</si>
  <si>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</si>
  <si>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</si>
  <si>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愛知県</t>
  </si>
  <si>
    <t>全国</t>
  </si>
  <si>
    <t>表２１－４　　保護開始・廃止理由</t>
  </si>
  <si>
    <t>開始理由</t>
  </si>
  <si>
    <t>世帯数</t>
  </si>
  <si>
    <t>割合（％）</t>
  </si>
  <si>
    <t>廃止理由</t>
  </si>
  <si>
    <t>世帯主の傷病</t>
  </si>
  <si>
    <t>世帯主の傷病治ゆ</t>
  </si>
  <si>
    <t>世帯員の傷病</t>
  </si>
  <si>
    <t>世帯員の傷病治ゆ</t>
  </si>
  <si>
    <t>働いていた者の死亡</t>
  </si>
  <si>
    <t>死亡</t>
  </si>
  <si>
    <t>働いていた者の離別等</t>
  </si>
  <si>
    <t>失そう</t>
  </si>
  <si>
    <t>働きによる収入の減少・喪失</t>
  </si>
  <si>
    <t>働き手の転入</t>
  </si>
  <si>
    <t>貯金等の減少・喪失</t>
  </si>
  <si>
    <t>働きによる収入の増加・取得</t>
  </si>
  <si>
    <t>社会保障給付金・仕送りの減少・喪失</t>
  </si>
  <si>
    <t>社会保障給付金の増加</t>
  </si>
  <si>
    <t>要介護状態</t>
  </si>
  <si>
    <t>仕送り等の増加</t>
  </si>
  <si>
    <t>老齢による（７０歳以上）</t>
  </si>
  <si>
    <t>親類・縁者等の引き取り</t>
  </si>
  <si>
    <t>その他</t>
  </si>
  <si>
    <t>医療費の他法負担</t>
  </si>
  <si>
    <t>施設入所</t>
  </si>
  <si>
    <t>計</t>
  </si>
  <si>
    <t>表２１－５　　被保護世帯・人員の推移</t>
  </si>
  <si>
    <t>（各年度　月平均）</t>
  </si>
  <si>
    <t>年度</t>
  </si>
  <si>
    <t>被保護世帯</t>
  </si>
  <si>
    <t>（再掲）</t>
  </si>
  <si>
    <t>扶助別人員</t>
  </si>
  <si>
    <t>生活</t>
  </si>
  <si>
    <t>住宅</t>
  </si>
  <si>
    <t>教育</t>
  </si>
  <si>
    <t>介護</t>
  </si>
  <si>
    <t>医療</t>
  </si>
  <si>
    <t>出産</t>
  </si>
  <si>
    <t>生業</t>
  </si>
  <si>
    <t>葬祭</t>
  </si>
  <si>
    <t>保護開始</t>
  </si>
  <si>
    <t>世帯</t>
  </si>
  <si>
    <t>人員</t>
  </si>
  <si>
    <t>保護廃止</t>
  </si>
  <si>
    <t>保護停止</t>
  </si>
  <si>
    <t>被保護外国人</t>
  </si>
  <si>
    <t>日雇世帯数</t>
  </si>
  <si>
    <t>申請受理</t>
  </si>
  <si>
    <t>表２１－６　　世帯類型別被保護世帯数</t>
  </si>
  <si>
    <t>（各年度３月中　単位：世帯）</t>
  </si>
  <si>
    <t>年度区分</t>
  </si>
  <si>
    <t>単身者世帯</t>
  </si>
  <si>
    <t>２人以上の世帯</t>
  </si>
  <si>
    <t>高齢者世帯</t>
  </si>
  <si>
    <t>傷病・障害者世帯</t>
  </si>
  <si>
    <t>その他の世帯</t>
  </si>
  <si>
    <t>母子世帯</t>
  </si>
  <si>
    <t>世帯主が</t>
  </si>
  <si>
    <t>常用勤労者</t>
  </si>
  <si>
    <t>日雇労働者</t>
  </si>
  <si>
    <t>内職者</t>
  </si>
  <si>
    <t>その他の就業者</t>
  </si>
  <si>
    <t>世帯員が働いている世帯</t>
  </si>
  <si>
    <t>働いている者のいない世帯</t>
  </si>
  <si>
    <t>表２１－７　　病類別医療扶助</t>
  </si>
  <si>
    <t>（各年度月平均　単位：人）</t>
  </si>
  <si>
    <t>総数</t>
  </si>
  <si>
    <t>入院</t>
  </si>
  <si>
    <t>入院外</t>
  </si>
  <si>
    <t>精神</t>
  </si>
  <si>
    <t>表２１－８　　診療報酬支払（生活保護）</t>
  </si>
  <si>
    <t>診療</t>
  </si>
  <si>
    <t>歯科</t>
  </si>
  <si>
    <t>年</t>
  </si>
  <si>
    <t>月</t>
  </si>
  <si>
    <t>件数</t>
  </si>
  <si>
    <t>金額（円）</t>
  </si>
  <si>
    <t>表２１－９　　介護扶助費</t>
  </si>
  <si>
    <t>２７年度</t>
  </si>
  <si>
    <t>２８年度</t>
  </si>
  <si>
    <t>２９年度</t>
  </si>
  <si>
    <t>３０年度</t>
  </si>
  <si>
    <t>元年度</t>
  </si>
  <si>
    <t>２年度</t>
  </si>
  <si>
    <t>３年度</t>
  </si>
  <si>
    <t>４年度</t>
  </si>
  <si>
    <t>合計</t>
  </si>
  <si>
    <t>居宅介護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</si>
  <si>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</si>
  <si>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</si>
  <si>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</si>
  <si>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</si>
  <si>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</si>
  <si>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</si>
  <si>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福祉用具貸与</t>
  </si>
  <si>
    <t>短期入所生活介護</t>
  </si>
  <si>
    <t>短期入所療養介護</t>
  </si>
  <si>
    <t>特定施設入居者生活介護</t>
  </si>
  <si>
    <t>居宅療養管理指導</t>
  </si>
  <si>
    <t>夜間対応型訪問介護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</si>
  <si>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</si>
  <si>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</si>
  <si>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</si>
  <si>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</si>
  <si>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定期巡回・随時対応型訪問介護看護</t>
  </si>
  <si>
    <t>複合型サービス</t>
  </si>
  <si>
    <t>看護小規模多機能型居宅介護</t>
  </si>
  <si>
    <t>地域密着型通所介護</t>
  </si>
  <si>
    <t>小計</t>
  </si>
  <si>
    <t>居宅介護サービス計画</t>
  </si>
  <si>
    <t>施設介護</t>
  </si>
  <si>
    <t>介護老人福祉施設</t>
  </si>
  <si>
    <t>介護老人保健施設</t>
  </si>
  <si>
    <t>介護療養型医療施設</t>
  </si>
  <si>
    <t>地域密着型介護老人福祉施設</t>
  </si>
  <si>
    <t>介護医療院サービス</t>
  </si>
  <si>
    <t>介護予防</t>
  </si>
  <si>
    <t>介護予防訪問介護</t>
  </si>
  <si>
    <t>介護予防訪問入浴介護</t>
  </si>
  <si>
    <t>介護予防訪問看護</t>
  </si>
  <si>
    <t>介護予防訪問リハビリテーション</t>
  </si>
  <si>
    <t>介護予防通所介護</t>
  </si>
  <si>
    <t>介護予防通所リハビリテーション</t>
  </si>
  <si>
    <t>介護予防福祉用具貸与</t>
  </si>
  <si>
    <t>介護予防短期入所生活介護</t>
  </si>
  <si>
    <t>介護予防短期入所療養介護</t>
  </si>
  <si>
    <t>介護予防特定施設入居者生活介護</t>
  </si>
  <si>
    <t>介護予防居宅療養管理指導</t>
  </si>
  <si>
    <t>介護予防認知症対応型通所介護</t>
  </si>
  <si>
    <t>介護予防小規模多機能型居宅介護</t>
  </si>
  <si>
    <t>介護予防認知症対応型共同生活介護</t>
  </si>
  <si>
    <t>介護予防サービス計画</t>
  </si>
  <si>
    <t>第1号事業</t>
  </si>
  <si>
    <t>予防専門型訪問サービス</t>
  </si>
  <si>
    <t>生活支援型訪問サービス</t>
  </si>
  <si>
    <t>予防専門型通所サービス</t>
  </si>
  <si>
    <t>ミニデイ型通所サービス・運動型通所サービス</t>
  </si>
  <si>
    <t>介護予防ケアマネジメント</t>
  </si>
  <si>
    <t>高額介護サービス費支給分</t>
  </si>
  <si>
    <t>特定入所者介護サービス費</t>
  </si>
  <si>
    <t>福祉事務所払分</t>
  </si>
  <si>
    <t>福祉用具購入</t>
  </si>
  <si>
    <t>介護予防福祉用具購入</t>
  </si>
  <si>
    <t>住宅改修</t>
  </si>
  <si>
    <t>介護予防住宅改修</t>
  </si>
  <si>
    <t>移送</t>
  </si>
  <si>
    <t>非指定介護機関介護サービス費</t>
  </si>
  <si>
    <t>表２１－１０　　生活保護費扶助別支出金額</t>
  </si>
  <si>
    <t>単位：円</t>
  </si>
  <si>
    <t>施設事務費</t>
  </si>
  <si>
    <t>就労自立給付金</t>
  </si>
  <si>
    <t>進学準備給付金</t>
  </si>
  <si>
    <t>日常生活支援委託事務費</t>
  </si>
  <si>
    <t>表２１－１１　　生活保護施設入所措置</t>
  </si>
  <si>
    <t>年度種別</t>
  </si>
  <si>
    <t>施設名</t>
  </si>
  <si>
    <t>設置主体</t>
  </si>
  <si>
    <t>定員</t>
  </si>
  <si>
    <t>年度末現在員</t>
  </si>
  <si>
    <t>入所</t>
  </si>
  <si>
    <t>退所</t>
  </si>
  <si>
    <t>人数</t>
  </si>
  <si>
    <t>救護施設</t>
  </si>
  <si>
    <t>植田寮</t>
  </si>
  <si>
    <t>市</t>
  </si>
  <si>
    <t>厚生院</t>
  </si>
  <si>
    <t>更生施設</t>
  </si>
  <si>
    <t>笹島寮</t>
  </si>
  <si>
    <t>医療保護施設</t>
  </si>
  <si>
    <t>聖霊病院</t>
  </si>
  <si>
    <t>社</t>
  </si>
  <si>
    <t>授産施設</t>
  </si>
  <si>
    <t>名古屋厚生会館ｸﾘｰﾆﾝｸﾞｾﾝﾀｰ</t>
  </si>
  <si>
    <t>宿所提供施設</t>
  </si>
  <si>
    <t>熱田荘</t>
  </si>
  <si>
    <t>表２１－１２　　被保護世帯の援護（法外援護）</t>
  </si>
  <si>
    <t>種別</t>
  </si>
  <si>
    <t>支給単価</t>
  </si>
  <si>
    <t>支給人員</t>
  </si>
  <si>
    <t>支給額</t>
  </si>
  <si>
    <t>備考</t>
  </si>
  <si>
    <t>①学童服購入資金</t>
  </si>
  <si>
    <t>小学校</t>
  </si>
  <si>
    <t>中学校</t>
  </si>
  <si>
    <t>②修学旅行参加支度金</t>
  </si>
  <si>
    <t>表２１－１３　　被保護世帯水道料金軽減</t>
  </si>
  <si>
    <t>（各年度末　単位：世帯）</t>
  </si>
  <si>
    <t>第７９次</t>
    <rPh sb="0" eb="1">
      <t>ダイ</t>
    </rPh>
    <rPh sb="3" eb="4">
      <t>ジ</t>
    </rPh>
    <phoneticPr fontId="6"/>
  </si>
  <si>
    <t>５年度</t>
    <phoneticPr fontId="6"/>
  </si>
  <si>
    <t>注)数字の単位未満は四捨五入を原則としたので、総数と内訳の合計が一致しない場合がある。</t>
    <phoneticPr fontId="6"/>
  </si>
  <si>
    <t>注１)歯科欄の中段は調剤分別掲</t>
    <phoneticPr fontId="6"/>
  </si>
  <si>
    <t>注２)歯科欄の下段は訪問看護分別掲</t>
    <phoneticPr fontId="6"/>
  </si>
  <si>
    <t>注３)計・金額欄は支払基金による端数処理後の金額</t>
    <phoneticPr fontId="6"/>
  </si>
  <si>
    <t>注１）生活保護費国庫負担金対象経費</t>
    <phoneticPr fontId="6"/>
  </si>
  <si>
    <t>注２）進学準備給付金は平成30年度創設</t>
    <phoneticPr fontId="6"/>
  </si>
  <si>
    <t>注３）日常生活支援委託事務費は令和2年度創設</t>
    <phoneticPr fontId="6"/>
  </si>
  <si>
    <r>
      <t>（令和</t>
    </r>
    <r>
      <rPr>
        <sz val="11"/>
        <rFont val="ＭＳ Ｐゴシック"/>
        <family val="3"/>
        <charset val="128"/>
      </rPr>
      <t>５年１０月中）</t>
    </r>
    <phoneticPr fontId="6"/>
  </si>
  <si>
    <t>注２）数字の単位未満四捨五入をしたものであり、計が100とならない場合がある。</t>
    <phoneticPr fontId="6"/>
  </si>
  <si>
    <r>
      <t>注１）</t>
    </r>
    <r>
      <rPr>
        <sz val="11"/>
        <rFont val="ＭＳ Ｐゴシック"/>
        <family val="3"/>
        <charset val="128"/>
      </rPr>
      <t>令和5年9月中の保護開始、廃止世帯について調査。</t>
    </r>
    <phoneticPr fontId="6"/>
  </si>
  <si>
    <t>注)介護保険法等の一部を改正する法律（平成17年法律第77号）の施行により、平成17年10月1日より「特定入所者介護サービス費」が新たに設けられ、施設介護及び、居宅介護のうち短期入所生活介護、短期入所療養介護における、食費や居室料、滞在費を当科目で給付している。金額の合計には加算するが、件数の合計には加算しない。</t>
    <phoneticPr fontId="6"/>
  </si>
  <si>
    <t>第７８次</t>
    <phoneticPr fontId="6"/>
  </si>
  <si>
    <t>５．４．１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</si>
</sst>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0_);[Red]\(0.00\)"/>
    <numFmt numFmtId="178" formatCode="0_ "/>
    <numFmt numFmtId="179" formatCode="0.00_ "/>
  </numFmts>
  <fonts count="9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"/>
    </font>
    <font>
      <sz val="11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38" fontId="5" fillId="0" borderId="0" applyBorder="0" applyProtection="0"/>
    <xf numFmtId="38" fontId="5" fillId="0" borderId="0" applyBorder="0" applyProtection="0"/>
    <xf numFmtId="0" fontId="1" fillId="0" borderId="0"/>
    <xf numFmtId="0" fontId="1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</cellStyleXfs>
  <cellXfs count="18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/>
    <xf numFmtId="0" fontId="3" fillId="0" borderId="12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/>
    <xf numFmtId="0" fontId="1" fillId="0" borderId="5" xfId="0" applyFont="1" applyBorder="1"/>
    <xf numFmtId="0" fontId="3" fillId="0" borderId="7" xfId="0" applyFont="1" applyBorder="1"/>
    <xf numFmtId="0" fontId="1" fillId="0" borderId="8" xfId="0" applyFont="1" applyBorder="1"/>
    <xf numFmtId="0" fontId="3" fillId="0" borderId="0" xfId="0" applyFont="1" applyAlignment="1">
      <alignment horizontal="right"/>
    </xf>
    <xf numFmtId="0" fontId="3" fillId="0" borderId="14" xfId="0" applyFont="1" applyBorder="1"/>
    <xf numFmtId="0" fontId="3" fillId="0" borderId="1" xfId="0" applyFont="1" applyBorder="1"/>
    <xf numFmtId="0" fontId="3" fillId="0" borderId="15" xfId="0" applyFont="1" applyBorder="1"/>
    <xf numFmtId="0" fontId="1" fillId="0" borderId="6" xfId="0" applyFont="1" applyBorder="1"/>
    <xf numFmtId="0" fontId="3" fillId="0" borderId="10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8" xfId="0" applyFont="1" applyBorder="1"/>
    <xf numFmtId="0" fontId="1" fillId="0" borderId="0" xfId="0" applyFont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1" fillId="0" borderId="4" xfId="0" applyFont="1" applyBorder="1" applyAlignment="1">
      <alignment horizontal="right"/>
    </xf>
    <xf numFmtId="0" fontId="4" fillId="0" borderId="0" xfId="0" applyFont="1"/>
    <xf numFmtId="0" fontId="1" fillId="0" borderId="4" xfId="0" applyFont="1" applyBorder="1"/>
    <xf numFmtId="0" fontId="1" fillId="0" borderId="7" xfId="0" applyFont="1" applyBorder="1"/>
    <xf numFmtId="0" fontId="1" fillId="0" borderId="10" xfId="0" applyFont="1" applyBorder="1" applyAlignment="1">
      <alignment horizontal="right"/>
    </xf>
    <xf numFmtId="0" fontId="3" fillId="0" borderId="12" xfId="0" applyFont="1" applyBorder="1"/>
    <xf numFmtId="0" fontId="3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0" xfId="0" applyFont="1" applyFill="1"/>
    <xf numFmtId="0" fontId="1" fillId="2" borderId="4" xfId="0" applyFont="1" applyFill="1" applyBorder="1"/>
    <xf numFmtId="0" fontId="1" fillId="0" borderId="2" xfId="0" applyFont="1" applyBorder="1"/>
    <xf numFmtId="0" fontId="1" fillId="0" borderId="5" xfId="0" applyFont="1" applyBorder="1"/>
    <xf numFmtId="0" fontId="1" fillId="0" borderId="5" xfId="2" applyNumberFormat="1" applyFont="1" applyBorder="1" applyAlignment="1" applyProtection="1">
      <alignment horizontal="right" vertical="center"/>
    </xf>
    <xf numFmtId="0" fontId="1" fillId="0" borderId="6" xfId="2" applyNumberFormat="1" applyFont="1" applyBorder="1" applyAlignment="1" applyProtection="1">
      <alignment horizontal="right" vertical="center"/>
    </xf>
    <xf numFmtId="0" fontId="1" fillId="0" borderId="5" xfId="5" applyFont="1" applyBorder="1" applyAlignment="1">
      <alignment horizontal="right"/>
    </xf>
    <xf numFmtId="0" fontId="1" fillId="0" borderId="5" xfId="1" applyNumberFormat="1" applyFont="1" applyBorder="1" applyAlignment="1" applyProtection="1">
      <alignment horizontal="right"/>
    </xf>
    <xf numFmtId="0" fontId="1" fillId="0" borderId="1" xfId="0" applyFont="1" applyBorder="1" applyAlignment="1">
      <alignment horizontal="center"/>
    </xf>
    <xf numFmtId="0" fontId="1" fillId="2" borderId="0" xfId="0" applyFont="1" applyFill="1"/>
    <xf numFmtId="0" fontId="1" fillId="0" borderId="0" xfId="3" applyFont="1"/>
    <xf numFmtId="0" fontId="3" fillId="0" borderId="6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5" xfId="1" applyNumberFormat="1" applyFont="1" applyBorder="1" applyAlignment="1" applyProtection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/>
    <xf numFmtId="0" fontId="3" fillId="3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5" applyFont="1" applyBorder="1" applyAlignment="1">
      <alignment horizontal="right"/>
    </xf>
    <xf numFmtId="0" fontId="3" fillId="0" borderId="0" xfId="0" applyFont="1" applyBorder="1"/>
    <xf numFmtId="0" fontId="1" fillId="2" borderId="1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 shrinkToFit="1"/>
    </xf>
    <xf numFmtId="0" fontId="1" fillId="0" borderId="2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2" xfId="0" applyFont="1" applyBorder="1" applyAlignment="1">
      <alignment horizontal="center"/>
    </xf>
    <xf numFmtId="0" fontId="1" fillId="0" borderId="9" xfId="0" applyFont="1" applyBorder="1"/>
    <xf numFmtId="0" fontId="1" fillId="0" borderId="7" xfId="0" applyFont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38" fontId="3" fillId="0" borderId="5" xfId="6" applyFont="1" applyBorder="1" applyAlignment="1"/>
    <xf numFmtId="38" fontId="1" fillId="0" borderId="5" xfId="6" applyFont="1" applyBorder="1" applyAlignment="1"/>
    <xf numFmtId="38" fontId="1" fillId="2" borderId="20" xfId="6" applyFont="1" applyFill="1" applyBorder="1" applyAlignment="1"/>
    <xf numFmtId="38" fontId="1" fillId="2" borderId="8" xfId="6" applyFont="1" applyFill="1" applyBorder="1" applyAlignment="1"/>
    <xf numFmtId="38" fontId="3" fillId="0" borderId="6" xfId="6" applyFont="1" applyBorder="1" applyAlignment="1"/>
    <xf numFmtId="38" fontId="1" fillId="0" borderId="6" xfId="6" applyFont="1" applyBorder="1" applyAlignment="1"/>
    <xf numFmtId="38" fontId="1" fillId="2" borderId="21" xfId="6" applyFont="1" applyFill="1" applyBorder="1" applyAlignment="1"/>
    <xf numFmtId="38" fontId="1" fillId="2" borderId="9" xfId="6" applyFont="1" applyFill="1" applyBorder="1" applyAlignment="1"/>
    <xf numFmtId="38" fontId="1" fillId="2" borderId="5" xfId="6" applyFont="1" applyFill="1" applyBorder="1" applyAlignment="1"/>
    <xf numFmtId="38" fontId="1" fillId="2" borderId="6" xfId="6" applyFont="1" applyFill="1" applyBorder="1" applyAlignment="1"/>
    <xf numFmtId="38" fontId="1" fillId="2" borderId="19" xfId="6" applyFont="1" applyFill="1" applyBorder="1" applyAlignment="1"/>
    <xf numFmtId="38" fontId="1" fillId="2" borderId="13" xfId="6" applyFont="1" applyFill="1" applyBorder="1" applyAlignment="1"/>
    <xf numFmtId="38" fontId="3" fillId="0" borderId="11" xfId="6" applyFont="1" applyBorder="1" applyAlignment="1"/>
    <xf numFmtId="38" fontId="3" fillId="0" borderId="12" xfId="6" applyFont="1" applyBorder="1" applyAlignment="1"/>
    <xf numFmtId="38" fontId="1" fillId="0" borderId="5" xfId="6" applyFont="1" applyBorder="1" applyAlignment="1" applyProtection="1">
      <alignment horizontal="right"/>
    </xf>
    <xf numFmtId="38" fontId="1" fillId="0" borderId="6" xfId="6" applyFont="1" applyBorder="1" applyAlignment="1" applyProtection="1">
      <alignment horizontal="right"/>
    </xf>
    <xf numFmtId="38" fontId="1" fillId="0" borderId="8" xfId="6" applyFont="1" applyBorder="1" applyAlignment="1"/>
    <xf numFmtId="38" fontId="1" fillId="0" borderId="9" xfId="6" applyFont="1" applyBorder="1" applyAlignment="1"/>
    <xf numFmtId="0" fontId="1" fillId="0" borderId="9" xfId="0" applyFont="1" applyBorder="1" applyAlignment="1"/>
    <xf numFmtId="38" fontId="3" fillId="0" borderId="0" xfId="6" applyFont="1" applyAlignment="1"/>
    <xf numFmtId="38" fontId="3" fillId="0" borderId="2" xfId="6" applyFont="1" applyBorder="1" applyAlignment="1">
      <alignment horizontal="center"/>
    </xf>
    <xf numFmtId="38" fontId="1" fillId="0" borderId="20" xfId="6" applyFont="1" applyBorder="1" applyAlignment="1"/>
    <xf numFmtId="38" fontId="1" fillId="0" borderId="0" xfId="6" applyFont="1" applyBorder="1" applyAlignment="1"/>
    <xf numFmtId="38" fontId="1" fillId="0" borderId="2" xfId="6" applyFont="1" applyBorder="1" applyAlignment="1">
      <alignment horizontal="center"/>
    </xf>
    <xf numFmtId="38" fontId="1" fillId="0" borderId="3" xfId="6" applyFont="1" applyBorder="1" applyAlignment="1">
      <alignment horizontal="center"/>
    </xf>
    <xf numFmtId="38" fontId="1" fillId="0" borderId="5" xfId="6" applyFont="1" applyBorder="1" applyAlignment="1">
      <alignment horizontal="center"/>
    </xf>
    <xf numFmtId="38" fontId="1" fillId="2" borderId="5" xfId="6" applyFont="1" applyFill="1" applyBorder="1" applyAlignment="1" applyProtection="1">
      <alignment horizontal="right"/>
    </xf>
    <xf numFmtId="38" fontId="1" fillId="2" borderId="6" xfId="6" applyFont="1" applyFill="1" applyBorder="1" applyAlignment="1" applyProtection="1">
      <alignment horizontal="right"/>
    </xf>
    <xf numFmtId="38" fontId="1" fillId="0" borderId="0" xfId="6" applyFont="1" applyBorder="1" applyAlignment="1" applyProtection="1">
      <alignment horizontal="right"/>
    </xf>
    <xf numFmtId="0" fontId="1" fillId="0" borderId="8" xfId="1" applyNumberFormat="1" applyFont="1" applyBorder="1" applyAlignment="1" applyProtection="1">
      <alignment horizontal="right"/>
    </xf>
    <xf numFmtId="0" fontId="1" fillId="3" borderId="8" xfId="0" applyFont="1" applyFill="1" applyBorder="1" applyAlignment="1">
      <alignment horizontal="center"/>
    </xf>
    <xf numFmtId="177" fontId="1" fillId="3" borderId="6" xfId="3" applyNumberFormat="1" applyFont="1" applyFill="1" applyBorder="1" applyAlignment="1"/>
    <xf numFmtId="177" fontId="1" fillId="3" borderId="9" xfId="3" applyNumberFormat="1" applyFont="1" applyFill="1" applyBorder="1" applyAlignment="1"/>
    <xf numFmtId="38" fontId="1" fillId="3" borderId="5" xfId="6" applyFont="1" applyFill="1" applyBorder="1" applyAlignment="1" applyProtection="1"/>
    <xf numFmtId="38" fontId="1" fillId="3" borderId="8" xfId="6" applyFont="1" applyFill="1" applyBorder="1" applyAlignment="1" applyProtection="1"/>
    <xf numFmtId="176" fontId="1" fillId="0" borderId="6" xfId="0" applyNumberFormat="1" applyFont="1" applyBorder="1"/>
    <xf numFmtId="0" fontId="1" fillId="0" borderId="13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3" fillId="3" borderId="24" xfId="0" applyFont="1" applyFill="1" applyBorder="1"/>
    <xf numFmtId="0" fontId="3" fillId="3" borderId="0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1" fillId="3" borderId="5" xfId="2" applyNumberFormat="1" applyFont="1" applyFill="1" applyBorder="1" applyAlignment="1" applyProtection="1">
      <alignment horizontal="right" vertical="center"/>
    </xf>
    <xf numFmtId="0" fontId="1" fillId="3" borderId="6" xfId="2" applyNumberFormat="1" applyFont="1" applyFill="1" applyBorder="1" applyAlignment="1" applyProtection="1">
      <alignment horizontal="right" vertical="center"/>
    </xf>
    <xf numFmtId="0" fontId="1" fillId="3" borderId="5" xfId="5" applyFont="1" applyFill="1" applyBorder="1" applyAlignment="1">
      <alignment horizontal="right"/>
    </xf>
    <xf numFmtId="0" fontId="1" fillId="3" borderId="6" xfId="5" applyFont="1" applyFill="1" applyBorder="1" applyAlignment="1">
      <alignment horizontal="right"/>
    </xf>
    <xf numFmtId="0" fontId="3" fillId="3" borderId="0" xfId="0" applyFont="1" applyFill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5" xfId="1" applyNumberFormat="1" applyFont="1" applyFill="1" applyBorder="1" applyAlignment="1" applyProtection="1">
      <alignment horizontal="right"/>
    </xf>
    <xf numFmtId="0" fontId="1" fillId="3" borderId="6" xfId="1" applyNumberFormat="1" applyFont="1" applyFill="1" applyBorder="1" applyAlignment="1" applyProtection="1">
      <alignment horizontal="right"/>
    </xf>
    <xf numFmtId="0" fontId="1" fillId="3" borderId="5" xfId="2" applyNumberFormat="1" applyFont="1" applyFill="1" applyBorder="1" applyAlignment="1" applyProtection="1">
      <alignment vertical="center"/>
    </xf>
    <xf numFmtId="0" fontId="1" fillId="3" borderId="6" xfId="2" applyNumberFormat="1" applyFont="1" applyFill="1" applyBorder="1" applyAlignment="1" applyProtection="1">
      <alignment vertical="center"/>
    </xf>
    <xf numFmtId="0" fontId="3" fillId="3" borderId="7" xfId="0" applyFont="1" applyFill="1" applyBorder="1"/>
    <xf numFmtId="0" fontId="3" fillId="3" borderId="8" xfId="0" applyFont="1" applyFill="1" applyBorder="1"/>
    <xf numFmtId="0" fontId="1" fillId="3" borderId="8" xfId="2" applyNumberFormat="1" applyFont="1" applyFill="1" applyBorder="1" applyAlignment="1" applyProtection="1">
      <alignment vertical="center"/>
    </xf>
    <xf numFmtId="0" fontId="1" fillId="3" borderId="9" xfId="2" applyNumberFormat="1" applyFont="1" applyFill="1" applyBorder="1" applyAlignment="1" applyProtection="1">
      <alignment vertical="center"/>
    </xf>
    <xf numFmtId="177" fontId="1" fillId="0" borderId="6" xfId="1" applyNumberFormat="1" applyFont="1" applyBorder="1" applyAlignment="1" applyProtection="1">
      <alignment horizontal="right"/>
    </xf>
    <xf numFmtId="177" fontId="1" fillId="0" borderId="9" xfId="1" applyNumberFormat="1" applyFont="1" applyBorder="1" applyAlignment="1" applyProtection="1">
      <alignment horizontal="right"/>
    </xf>
    <xf numFmtId="177" fontId="1" fillId="0" borderId="6" xfId="0" applyNumberFormat="1" applyFont="1" applyBorder="1"/>
    <xf numFmtId="0" fontId="8" fillId="3" borderId="8" xfId="0" applyFont="1" applyFill="1" applyBorder="1"/>
    <xf numFmtId="0" fontId="8" fillId="3" borderId="9" xfId="0" applyFont="1" applyFill="1" applyBorder="1"/>
    <xf numFmtId="0" fontId="8" fillId="0" borderId="0" xfId="0" applyFont="1"/>
    <xf numFmtId="0" fontId="1" fillId="3" borderId="7" xfId="0" applyFont="1" applyFill="1" applyBorder="1" applyAlignment="1">
      <alignment horizontal="center"/>
    </xf>
    <xf numFmtId="178" fontId="3" fillId="0" borderId="5" xfId="0" applyNumberFormat="1" applyFont="1" applyBorder="1"/>
    <xf numFmtId="178" fontId="1" fillId="0" borderId="6" xfId="1" applyNumberFormat="1" applyFont="1" applyBorder="1" applyAlignment="1" applyProtection="1">
      <alignment horizontal="right"/>
    </xf>
    <xf numFmtId="178" fontId="3" fillId="0" borderId="6" xfId="1" applyNumberFormat="1" applyFont="1" applyBorder="1" applyAlignment="1" applyProtection="1">
      <alignment horizontal="right"/>
    </xf>
    <xf numFmtId="178" fontId="1" fillId="0" borderId="6" xfId="0" applyNumberFormat="1" applyFont="1" applyBorder="1"/>
    <xf numFmtId="178" fontId="3" fillId="0" borderId="6" xfId="0" applyNumberFormat="1" applyFont="1" applyBorder="1"/>
    <xf numFmtId="178" fontId="4" fillId="0" borderId="6" xfId="0" applyNumberFormat="1" applyFont="1" applyBorder="1"/>
    <xf numFmtId="179" fontId="3" fillId="0" borderId="5" xfId="0" applyNumberFormat="1" applyFont="1" applyBorder="1"/>
    <xf numFmtId="179" fontId="1" fillId="0" borderId="6" xfId="1" applyNumberFormat="1" applyFont="1" applyBorder="1" applyAlignment="1" applyProtection="1">
      <alignment horizontal="right"/>
    </xf>
    <xf numFmtId="178" fontId="3" fillId="0" borderId="8" xfId="0" applyNumberFormat="1" applyFont="1" applyBorder="1"/>
    <xf numFmtId="178" fontId="1" fillId="0" borderId="9" xfId="1" applyNumberFormat="1" applyFont="1" applyBorder="1" applyAlignment="1" applyProtection="1">
      <alignment horizontal="right"/>
    </xf>
    <xf numFmtId="178" fontId="3" fillId="0" borderId="9" xfId="1" applyNumberFormat="1" applyFont="1" applyBorder="1" applyAlignment="1" applyProtection="1">
      <alignment horizontal="right"/>
    </xf>
    <xf numFmtId="179" fontId="3" fillId="0" borderId="6" xfId="1" applyNumberFormat="1" applyFont="1" applyBorder="1" applyAlignment="1" applyProtection="1">
      <alignment horizontal="right"/>
    </xf>
    <xf numFmtId="0" fontId="1" fillId="0" borderId="4" xfId="0" applyFont="1" applyBorder="1" applyAlignment="1">
      <alignment horizontal="center" vertical="center"/>
    </xf>
    <xf numFmtId="0" fontId="7" fillId="3" borderId="2" xfId="0" applyFont="1" applyFill="1" applyBorder="1"/>
    <xf numFmtId="0" fontId="8" fillId="3" borderId="3" xfId="0" applyFont="1" applyFill="1" applyBorder="1"/>
    <xf numFmtId="0" fontId="8" fillId="3" borderId="5" xfId="0" applyFont="1" applyFill="1" applyBorder="1"/>
    <xf numFmtId="0" fontId="8" fillId="3" borderId="6" xfId="0" applyFont="1" applyFill="1" applyBorder="1"/>
    <xf numFmtId="0" fontId="8" fillId="3" borderId="5" xfId="5" applyFont="1" applyFill="1" applyBorder="1" applyAlignment="1">
      <alignment horizontal="right"/>
    </xf>
    <xf numFmtId="0" fontId="8" fillId="3" borderId="6" xfId="5" applyFont="1" applyFill="1" applyBorder="1" applyAlignment="1">
      <alignment horizontal="right"/>
    </xf>
    <xf numFmtId="0" fontId="8" fillId="3" borderId="5" xfId="1" applyNumberFormat="1" applyFont="1" applyFill="1" applyBorder="1" applyAlignment="1" applyProtection="1">
      <alignment horizontal="right"/>
    </xf>
    <xf numFmtId="0" fontId="8" fillId="3" borderId="6" xfId="1" applyNumberFormat="1" applyFont="1" applyFill="1" applyBorder="1" applyAlignment="1" applyProtection="1">
      <alignment horizontal="right"/>
    </xf>
    <xf numFmtId="0" fontId="1" fillId="0" borderId="0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7">
    <cellStyle name="桁区切り" xfId="6" builtinId="6"/>
    <cellStyle name="桁区切り 2" xfId="1"/>
    <cellStyle name="桁区切り 2 2" xfId="2"/>
    <cellStyle name="標準" xfId="0" builtinId="0"/>
    <cellStyle name="標準 2" xfId="3"/>
    <cellStyle name="標準 2 2" xfId="4"/>
    <cellStyle name="標準 3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tyles" Target="style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35"/>
  <sheetViews>
    <sheetView tabSelected="1" zoomScaleNormal="100" workbookViewId="0"/>
  </sheetViews>
  <sheetFormatPr defaultColWidth="12.625" defaultRowHeight="13.5" x14ac:dyDescent="0.15"/>
  <cols>
    <col min="1" max="1" width="12.625" style="1"/>
    <col min="2" max="4" width="16.125" style="1" customWidth="1"/>
    <col min="5" max="16384" width="12.625" style="1"/>
  </cols>
  <sheetData>
    <row r="1" spans="1:4" x14ac:dyDescent="0.15">
      <c r="A1" s="1" t="s">
        <v>0</v>
      </c>
    </row>
    <row r="2" spans="1:4" ht="14.25" thickBot="1" x14ac:dyDescent="0.2">
      <c r="D2" s="25" t="s">
        <v>1</v>
      </c>
    </row>
    <row r="3" spans="1:4" x14ac:dyDescent="0.15">
      <c r="A3" s="2" t="s">
        <v>2</v>
      </c>
      <c r="B3" s="128" t="s">
        <v>3</v>
      </c>
      <c r="C3" s="128" t="s">
        <v>4</v>
      </c>
      <c r="D3" s="19" t="s">
        <v>5</v>
      </c>
    </row>
    <row r="4" spans="1:4" x14ac:dyDescent="0.15">
      <c r="A4" s="5">
        <v>27</v>
      </c>
      <c r="B4" s="6">
        <v>38439</v>
      </c>
      <c r="C4" s="6">
        <v>49341</v>
      </c>
      <c r="D4" s="153">
        <v>2.17</v>
      </c>
    </row>
    <row r="5" spans="1:4" x14ac:dyDescent="0.15">
      <c r="A5" s="5">
        <v>28</v>
      </c>
      <c r="B5" s="6">
        <v>38562</v>
      </c>
      <c r="C5" s="6">
        <v>49183</v>
      </c>
      <c r="D5" s="153">
        <v>2.14</v>
      </c>
    </row>
    <row r="6" spans="1:4" x14ac:dyDescent="0.15">
      <c r="A6" s="5">
        <v>29</v>
      </c>
      <c r="B6" s="6">
        <v>38551</v>
      </c>
      <c r="C6" s="6">
        <v>48663</v>
      </c>
      <c r="D6" s="153">
        <v>2.11</v>
      </c>
    </row>
    <row r="7" spans="1:4" x14ac:dyDescent="0.15">
      <c r="A7" s="5">
        <v>30</v>
      </c>
      <c r="B7" s="6">
        <v>38326</v>
      </c>
      <c r="C7" s="6">
        <v>47878</v>
      </c>
      <c r="D7" s="153">
        <v>2.0699999999999998</v>
      </c>
    </row>
    <row r="8" spans="1:4" x14ac:dyDescent="0.15">
      <c r="A8" s="8" t="s">
        <v>6</v>
      </c>
      <c r="B8" s="6">
        <v>38281</v>
      </c>
      <c r="C8" s="6">
        <v>47439</v>
      </c>
      <c r="D8" s="153">
        <v>2.04</v>
      </c>
    </row>
    <row r="9" spans="1:4" x14ac:dyDescent="0.15">
      <c r="A9" s="8">
        <v>2</v>
      </c>
      <c r="B9" s="55">
        <v>38546</v>
      </c>
      <c r="C9" s="55">
        <v>47396</v>
      </c>
      <c r="D9" s="151">
        <v>2.04</v>
      </c>
    </row>
    <row r="10" spans="1:4" x14ac:dyDescent="0.15">
      <c r="A10" s="8">
        <v>3</v>
      </c>
      <c r="B10" s="55">
        <v>38557</v>
      </c>
      <c r="C10" s="55">
        <v>47030</v>
      </c>
      <c r="D10" s="151">
        <v>2.02</v>
      </c>
    </row>
    <row r="11" spans="1:4" x14ac:dyDescent="0.15">
      <c r="A11" s="8">
        <v>4</v>
      </c>
      <c r="B11" s="55">
        <v>38332</v>
      </c>
      <c r="C11" s="55">
        <v>46444</v>
      </c>
      <c r="D11" s="151">
        <v>2</v>
      </c>
    </row>
    <row r="12" spans="1:4" s="40" customFormat="1" x14ac:dyDescent="0.15">
      <c r="A12" s="8">
        <v>5</v>
      </c>
      <c r="B12" s="55">
        <v>38638</v>
      </c>
      <c r="C12" s="55">
        <v>46504</v>
      </c>
      <c r="D12" s="151">
        <v>2</v>
      </c>
    </row>
    <row r="13" spans="1:4" x14ac:dyDescent="0.15">
      <c r="A13" s="8" t="s">
        <v>7</v>
      </c>
      <c r="B13" s="55">
        <v>2427</v>
      </c>
      <c r="C13" s="55">
        <v>2836</v>
      </c>
      <c r="D13" s="151">
        <v>1.72</v>
      </c>
    </row>
    <row r="14" spans="1:4" x14ac:dyDescent="0.15">
      <c r="A14" s="8" t="s">
        <v>8</v>
      </c>
      <c r="B14" s="55">
        <v>851</v>
      </c>
      <c r="C14" s="55">
        <v>983</v>
      </c>
      <c r="D14" s="151">
        <v>1.1499999999999999</v>
      </c>
    </row>
    <row r="15" spans="1:4" x14ac:dyDescent="0.15">
      <c r="A15" s="8" t="s">
        <v>9</v>
      </c>
      <c r="B15" s="55">
        <v>3273</v>
      </c>
      <c r="C15" s="55">
        <v>4046</v>
      </c>
      <c r="D15" s="151">
        <v>2.5</v>
      </c>
    </row>
    <row r="16" spans="1:4" x14ac:dyDescent="0.15">
      <c r="A16" s="8" t="s">
        <v>10</v>
      </c>
      <c r="B16" s="55">
        <v>2347</v>
      </c>
      <c r="C16" s="55">
        <v>2820</v>
      </c>
      <c r="D16" s="151">
        <v>1.87</v>
      </c>
    </row>
    <row r="17" spans="1:4" x14ac:dyDescent="0.15">
      <c r="A17" s="8" t="s">
        <v>11</v>
      </c>
      <c r="B17" s="55">
        <v>4218</v>
      </c>
      <c r="C17" s="55">
        <v>4702</v>
      </c>
      <c r="D17" s="151">
        <v>3.38</v>
      </c>
    </row>
    <row r="18" spans="1:4" x14ac:dyDescent="0.15">
      <c r="A18" s="8" t="s">
        <v>12</v>
      </c>
      <c r="B18" s="55">
        <v>1649</v>
      </c>
      <c r="C18" s="55">
        <v>1899</v>
      </c>
      <c r="D18" s="151">
        <v>1.97</v>
      </c>
    </row>
    <row r="19" spans="1:4" x14ac:dyDescent="0.15">
      <c r="A19" s="8" t="s">
        <v>13</v>
      </c>
      <c r="B19" s="55">
        <v>1272</v>
      </c>
      <c r="C19" s="55">
        <v>1419</v>
      </c>
      <c r="D19" s="151">
        <v>1.31</v>
      </c>
    </row>
    <row r="20" spans="1:4" x14ac:dyDescent="0.15">
      <c r="A20" s="8" t="s">
        <v>14</v>
      </c>
      <c r="B20" s="55">
        <v>1399</v>
      </c>
      <c r="C20" s="55">
        <v>1613</v>
      </c>
      <c r="D20" s="151">
        <v>1.5</v>
      </c>
    </row>
    <row r="21" spans="1:4" x14ac:dyDescent="0.15">
      <c r="A21" s="8" t="s">
        <v>15</v>
      </c>
      <c r="B21" s="55">
        <v>1005</v>
      </c>
      <c r="C21" s="55">
        <v>1114</v>
      </c>
      <c r="D21" s="151">
        <v>1.67</v>
      </c>
    </row>
    <row r="22" spans="1:4" x14ac:dyDescent="0.15">
      <c r="A22" s="8" t="s">
        <v>16</v>
      </c>
      <c r="B22" s="55">
        <v>4015</v>
      </c>
      <c r="C22" s="55">
        <v>5173</v>
      </c>
      <c r="D22" s="151">
        <v>2.37</v>
      </c>
    </row>
    <row r="23" spans="1:4" x14ac:dyDescent="0.15">
      <c r="A23" s="8" t="s">
        <v>17</v>
      </c>
      <c r="B23" s="55">
        <v>3078</v>
      </c>
      <c r="C23" s="55">
        <v>4201</v>
      </c>
      <c r="D23" s="151">
        <v>2.97</v>
      </c>
    </row>
    <row r="24" spans="1:4" x14ac:dyDescent="0.15">
      <c r="A24" s="8" t="s">
        <v>18</v>
      </c>
      <c r="B24" s="55">
        <v>4254</v>
      </c>
      <c r="C24" s="55">
        <v>5130</v>
      </c>
      <c r="D24" s="151">
        <v>3.88</v>
      </c>
    </row>
    <row r="25" spans="1:4" x14ac:dyDescent="0.15">
      <c r="A25" s="8" t="s">
        <v>19</v>
      </c>
      <c r="B25" s="55">
        <v>2644</v>
      </c>
      <c r="C25" s="55">
        <v>3123</v>
      </c>
      <c r="D25" s="151">
        <v>1.76</v>
      </c>
    </row>
    <row r="26" spans="1:4" x14ac:dyDescent="0.15">
      <c r="A26" s="8" t="s">
        <v>20</v>
      </c>
      <c r="B26" s="55">
        <v>2035</v>
      </c>
      <c r="C26" s="55">
        <v>2494</v>
      </c>
      <c r="D26" s="151">
        <v>1.01</v>
      </c>
    </row>
    <row r="27" spans="1:4" x14ac:dyDescent="0.15">
      <c r="A27" s="8" t="s">
        <v>21</v>
      </c>
      <c r="B27" s="55">
        <v>2243</v>
      </c>
      <c r="C27" s="55">
        <v>2717</v>
      </c>
      <c r="D27" s="151">
        <v>1.67</v>
      </c>
    </row>
    <row r="28" spans="1:4" ht="14.25" thickBot="1" x14ac:dyDescent="0.2">
      <c r="A28" s="9" t="s">
        <v>22</v>
      </c>
      <c r="B28" s="118">
        <v>1928</v>
      </c>
      <c r="C28" s="118">
        <v>2234</v>
      </c>
      <c r="D28" s="152">
        <v>1.36</v>
      </c>
    </row>
    <row r="29" spans="1:4" x14ac:dyDescent="0.15">
      <c r="A29" s="1" t="s">
        <v>262</v>
      </c>
    </row>
    <row r="35" spans="4:4" x14ac:dyDescent="0.15">
      <c r="D35" s="10"/>
    </row>
  </sheetData>
  <phoneticPr fontId="6"/>
  <pageMargins left="0.7" right="0.7" top="0.75" bottom="0.75" header="0.511811023622047" footer="0.511811023622047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5"/>
  <sheetViews>
    <sheetView zoomScale="90" zoomScaleNormal="90" workbookViewId="0"/>
  </sheetViews>
  <sheetFormatPr defaultColWidth="9" defaultRowHeight="13.5" x14ac:dyDescent="0.15"/>
  <cols>
    <col min="1" max="1" width="9" style="1"/>
    <col min="2" max="6" width="15.125" style="1" customWidth="1"/>
    <col min="7" max="16384" width="9" style="1"/>
  </cols>
  <sheetData>
    <row r="1" spans="1:6" x14ac:dyDescent="0.15">
      <c r="A1" s="1" t="s">
        <v>220</v>
      </c>
    </row>
    <row r="2" spans="1:6" x14ac:dyDescent="0.15">
      <c r="F2" s="25" t="s">
        <v>221</v>
      </c>
    </row>
    <row r="3" spans="1:6" x14ac:dyDescent="0.15">
      <c r="A3" s="2" t="s">
        <v>101</v>
      </c>
      <c r="B3" s="3" t="s">
        <v>105</v>
      </c>
      <c r="C3" s="3" t="s">
        <v>106</v>
      </c>
      <c r="D3" s="3" t="s">
        <v>107</v>
      </c>
      <c r="E3" s="3" t="s">
        <v>108</v>
      </c>
      <c r="F3" s="4" t="s">
        <v>109</v>
      </c>
    </row>
    <row r="4" spans="1:6" x14ac:dyDescent="0.15">
      <c r="A4" s="5">
        <v>27</v>
      </c>
      <c r="B4" s="89">
        <v>29722777036</v>
      </c>
      <c r="C4" s="89">
        <v>13086709110</v>
      </c>
      <c r="D4" s="89">
        <v>385948690</v>
      </c>
      <c r="E4" s="89">
        <v>1933116199</v>
      </c>
      <c r="F4" s="93">
        <v>38852144058</v>
      </c>
    </row>
    <row r="5" spans="1:6" x14ac:dyDescent="0.15">
      <c r="A5" s="5">
        <v>28</v>
      </c>
      <c r="B5" s="89">
        <v>29570376543</v>
      </c>
      <c r="C5" s="89">
        <v>13181332196</v>
      </c>
      <c r="D5" s="89">
        <v>377566906</v>
      </c>
      <c r="E5" s="89">
        <v>2025632074</v>
      </c>
      <c r="F5" s="93">
        <v>38179982400</v>
      </c>
    </row>
    <row r="6" spans="1:6" x14ac:dyDescent="0.15">
      <c r="A6" s="5">
        <v>29</v>
      </c>
      <c r="B6" s="89">
        <v>28699353523</v>
      </c>
      <c r="C6" s="89">
        <v>13191808200</v>
      </c>
      <c r="D6" s="89">
        <v>354166760</v>
      </c>
      <c r="E6" s="89">
        <v>2017551692</v>
      </c>
      <c r="F6" s="93">
        <v>38872732636</v>
      </c>
    </row>
    <row r="7" spans="1:6" x14ac:dyDescent="0.15">
      <c r="A7" s="5">
        <v>30</v>
      </c>
      <c r="B7" s="89">
        <v>27185804580</v>
      </c>
      <c r="C7" s="89">
        <v>13122648322</v>
      </c>
      <c r="D7" s="89">
        <v>290074637</v>
      </c>
      <c r="E7" s="89">
        <v>1982105983</v>
      </c>
      <c r="F7" s="93">
        <v>38484823520</v>
      </c>
    </row>
    <row r="8" spans="1:6" x14ac:dyDescent="0.15">
      <c r="A8" s="8" t="s">
        <v>6</v>
      </c>
      <c r="B8" s="89">
        <v>26121931409</v>
      </c>
      <c r="C8" s="89">
        <v>13028156680</v>
      </c>
      <c r="D8" s="89">
        <v>225236940</v>
      </c>
      <c r="E8" s="89">
        <v>2065433813</v>
      </c>
      <c r="F8" s="93">
        <v>39119120654</v>
      </c>
    </row>
    <row r="9" spans="1:6" x14ac:dyDescent="0.15">
      <c r="A9" s="8">
        <v>2</v>
      </c>
      <c r="B9" s="90">
        <v>25781009063</v>
      </c>
      <c r="C9" s="90">
        <v>13173628779</v>
      </c>
      <c r="D9" s="90">
        <v>251412909</v>
      </c>
      <c r="E9" s="90">
        <v>2108846692</v>
      </c>
      <c r="F9" s="94">
        <v>38926379798</v>
      </c>
    </row>
    <row r="10" spans="1:6" x14ac:dyDescent="0.15">
      <c r="A10" s="8">
        <v>3</v>
      </c>
      <c r="B10" s="90">
        <v>25326695152</v>
      </c>
      <c r="C10" s="90">
        <v>13239036609</v>
      </c>
      <c r="D10" s="90">
        <v>220282621</v>
      </c>
      <c r="E10" s="90">
        <v>2114582804</v>
      </c>
      <c r="F10" s="94">
        <v>39990107900</v>
      </c>
    </row>
    <row r="11" spans="1:6" x14ac:dyDescent="0.15">
      <c r="A11" s="77">
        <v>4</v>
      </c>
      <c r="B11" s="91">
        <v>25030179987</v>
      </c>
      <c r="C11" s="91">
        <v>13194902323</v>
      </c>
      <c r="D11" s="91">
        <v>206900568</v>
      </c>
      <c r="E11" s="91">
        <v>2127926905</v>
      </c>
      <c r="F11" s="95">
        <v>39672141035</v>
      </c>
    </row>
    <row r="12" spans="1:6" s="10" customFormat="1" ht="14.25" thickBot="1" x14ac:dyDescent="0.2">
      <c r="A12" s="87">
        <v>5</v>
      </c>
      <c r="B12" s="92">
        <v>24999015968</v>
      </c>
      <c r="C12" s="92">
        <v>13371902065</v>
      </c>
      <c r="D12" s="92">
        <v>192865221</v>
      </c>
      <c r="E12" s="92">
        <v>2296414429</v>
      </c>
      <c r="F12" s="96">
        <v>42326530435</v>
      </c>
    </row>
    <row r="13" spans="1:6" x14ac:dyDescent="0.15">
      <c r="A13" s="56" t="s">
        <v>101</v>
      </c>
      <c r="B13" s="18" t="s">
        <v>110</v>
      </c>
      <c r="C13" s="18" t="s">
        <v>111</v>
      </c>
      <c r="D13" s="18" t="s">
        <v>112</v>
      </c>
      <c r="E13" s="18" t="s">
        <v>222</v>
      </c>
      <c r="F13" s="19" t="s">
        <v>223</v>
      </c>
    </row>
    <row r="14" spans="1:6" x14ac:dyDescent="0.15">
      <c r="A14" s="8">
        <v>27</v>
      </c>
      <c r="B14" s="90">
        <v>1741250</v>
      </c>
      <c r="C14" s="90">
        <v>174224464</v>
      </c>
      <c r="D14" s="90">
        <v>213430162</v>
      </c>
      <c r="E14" s="90">
        <v>387935978</v>
      </c>
      <c r="F14" s="94">
        <v>29529149</v>
      </c>
    </row>
    <row r="15" spans="1:6" x14ac:dyDescent="0.15">
      <c r="A15" s="8">
        <v>28</v>
      </c>
      <c r="B15" s="90">
        <v>3961454</v>
      </c>
      <c r="C15" s="90">
        <v>174815088</v>
      </c>
      <c r="D15" s="90">
        <v>261254686</v>
      </c>
      <c r="E15" s="90">
        <v>400613532</v>
      </c>
      <c r="F15" s="94">
        <v>25964457</v>
      </c>
    </row>
    <row r="16" spans="1:6" x14ac:dyDescent="0.15">
      <c r="A16" s="8">
        <v>29</v>
      </c>
      <c r="B16" s="90">
        <v>914838</v>
      </c>
      <c r="C16" s="90">
        <v>175269046</v>
      </c>
      <c r="D16" s="90">
        <v>247575347</v>
      </c>
      <c r="E16" s="90">
        <v>394087399</v>
      </c>
      <c r="F16" s="94">
        <v>23927743</v>
      </c>
    </row>
    <row r="17" spans="1:6" x14ac:dyDescent="0.15">
      <c r="A17" s="8">
        <v>30</v>
      </c>
      <c r="B17" s="90">
        <v>2742897</v>
      </c>
      <c r="C17" s="90">
        <v>147735679</v>
      </c>
      <c r="D17" s="90">
        <v>260539990</v>
      </c>
      <c r="E17" s="90">
        <v>383746966</v>
      </c>
      <c r="F17" s="94">
        <v>23943828</v>
      </c>
    </row>
    <row r="18" spans="1:6" x14ac:dyDescent="0.15">
      <c r="A18" s="8" t="s">
        <v>6</v>
      </c>
      <c r="B18" s="90">
        <v>2383710</v>
      </c>
      <c r="C18" s="90">
        <v>132156380</v>
      </c>
      <c r="D18" s="90">
        <v>284610570</v>
      </c>
      <c r="E18" s="90">
        <v>391714591</v>
      </c>
      <c r="F18" s="94">
        <v>26283151</v>
      </c>
    </row>
    <row r="19" spans="1:6" x14ac:dyDescent="0.15">
      <c r="A19" s="8">
        <v>2</v>
      </c>
      <c r="B19" s="90">
        <v>2321176</v>
      </c>
      <c r="C19" s="90">
        <v>122020834</v>
      </c>
      <c r="D19" s="90">
        <v>286571295</v>
      </c>
      <c r="E19" s="90">
        <v>393372719</v>
      </c>
      <c r="F19" s="94">
        <v>23851469</v>
      </c>
    </row>
    <row r="20" spans="1:6" x14ac:dyDescent="0.15">
      <c r="A20" s="8">
        <v>3</v>
      </c>
      <c r="B20" s="90">
        <v>3176450</v>
      </c>
      <c r="C20" s="90">
        <v>116526914</v>
      </c>
      <c r="D20" s="90">
        <v>284885092</v>
      </c>
      <c r="E20" s="90">
        <v>348264666</v>
      </c>
      <c r="F20" s="94">
        <v>22986245</v>
      </c>
    </row>
    <row r="21" spans="1:6" s="48" customFormat="1" x14ac:dyDescent="0.15">
      <c r="A21" s="77">
        <v>4</v>
      </c>
      <c r="B21" s="91">
        <v>1269010</v>
      </c>
      <c r="C21" s="91">
        <v>112952344</v>
      </c>
      <c r="D21" s="91">
        <v>310092194</v>
      </c>
      <c r="E21" s="91">
        <v>331598973</v>
      </c>
      <c r="F21" s="95">
        <v>26627939</v>
      </c>
    </row>
    <row r="22" spans="1:6" s="57" customFormat="1" ht="14.25" thickBot="1" x14ac:dyDescent="0.2">
      <c r="A22" s="87">
        <v>5</v>
      </c>
      <c r="B22" s="92">
        <v>3921173</v>
      </c>
      <c r="C22" s="92">
        <v>106279171</v>
      </c>
      <c r="D22" s="92">
        <v>295359197</v>
      </c>
      <c r="E22" s="92">
        <v>318284179</v>
      </c>
      <c r="F22" s="96">
        <v>27999299</v>
      </c>
    </row>
    <row r="23" spans="1:6" x14ac:dyDescent="0.15">
      <c r="A23" s="78" t="s">
        <v>101</v>
      </c>
      <c r="B23" s="79" t="s">
        <v>224</v>
      </c>
      <c r="C23" s="80" t="s">
        <v>225</v>
      </c>
      <c r="D23" s="81" t="s">
        <v>98</v>
      </c>
      <c r="E23" s="10"/>
      <c r="F23" s="10"/>
    </row>
    <row r="24" spans="1:6" x14ac:dyDescent="0.15">
      <c r="A24" s="8">
        <v>27</v>
      </c>
      <c r="B24" s="90"/>
      <c r="C24" s="90"/>
      <c r="D24" s="94">
        <v>84787556096</v>
      </c>
      <c r="E24" s="10"/>
      <c r="F24" s="10"/>
    </row>
    <row r="25" spans="1:6" x14ac:dyDescent="0.15">
      <c r="A25" s="8">
        <v>28</v>
      </c>
      <c r="B25" s="90"/>
      <c r="C25" s="90"/>
      <c r="D25" s="94">
        <v>84201499336</v>
      </c>
      <c r="E25" s="10"/>
      <c r="F25" s="10"/>
    </row>
    <row r="26" spans="1:6" x14ac:dyDescent="0.15">
      <c r="A26" s="8">
        <v>29</v>
      </c>
      <c r="B26" s="90"/>
      <c r="C26" s="90"/>
      <c r="D26" s="94">
        <v>83977387184</v>
      </c>
      <c r="E26" s="10"/>
      <c r="F26" s="10"/>
    </row>
    <row r="27" spans="1:6" x14ac:dyDescent="0.15">
      <c r="A27" s="8">
        <v>30</v>
      </c>
      <c r="B27" s="90">
        <v>11700000</v>
      </c>
      <c r="C27" s="90"/>
      <c r="D27" s="94">
        <v>81895866402</v>
      </c>
      <c r="E27" s="10"/>
      <c r="F27" s="10"/>
    </row>
    <row r="28" spans="1:6" x14ac:dyDescent="0.15">
      <c r="A28" s="8" t="s">
        <v>6</v>
      </c>
      <c r="B28" s="90">
        <v>10000000</v>
      </c>
      <c r="C28" s="90"/>
      <c r="D28" s="94">
        <v>81407027898</v>
      </c>
      <c r="E28" s="10"/>
      <c r="F28" s="10"/>
    </row>
    <row r="29" spans="1:6" x14ac:dyDescent="0.15">
      <c r="A29" s="8">
        <v>2</v>
      </c>
      <c r="B29" s="90">
        <v>11800000</v>
      </c>
      <c r="C29" s="90">
        <v>0</v>
      </c>
      <c r="D29" s="94">
        <v>81081214734</v>
      </c>
      <c r="E29" s="10"/>
      <c r="F29" s="10"/>
    </row>
    <row r="30" spans="1:6" x14ac:dyDescent="0.15">
      <c r="A30" s="8">
        <v>3</v>
      </c>
      <c r="B30" s="90">
        <v>11600000</v>
      </c>
      <c r="C30" s="90">
        <v>0</v>
      </c>
      <c r="D30" s="94">
        <v>81678144453</v>
      </c>
      <c r="E30" s="10"/>
      <c r="F30" s="10"/>
    </row>
    <row r="31" spans="1:6" s="48" customFormat="1" x14ac:dyDescent="0.15">
      <c r="A31" s="46">
        <v>4</v>
      </c>
      <c r="B31" s="97">
        <v>12000000</v>
      </c>
      <c r="C31" s="97">
        <v>0</v>
      </c>
      <c r="D31" s="98">
        <v>81026591278</v>
      </c>
      <c r="E31" s="57"/>
      <c r="F31" s="57"/>
    </row>
    <row r="32" spans="1:6" s="57" customFormat="1" ht="14.25" thickBot="1" x14ac:dyDescent="0.2">
      <c r="A32" s="88">
        <v>5</v>
      </c>
      <c r="B32" s="99">
        <v>12400000</v>
      </c>
      <c r="C32" s="99">
        <v>4232612</v>
      </c>
      <c r="D32" s="100">
        <v>83955203749</v>
      </c>
    </row>
    <row r="33" spans="1:1" x14ac:dyDescent="0.15">
      <c r="A33" s="1" t="s">
        <v>266</v>
      </c>
    </row>
    <row r="34" spans="1:1" x14ac:dyDescent="0.15">
      <c r="A34" s="1" t="s">
        <v>267</v>
      </c>
    </row>
    <row r="35" spans="1:1" x14ac:dyDescent="0.15">
      <c r="A35" s="58" t="s">
        <v>268</v>
      </c>
    </row>
  </sheetData>
  <phoneticPr fontId="6"/>
  <pageMargins left="0.7" right="0.7" top="0.75" bottom="0.75" header="0.511811023622047" footer="0.511811023622047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9"/>
  <sheetViews>
    <sheetView zoomScale="90" zoomScaleNormal="90" workbookViewId="0"/>
  </sheetViews>
  <sheetFormatPr defaultColWidth="9" defaultRowHeight="13.5" x14ac:dyDescent="0.15"/>
  <cols>
    <col min="1" max="1" width="13.5" style="1" customWidth="1"/>
    <col min="2" max="2" width="23.125" style="1" customWidth="1"/>
    <col min="3" max="3" width="8.875" style="1" customWidth="1"/>
    <col min="4" max="16384" width="9" style="1"/>
  </cols>
  <sheetData>
    <row r="1" spans="1:11" ht="14.25" thickBot="1" x14ac:dyDescent="0.2">
      <c r="A1" s="1" t="s">
        <v>226</v>
      </c>
    </row>
    <row r="2" spans="1:11" x14ac:dyDescent="0.15">
      <c r="A2" s="2" t="s">
        <v>227</v>
      </c>
      <c r="B2" s="72" t="s">
        <v>228</v>
      </c>
      <c r="C2" s="72" t="s">
        <v>229</v>
      </c>
      <c r="D2" s="180" t="s">
        <v>230</v>
      </c>
      <c r="E2" s="180"/>
      <c r="F2" s="180" t="s">
        <v>231</v>
      </c>
      <c r="G2" s="180"/>
      <c r="H2" s="180" t="s">
        <v>232</v>
      </c>
      <c r="I2" s="180"/>
      <c r="J2" s="181" t="s">
        <v>233</v>
      </c>
      <c r="K2" s="181"/>
    </row>
    <row r="3" spans="1:11" x14ac:dyDescent="0.15">
      <c r="A3" s="5"/>
      <c r="B3" s="11"/>
      <c r="C3" s="11"/>
      <c r="D3" s="11" t="s">
        <v>234</v>
      </c>
      <c r="E3" s="11" t="s">
        <v>74</v>
      </c>
      <c r="F3" s="11" t="s">
        <v>234</v>
      </c>
      <c r="G3" s="11" t="s">
        <v>74</v>
      </c>
      <c r="H3" s="11" t="s">
        <v>234</v>
      </c>
      <c r="I3" s="11" t="s">
        <v>74</v>
      </c>
      <c r="J3" s="11" t="s">
        <v>234</v>
      </c>
      <c r="K3" s="59" t="s">
        <v>74</v>
      </c>
    </row>
    <row r="4" spans="1:11" x14ac:dyDescent="0.15">
      <c r="A4" s="5">
        <v>27</v>
      </c>
      <c r="B4" s="12"/>
      <c r="C4" s="12"/>
      <c r="D4" s="12">
        <v>1008</v>
      </c>
      <c r="E4" s="12">
        <v>27</v>
      </c>
      <c r="F4" s="12">
        <v>519</v>
      </c>
      <c r="G4" s="12">
        <v>21</v>
      </c>
      <c r="H4" s="12">
        <v>5308</v>
      </c>
      <c r="I4" s="12">
        <v>53</v>
      </c>
      <c r="J4" s="12">
        <v>5299</v>
      </c>
      <c r="K4" s="13">
        <v>44</v>
      </c>
    </row>
    <row r="5" spans="1:11" x14ac:dyDescent="0.15">
      <c r="A5" s="5">
        <v>28</v>
      </c>
      <c r="B5" s="12"/>
      <c r="C5" s="12"/>
      <c r="D5" s="12">
        <v>912</v>
      </c>
      <c r="E5" s="12">
        <v>27</v>
      </c>
      <c r="F5" s="12">
        <v>508</v>
      </c>
      <c r="G5" s="12">
        <v>16</v>
      </c>
      <c r="H5" s="12">
        <v>4985</v>
      </c>
      <c r="I5" s="12">
        <v>66</v>
      </c>
      <c r="J5" s="12">
        <v>4996</v>
      </c>
      <c r="K5" s="13">
        <v>71</v>
      </c>
    </row>
    <row r="6" spans="1:11" x14ac:dyDescent="0.15">
      <c r="A6" s="5">
        <v>29</v>
      </c>
      <c r="B6" s="12"/>
      <c r="C6" s="12"/>
      <c r="D6" s="12">
        <v>912</v>
      </c>
      <c r="E6" s="12">
        <v>27</v>
      </c>
      <c r="F6" s="12">
        <v>514</v>
      </c>
      <c r="G6" s="12">
        <v>15</v>
      </c>
      <c r="H6" s="12">
        <v>4844</v>
      </c>
      <c r="I6" s="12">
        <v>63</v>
      </c>
      <c r="J6" s="12">
        <v>4838</v>
      </c>
      <c r="K6" s="13">
        <v>64</v>
      </c>
    </row>
    <row r="7" spans="1:11" x14ac:dyDescent="0.15">
      <c r="A7" s="5">
        <v>30</v>
      </c>
      <c r="B7" s="12"/>
      <c r="C7" s="12"/>
      <c r="D7" s="12">
        <v>912</v>
      </c>
      <c r="E7" s="12">
        <v>27</v>
      </c>
      <c r="F7" s="12">
        <v>472</v>
      </c>
      <c r="G7" s="12">
        <v>13</v>
      </c>
      <c r="H7" s="12">
        <v>4905</v>
      </c>
      <c r="I7" s="12">
        <v>53</v>
      </c>
      <c r="J7" s="12">
        <v>4947</v>
      </c>
      <c r="K7" s="13">
        <v>55</v>
      </c>
    </row>
    <row r="8" spans="1:11" x14ac:dyDescent="0.15">
      <c r="A8" s="8" t="s">
        <v>6</v>
      </c>
      <c r="B8" s="12"/>
      <c r="C8" s="12"/>
      <c r="D8" s="12">
        <v>912</v>
      </c>
      <c r="E8" s="12">
        <v>27</v>
      </c>
      <c r="F8" s="12">
        <v>505</v>
      </c>
      <c r="G8" s="12">
        <v>14</v>
      </c>
      <c r="H8" s="12">
        <v>4876</v>
      </c>
      <c r="I8" s="12">
        <v>62</v>
      </c>
      <c r="J8" s="12">
        <v>4843</v>
      </c>
      <c r="K8" s="13">
        <v>61</v>
      </c>
    </row>
    <row r="9" spans="1:11" x14ac:dyDescent="0.15">
      <c r="A9" s="8">
        <v>2</v>
      </c>
      <c r="B9" s="12"/>
      <c r="C9" s="12"/>
      <c r="D9" s="61">
        <v>912</v>
      </c>
      <c r="E9" s="61">
        <v>27</v>
      </c>
      <c r="F9" s="62">
        <v>476</v>
      </c>
      <c r="G9" s="61">
        <v>8</v>
      </c>
      <c r="H9" s="61">
        <v>4501</v>
      </c>
      <c r="I9" s="61">
        <v>69</v>
      </c>
      <c r="J9" s="61">
        <v>4530</v>
      </c>
      <c r="K9" s="63">
        <v>75</v>
      </c>
    </row>
    <row r="10" spans="1:11" x14ac:dyDescent="0.15">
      <c r="A10" s="8">
        <v>3</v>
      </c>
      <c r="B10" s="12"/>
      <c r="C10" s="12"/>
      <c r="D10" s="61">
        <v>852</v>
      </c>
      <c r="E10" s="61">
        <v>27</v>
      </c>
      <c r="F10" s="62">
        <v>466</v>
      </c>
      <c r="G10" s="61">
        <v>15</v>
      </c>
      <c r="H10" s="61">
        <v>4674</v>
      </c>
      <c r="I10" s="61">
        <v>56</v>
      </c>
      <c r="J10" s="61">
        <v>4683</v>
      </c>
      <c r="K10" s="63">
        <v>49</v>
      </c>
    </row>
    <row r="11" spans="1:11" x14ac:dyDescent="0.15">
      <c r="A11" s="8">
        <v>4</v>
      </c>
      <c r="B11" s="61"/>
      <c r="C11" s="61"/>
      <c r="D11" s="61">
        <v>852</v>
      </c>
      <c r="E11" s="61">
        <v>27</v>
      </c>
      <c r="F11" s="61">
        <v>334</v>
      </c>
      <c r="G11" s="61">
        <v>17</v>
      </c>
      <c r="H11" s="61">
        <v>4442</v>
      </c>
      <c r="I11" s="61">
        <v>65</v>
      </c>
      <c r="J11" s="61">
        <v>4575</v>
      </c>
      <c r="K11" s="63">
        <v>63</v>
      </c>
    </row>
    <row r="12" spans="1:11" s="10" customFormat="1" x14ac:dyDescent="0.15">
      <c r="A12" s="8">
        <v>5</v>
      </c>
      <c r="B12" s="61"/>
      <c r="C12" s="61"/>
      <c r="D12" s="61">
        <v>648</v>
      </c>
      <c r="E12" s="61">
        <v>27</v>
      </c>
      <c r="F12" s="61">
        <v>326</v>
      </c>
      <c r="G12" s="61">
        <v>18</v>
      </c>
      <c r="H12" s="61">
        <v>4326</v>
      </c>
      <c r="I12" s="61">
        <v>65</v>
      </c>
      <c r="J12" s="61">
        <v>4317</v>
      </c>
      <c r="K12" s="63">
        <v>64</v>
      </c>
    </row>
    <row r="13" spans="1:11" s="10" customFormat="1" x14ac:dyDescent="0.15">
      <c r="A13" s="60" t="s">
        <v>235</v>
      </c>
      <c r="B13" s="61" t="s">
        <v>236</v>
      </c>
      <c r="C13" s="67" t="s">
        <v>237</v>
      </c>
      <c r="D13" s="61">
        <v>108</v>
      </c>
      <c r="E13" s="61"/>
      <c r="F13" s="62">
        <v>41</v>
      </c>
      <c r="G13" s="61"/>
      <c r="H13" s="61">
        <v>5</v>
      </c>
      <c r="I13" s="61"/>
      <c r="J13" s="61">
        <v>13</v>
      </c>
      <c r="K13" s="63"/>
    </row>
    <row r="14" spans="1:11" s="10" customFormat="1" x14ac:dyDescent="0.15">
      <c r="A14" s="60" t="s">
        <v>235</v>
      </c>
      <c r="B14" s="61" t="s">
        <v>238</v>
      </c>
      <c r="C14" s="67" t="s">
        <v>237</v>
      </c>
      <c r="D14" s="61">
        <v>80</v>
      </c>
      <c r="E14" s="61"/>
      <c r="F14" s="62">
        <v>39</v>
      </c>
      <c r="G14" s="61"/>
      <c r="H14" s="61">
        <v>3</v>
      </c>
      <c r="I14" s="61"/>
      <c r="J14" s="61">
        <v>11</v>
      </c>
      <c r="K14" s="63"/>
    </row>
    <row r="15" spans="1:11" s="10" customFormat="1" x14ac:dyDescent="0.15">
      <c r="A15" s="60" t="s">
        <v>239</v>
      </c>
      <c r="B15" s="61" t="s">
        <v>236</v>
      </c>
      <c r="C15" s="67" t="s">
        <v>237</v>
      </c>
      <c r="D15" s="61">
        <v>112</v>
      </c>
      <c r="E15" s="61"/>
      <c r="F15" s="62">
        <v>28</v>
      </c>
      <c r="G15" s="61"/>
      <c r="H15" s="61">
        <v>66</v>
      </c>
      <c r="I15" s="61"/>
      <c r="J15" s="61">
        <v>69</v>
      </c>
      <c r="K15" s="63"/>
    </row>
    <row r="16" spans="1:11" s="10" customFormat="1" x14ac:dyDescent="0.15">
      <c r="A16" s="60" t="s">
        <v>239</v>
      </c>
      <c r="B16" s="61" t="s">
        <v>240</v>
      </c>
      <c r="C16" s="67" t="s">
        <v>237</v>
      </c>
      <c r="D16" s="61">
        <v>60</v>
      </c>
      <c r="E16" s="61"/>
      <c r="F16" s="62">
        <v>34</v>
      </c>
      <c r="G16" s="61"/>
      <c r="H16" s="61">
        <v>72</v>
      </c>
      <c r="I16" s="61"/>
      <c r="J16" s="61">
        <v>65</v>
      </c>
      <c r="K16" s="63"/>
    </row>
    <row r="17" spans="1:11" s="10" customFormat="1" x14ac:dyDescent="0.15">
      <c r="A17" s="60" t="s">
        <v>241</v>
      </c>
      <c r="B17" s="61" t="s">
        <v>242</v>
      </c>
      <c r="C17" s="67" t="s">
        <v>243</v>
      </c>
      <c r="D17" s="61">
        <v>198</v>
      </c>
      <c r="E17" s="61"/>
      <c r="F17" s="62">
        <v>132</v>
      </c>
      <c r="G17" s="61"/>
      <c r="H17" s="61">
        <v>4073</v>
      </c>
      <c r="I17" s="61"/>
      <c r="J17" s="61">
        <v>4065</v>
      </c>
      <c r="K17" s="63"/>
    </row>
    <row r="18" spans="1:11" s="10" customFormat="1" x14ac:dyDescent="0.15">
      <c r="A18" s="60" t="s">
        <v>244</v>
      </c>
      <c r="B18" s="61" t="s">
        <v>245</v>
      </c>
      <c r="C18" s="67" t="s">
        <v>243</v>
      </c>
      <c r="D18" s="61">
        <v>30</v>
      </c>
      <c r="E18" s="61"/>
      <c r="F18" s="62">
        <v>23</v>
      </c>
      <c r="G18" s="61"/>
      <c r="H18" s="61">
        <v>8</v>
      </c>
      <c r="I18" s="61"/>
      <c r="J18" s="61">
        <v>1</v>
      </c>
      <c r="K18" s="63"/>
    </row>
    <row r="19" spans="1:11" s="10" customFormat="1" ht="14.25" thickBot="1" x14ac:dyDescent="0.2">
      <c r="A19" s="64" t="s">
        <v>246</v>
      </c>
      <c r="B19" s="65" t="s">
        <v>247</v>
      </c>
      <c r="C19" s="66" t="s">
        <v>237</v>
      </c>
      <c r="D19" s="65">
        <v>60</v>
      </c>
      <c r="E19" s="65">
        <v>27</v>
      </c>
      <c r="F19" s="65">
        <v>29</v>
      </c>
      <c r="G19" s="65">
        <v>18</v>
      </c>
      <c r="H19" s="65">
        <v>99</v>
      </c>
      <c r="I19" s="65">
        <v>65</v>
      </c>
      <c r="J19" s="65">
        <v>93</v>
      </c>
      <c r="K19" s="107">
        <v>64</v>
      </c>
    </row>
  </sheetData>
  <mergeCells count="4">
    <mergeCell ref="D2:E2"/>
    <mergeCell ref="F2:G2"/>
    <mergeCell ref="H2:I2"/>
    <mergeCell ref="J2:K2"/>
  </mergeCells>
  <phoneticPr fontId="6"/>
  <pageMargins left="0.7" right="0.7" top="0.75" bottom="0.75" header="0.511811023622047" footer="0.511811023622047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0"/>
  <sheetViews>
    <sheetView zoomScale="62" zoomScaleNormal="62" workbookViewId="0"/>
  </sheetViews>
  <sheetFormatPr defaultColWidth="9" defaultRowHeight="13.5" x14ac:dyDescent="0.15"/>
  <cols>
    <col min="1" max="1" width="20.625" style="1" customWidth="1"/>
    <col min="2" max="2" width="5.25" style="1" customWidth="1"/>
    <col min="3" max="3" width="9" style="1"/>
    <col min="4" max="4" width="9" style="108"/>
    <col min="5" max="5" width="9" style="1"/>
    <col min="6" max="6" width="11.875" style="108" customWidth="1"/>
    <col min="7" max="16384" width="9" style="1"/>
  </cols>
  <sheetData>
    <row r="1" spans="1:7" ht="14.25" thickBot="1" x14ac:dyDescent="0.2">
      <c r="A1" s="1" t="s">
        <v>248</v>
      </c>
    </row>
    <row r="2" spans="1:7" x14ac:dyDescent="0.15">
      <c r="A2" s="2" t="s">
        <v>249</v>
      </c>
      <c r="B2" s="72" t="s">
        <v>101</v>
      </c>
      <c r="C2" s="72" t="s">
        <v>250</v>
      </c>
      <c r="D2" s="109"/>
      <c r="E2" s="72" t="s">
        <v>251</v>
      </c>
      <c r="F2" s="109" t="s">
        <v>252</v>
      </c>
      <c r="G2" s="73" t="s">
        <v>253</v>
      </c>
    </row>
    <row r="3" spans="1:7" x14ac:dyDescent="0.15">
      <c r="A3" s="21" t="s">
        <v>254</v>
      </c>
      <c r="B3" s="11">
        <v>27</v>
      </c>
      <c r="C3" s="11" t="s">
        <v>255</v>
      </c>
      <c r="D3" s="89">
        <v>8000</v>
      </c>
      <c r="E3" s="6">
        <v>325</v>
      </c>
      <c r="F3" s="89">
        <v>2600000</v>
      </c>
      <c r="G3" s="7"/>
    </row>
    <row r="4" spans="1:7" x14ac:dyDescent="0.15">
      <c r="A4" s="21"/>
      <c r="B4" s="11"/>
      <c r="C4" s="11" t="s">
        <v>256</v>
      </c>
      <c r="D4" s="89">
        <v>9000</v>
      </c>
      <c r="E4" s="6">
        <v>362</v>
      </c>
      <c r="F4" s="89">
        <v>3258000</v>
      </c>
      <c r="G4" s="7"/>
    </row>
    <row r="5" spans="1:7" x14ac:dyDescent="0.15">
      <c r="A5" s="21"/>
      <c r="B5" s="11">
        <v>28</v>
      </c>
      <c r="C5" s="11" t="s">
        <v>255</v>
      </c>
      <c r="D5" s="89">
        <v>8000</v>
      </c>
      <c r="E5" s="6">
        <v>356</v>
      </c>
      <c r="F5" s="89">
        <v>2848000</v>
      </c>
      <c r="G5" s="7"/>
    </row>
    <row r="6" spans="1:7" x14ac:dyDescent="0.15">
      <c r="A6" s="21"/>
      <c r="B6" s="11"/>
      <c r="C6" s="11" t="s">
        <v>256</v>
      </c>
      <c r="D6" s="89">
        <v>9000</v>
      </c>
      <c r="E6" s="6">
        <v>350</v>
      </c>
      <c r="F6" s="89">
        <v>3150000</v>
      </c>
      <c r="G6" s="7"/>
    </row>
    <row r="7" spans="1:7" x14ac:dyDescent="0.15">
      <c r="A7" s="21"/>
      <c r="B7" s="11">
        <v>29</v>
      </c>
      <c r="C7" s="11" t="s">
        <v>255</v>
      </c>
      <c r="D7" s="89">
        <v>8000</v>
      </c>
      <c r="E7" s="6">
        <v>313</v>
      </c>
      <c r="F7" s="89">
        <v>2504000</v>
      </c>
      <c r="G7" s="7"/>
    </row>
    <row r="8" spans="1:7" x14ac:dyDescent="0.15">
      <c r="A8" s="21"/>
      <c r="B8" s="11"/>
      <c r="C8" s="11" t="s">
        <v>256</v>
      </c>
      <c r="D8" s="89">
        <v>9000</v>
      </c>
      <c r="E8" s="6">
        <v>347</v>
      </c>
      <c r="F8" s="89">
        <v>3123000</v>
      </c>
      <c r="G8" s="7"/>
    </row>
    <row r="9" spans="1:7" x14ac:dyDescent="0.15">
      <c r="A9" s="21"/>
      <c r="B9" s="11">
        <v>30</v>
      </c>
      <c r="C9" s="11" t="s">
        <v>255</v>
      </c>
      <c r="D9" s="89">
        <v>8000</v>
      </c>
      <c r="E9" s="6">
        <v>275</v>
      </c>
      <c r="F9" s="89">
        <v>2200000</v>
      </c>
      <c r="G9" s="7"/>
    </row>
    <row r="10" spans="1:7" x14ac:dyDescent="0.15">
      <c r="A10" s="21"/>
      <c r="B10" s="11"/>
      <c r="C10" s="11" t="s">
        <v>256</v>
      </c>
      <c r="D10" s="89">
        <v>9000</v>
      </c>
      <c r="E10" s="6">
        <v>350</v>
      </c>
      <c r="F10" s="89">
        <v>3150000</v>
      </c>
      <c r="G10" s="7"/>
    </row>
    <row r="11" spans="1:7" x14ac:dyDescent="0.15">
      <c r="A11" s="21"/>
      <c r="B11" s="11" t="s">
        <v>6</v>
      </c>
      <c r="C11" s="11" t="s">
        <v>255</v>
      </c>
      <c r="D11" s="89">
        <v>8000</v>
      </c>
      <c r="E11" s="6">
        <v>291</v>
      </c>
      <c r="F11" s="89">
        <v>2328000</v>
      </c>
      <c r="G11" s="7"/>
    </row>
    <row r="12" spans="1:7" x14ac:dyDescent="0.15">
      <c r="A12" s="21"/>
      <c r="B12" s="11"/>
      <c r="C12" s="11" t="s">
        <v>256</v>
      </c>
      <c r="D12" s="89">
        <v>9000</v>
      </c>
      <c r="E12" s="6">
        <v>293</v>
      </c>
      <c r="F12" s="89">
        <v>2637000</v>
      </c>
      <c r="G12" s="7"/>
    </row>
    <row r="13" spans="1:7" x14ac:dyDescent="0.15">
      <c r="A13" s="21"/>
      <c r="B13" s="67">
        <v>2</v>
      </c>
      <c r="C13" s="67" t="s">
        <v>255</v>
      </c>
      <c r="D13" s="90">
        <v>8000</v>
      </c>
      <c r="E13" s="51">
        <v>301</v>
      </c>
      <c r="F13" s="90">
        <v>2408000</v>
      </c>
      <c r="G13" s="7"/>
    </row>
    <row r="14" spans="1:7" x14ac:dyDescent="0.15">
      <c r="A14" s="21"/>
      <c r="B14" s="67"/>
      <c r="C14" s="67" t="s">
        <v>256</v>
      </c>
      <c r="D14" s="90">
        <v>9000</v>
      </c>
      <c r="E14" s="51">
        <v>274</v>
      </c>
      <c r="F14" s="90">
        <v>2466000</v>
      </c>
      <c r="G14" s="7"/>
    </row>
    <row r="15" spans="1:7" x14ac:dyDescent="0.15">
      <c r="A15" s="21"/>
      <c r="B15" s="67">
        <v>3</v>
      </c>
      <c r="C15" s="67" t="s">
        <v>255</v>
      </c>
      <c r="D15" s="90">
        <v>8000</v>
      </c>
      <c r="E15" s="51">
        <v>247</v>
      </c>
      <c r="F15" s="90">
        <v>1976000</v>
      </c>
      <c r="G15" s="7"/>
    </row>
    <row r="16" spans="1:7" x14ac:dyDescent="0.15">
      <c r="A16" s="21"/>
      <c r="B16" s="67"/>
      <c r="C16" s="67" t="s">
        <v>256</v>
      </c>
      <c r="D16" s="90">
        <v>9000</v>
      </c>
      <c r="E16" s="51">
        <v>284</v>
      </c>
      <c r="F16" s="90">
        <v>2556000</v>
      </c>
      <c r="G16" s="7"/>
    </row>
    <row r="17" spans="1:7" x14ac:dyDescent="0.15">
      <c r="A17" s="21"/>
      <c r="B17" s="67">
        <v>4</v>
      </c>
      <c r="C17" s="67" t="s">
        <v>255</v>
      </c>
      <c r="D17" s="90">
        <v>8000</v>
      </c>
      <c r="E17" s="51">
        <v>220</v>
      </c>
      <c r="F17" s="90">
        <v>1760000</v>
      </c>
      <c r="G17" s="7"/>
    </row>
    <row r="18" spans="1:7" x14ac:dyDescent="0.15">
      <c r="A18" s="21"/>
      <c r="B18" s="67"/>
      <c r="C18" s="67" t="s">
        <v>256</v>
      </c>
      <c r="D18" s="90">
        <v>9000</v>
      </c>
      <c r="E18" s="51">
        <v>289</v>
      </c>
      <c r="F18" s="90">
        <v>2601000</v>
      </c>
      <c r="G18" s="7"/>
    </row>
    <row r="19" spans="1:7" s="10" customFormat="1" x14ac:dyDescent="0.15">
      <c r="A19" s="21"/>
      <c r="B19" s="11">
        <v>5</v>
      </c>
      <c r="C19" s="11" t="s">
        <v>255</v>
      </c>
      <c r="D19" s="90">
        <v>8000</v>
      </c>
      <c r="E19" s="51">
        <v>211</v>
      </c>
      <c r="F19" s="90">
        <v>1688000</v>
      </c>
      <c r="G19" s="29"/>
    </row>
    <row r="20" spans="1:7" s="10" customFormat="1" x14ac:dyDescent="0.15">
      <c r="A20" s="21"/>
      <c r="B20" s="11"/>
      <c r="C20" s="11" t="s">
        <v>256</v>
      </c>
      <c r="D20" s="90">
        <v>9000</v>
      </c>
      <c r="E20" s="51">
        <v>253</v>
      </c>
      <c r="F20" s="90">
        <v>2277000</v>
      </c>
      <c r="G20" s="29"/>
    </row>
    <row r="21" spans="1:7" x14ac:dyDescent="0.15">
      <c r="A21" s="21" t="s">
        <v>257</v>
      </c>
      <c r="B21" s="11">
        <v>27</v>
      </c>
      <c r="C21" s="11" t="s">
        <v>255</v>
      </c>
      <c r="D21" s="89">
        <v>3000</v>
      </c>
      <c r="E21" s="6">
        <v>332</v>
      </c>
      <c r="F21" s="89">
        <v>996000</v>
      </c>
      <c r="G21" s="7"/>
    </row>
    <row r="22" spans="1:7" x14ac:dyDescent="0.15">
      <c r="A22" s="21"/>
      <c r="B22" s="11"/>
      <c r="C22" s="11" t="s">
        <v>256</v>
      </c>
      <c r="D22" s="89">
        <v>5000</v>
      </c>
      <c r="E22" s="6">
        <v>359</v>
      </c>
      <c r="F22" s="89">
        <v>1795000</v>
      </c>
      <c r="G22" s="7"/>
    </row>
    <row r="23" spans="1:7" x14ac:dyDescent="0.15">
      <c r="A23" s="21"/>
      <c r="B23" s="11">
        <v>28</v>
      </c>
      <c r="C23" s="11" t="s">
        <v>255</v>
      </c>
      <c r="D23" s="89">
        <v>3000</v>
      </c>
      <c r="E23" s="6">
        <v>355</v>
      </c>
      <c r="F23" s="89">
        <v>1065000</v>
      </c>
      <c r="G23" s="7"/>
    </row>
    <row r="24" spans="1:7" x14ac:dyDescent="0.15">
      <c r="A24" s="21"/>
      <c r="B24" s="11"/>
      <c r="C24" s="11" t="s">
        <v>256</v>
      </c>
      <c r="D24" s="89">
        <v>5000</v>
      </c>
      <c r="E24" s="6">
        <v>378</v>
      </c>
      <c r="F24" s="89">
        <v>1890000</v>
      </c>
      <c r="G24" s="7"/>
    </row>
    <row r="25" spans="1:7" x14ac:dyDescent="0.15">
      <c r="A25" s="21"/>
      <c r="B25" s="11">
        <v>29</v>
      </c>
      <c r="C25" s="11" t="s">
        <v>255</v>
      </c>
      <c r="D25" s="89">
        <v>3000</v>
      </c>
      <c r="E25" s="6">
        <v>296</v>
      </c>
      <c r="F25" s="89">
        <v>888000</v>
      </c>
      <c r="G25" s="7"/>
    </row>
    <row r="26" spans="1:7" x14ac:dyDescent="0.15">
      <c r="A26" s="21"/>
      <c r="B26" s="11"/>
      <c r="C26" s="11" t="s">
        <v>256</v>
      </c>
      <c r="D26" s="89">
        <v>5000</v>
      </c>
      <c r="E26" s="6">
        <v>360</v>
      </c>
      <c r="F26" s="89">
        <v>1800000</v>
      </c>
      <c r="G26" s="7"/>
    </row>
    <row r="27" spans="1:7" x14ac:dyDescent="0.15">
      <c r="A27" s="21"/>
      <c r="B27" s="11">
        <v>30</v>
      </c>
      <c r="C27" s="11" t="s">
        <v>255</v>
      </c>
      <c r="D27" s="89">
        <v>3000</v>
      </c>
      <c r="E27" s="6">
        <v>269</v>
      </c>
      <c r="F27" s="89">
        <v>807000</v>
      </c>
      <c r="G27" s="7"/>
    </row>
    <row r="28" spans="1:7" x14ac:dyDescent="0.15">
      <c r="A28" s="21"/>
      <c r="B28" s="11"/>
      <c r="C28" s="11" t="s">
        <v>256</v>
      </c>
      <c r="D28" s="89">
        <v>5000</v>
      </c>
      <c r="E28" s="6">
        <v>337</v>
      </c>
      <c r="F28" s="89">
        <v>1685000</v>
      </c>
      <c r="G28" s="7"/>
    </row>
    <row r="29" spans="1:7" x14ac:dyDescent="0.15">
      <c r="A29" s="21"/>
      <c r="B29" s="11" t="s">
        <v>6</v>
      </c>
      <c r="C29" s="11" t="s">
        <v>255</v>
      </c>
      <c r="D29" s="89">
        <v>3000</v>
      </c>
      <c r="E29" s="6">
        <v>287</v>
      </c>
      <c r="F29" s="89">
        <v>861000</v>
      </c>
      <c r="G29" s="7"/>
    </row>
    <row r="30" spans="1:7" x14ac:dyDescent="0.15">
      <c r="A30" s="21"/>
      <c r="B30" s="11"/>
      <c r="C30" s="11" t="s">
        <v>256</v>
      </c>
      <c r="D30" s="89">
        <v>5000</v>
      </c>
      <c r="E30" s="6">
        <v>338</v>
      </c>
      <c r="F30" s="89">
        <v>1690000</v>
      </c>
      <c r="G30" s="7"/>
    </row>
    <row r="31" spans="1:7" x14ac:dyDescent="0.15">
      <c r="A31" s="21"/>
      <c r="B31" s="67">
        <v>2</v>
      </c>
      <c r="C31" s="67" t="s">
        <v>255</v>
      </c>
      <c r="D31" s="90">
        <v>3000</v>
      </c>
      <c r="E31" s="51">
        <v>300</v>
      </c>
      <c r="F31" s="90">
        <v>900000</v>
      </c>
      <c r="G31" s="7"/>
    </row>
    <row r="32" spans="1:7" x14ac:dyDescent="0.15">
      <c r="A32" s="30"/>
      <c r="B32" s="68"/>
      <c r="C32" s="67" t="s">
        <v>256</v>
      </c>
      <c r="D32" s="90">
        <v>5000</v>
      </c>
      <c r="E32" s="51">
        <v>301</v>
      </c>
      <c r="F32" s="90">
        <v>1505000</v>
      </c>
      <c r="G32" s="44"/>
    </row>
    <row r="33" spans="1:7" x14ac:dyDescent="0.15">
      <c r="A33" s="30"/>
      <c r="B33" s="68">
        <v>3</v>
      </c>
      <c r="C33" s="69" t="s">
        <v>255</v>
      </c>
      <c r="D33" s="110">
        <v>3000</v>
      </c>
      <c r="E33" s="70">
        <v>245</v>
      </c>
      <c r="F33" s="110">
        <v>735000</v>
      </c>
      <c r="G33" s="44"/>
    </row>
    <row r="34" spans="1:7" x14ac:dyDescent="0.15">
      <c r="A34" s="21"/>
      <c r="B34" s="67"/>
      <c r="C34" s="67" t="s">
        <v>256</v>
      </c>
      <c r="D34" s="90">
        <v>5000</v>
      </c>
      <c r="E34" s="51">
        <v>283</v>
      </c>
      <c r="F34" s="90">
        <v>1415000</v>
      </c>
      <c r="G34" s="7"/>
    </row>
    <row r="35" spans="1:7" x14ac:dyDescent="0.15">
      <c r="A35" s="21"/>
      <c r="B35" s="67">
        <v>4</v>
      </c>
      <c r="C35" s="67" t="s">
        <v>255</v>
      </c>
      <c r="D35" s="90">
        <v>3000</v>
      </c>
      <c r="E35" s="51">
        <v>214</v>
      </c>
      <c r="F35" s="90">
        <v>642000</v>
      </c>
      <c r="G35" s="7"/>
    </row>
    <row r="36" spans="1:7" x14ac:dyDescent="0.15">
      <c r="A36" s="21"/>
      <c r="B36" s="67"/>
      <c r="C36" s="67" t="s">
        <v>256</v>
      </c>
      <c r="D36" s="90">
        <v>5000</v>
      </c>
      <c r="E36" s="51">
        <v>281</v>
      </c>
      <c r="F36" s="90">
        <v>1405000</v>
      </c>
      <c r="G36" s="7"/>
    </row>
    <row r="37" spans="1:7" s="10" customFormat="1" x14ac:dyDescent="0.15">
      <c r="A37" s="21"/>
      <c r="B37" s="11">
        <v>5</v>
      </c>
      <c r="C37" s="11" t="s">
        <v>255</v>
      </c>
      <c r="D37" s="90">
        <v>3000</v>
      </c>
      <c r="E37" s="51">
        <v>202</v>
      </c>
      <c r="F37" s="90">
        <v>606000</v>
      </c>
      <c r="G37" s="29"/>
    </row>
    <row r="38" spans="1:7" s="10" customFormat="1" ht="14.25" thickBot="1" x14ac:dyDescent="0.2">
      <c r="A38" s="42"/>
      <c r="B38" s="66"/>
      <c r="C38" s="66" t="s">
        <v>256</v>
      </c>
      <c r="D38" s="105">
        <v>5000</v>
      </c>
      <c r="E38" s="24">
        <v>291</v>
      </c>
      <c r="F38" s="105">
        <v>1455000</v>
      </c>
      <c r="G38" s="85"/>
    </row>
    <row r="39" spans="1:7" x14ac:dyDescent="0.15">
      <c r="A39" s="76"/>
      <c r="B39" s="82"/>
      <c r="C39" s="82"/>
      <c r="D39" s="111"/>
      <c r="E39" s="83"/>
      <c r="F39" s="111"/>
      <c r="G39" s="76"/>
    </row>
    <row r="40" spans="1:7" x14ac:dyDescent="0.15">
      <c r="A40" s="76"/>
      <c r="B40" s="82"/>
      <c r="C40" s="82"/>
      <c r="D40" s="111"/>
      <c r="E40" s="83"/>
      <c r="F40" s="111"/>
      <c r="G40" s="76"/>
    </row>
  </sheetData>
  <phoneticPr fontId="6"/>
  <pageMargins left="0.7" right="0.7" top="0.75" bottom="0.75" header="0.511811023622047" footer="0.511811023622047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12"/>
  <sheetViews>
    <sheetView zoomScale="60" zoomScaleNormal="60" workbookViewId="0"/>
  </sheetViews>
  <sheetFormatPr defaultColWidth="9" defaultRowHeight="13.5" x14ac:dyDescent="0.15"/>
  <cols>
    <col min="1" max="2" width="9" style="1"/>
    <col min="3" max="18" width="7.375" style="1" customWidth="1"/>
    <col min="19" max="16384" width="9" style="1"/>
  </cols>
  <sheetData>
    <row r="1" spans="1:18" x14ac:dyDescent="0.15">
      <c r="A1" s="1" t="s">
        <v>258</v>
      </c>
    </row>
    <row r="2" spans="1:18" ht="14.25" thickBot="1" x14ac:dyDescent="0.2">
      <c r="R2" s="34" t="s">
        <v>259</v>
      </c>
    </row>
    <row r="3" spans="1:18" x14ac:dyDescent="0.15">
      <c r="A3" s="2" t="s">
        <v>101</v>
      </c>
      <c r="B3" s="126" t="s">
        <v>98</v>
      </c>
      <c r="C3" s="126" t="s">
        <v>7</v>
      </c>
      <c r="D3" s="126" t="s">
        <v>8</v>
      </c>
      <c r="E3" s="126" t="s">
        <v>9</v>
      </c>
      <c r="F3" s="126" t="s">
        <v>10</v>
      </c>
      <c r="G3" s="126" t="s">
        <v>11</v>
      </c>
      <c r="H3" s="126" t="s">
        <v>12</v>
      </c>
      <c r="I3" s="126" t="s">
        <v>13</v>
      </c>
      <c r="J3" s="126" t="s">
        <v>14</v>
      </c>
      <c r="K3" s="126" t="s">
        <v>15</v>
      </c>
      <c r="L3" s="126" t="s">
        <v>16</v>
      </c>
      <c r="M3" s="126" t="s">
        <v>17</v>
      </c>
      <c r="N3" s="126" t="s">
        <v>18</v>
      </c>
      <c r="O3" s="126" t="s">
        <v>19</v>
      </c>
      <c r="P3" s="126" t="s">
        <v>20</v>
      </c>
      <c r="Q3" s="126" t="s">
        <v>21</v>
      </c>
      <c r="R3" s="127" t="s">
        <v>22</v>
      </c>
    </row>
    <row r="4" spans="1:18" x14ac:dyDescent="0.15">
      <c r="A4" s="5">
        <v>27</v>
      </c>
      <c r="B4" s="6">
        <v>22921</v>
      </c>
      <c r="C4" s="6">
        <v>1091</v>
      </c>
      <c r="D4" s="6">
        <v>288</v>
      </c>
      <c r="E4" s="6">
        <v>1691</v>
      </c>
      <c r="F4" s="6">
        <v>1739</v>
      </c>
      <c r="G4" s="6">
        <v>2143</v>
      </c>
      <c r="H4" s="6">
        <v>841</v>
      </c>
      <c r="I4" s="6">
        <v>698</v>
      </c>
      <c r="J4" s="6">
        <v>894</v>
      </c>
      <c r="K4" s="6">
        <v>605</v>
      </c>
      <c r="L4" s="6">
        <v>2702</v>
      </c>
      <c r="M4" s="6">
        <v>2374</v>
      </c>
      <c r="N4" s="6">
        <v>2893</v>
      </c>
      <c r="O4" s="6">
        <v>1226</v>
      </c>
      <c r="P4" s="6">
        <v>1544</v>
      </c>
      <c r="Q4" s="6">
        <v>1303</v>
      </c>
      <c r="R4" s="7">
        <v>889</v>
      </c>
    </row>
    <row r="5" spans="1:18" x14ac:dyDescent="0.15">
      <c r="A5" s="5">
        <v>28</v>
      </c>
      <c r="B5" s="6">
        <v>23314</v>
      </c>
      <c r="C5" s="6">
        <v>1077</v>
      </c>
      <c r="D5" s="6">
        <v>305</v>
      </c>
      <c r="E5" s="6">
        <v>1711</v>
      </c>
      <c r="F5" s="6">
        <v>1717</v>
      </c>
      <c r="G5" s="6">
        <v>2186</v>
      </c>
      <c r="H5" s="6">
        <v>871</v>
      </c>
      <c r="I5" s="6">
        <v>689</v>
      </c>
      <c r="J5" s="6">
        <v>851</v>
      </c>
      <c r="K5" s="6">
        <v>579</v>
      </c>
      <c r="L5" s="6">
        <v>2752</v>
      </c>
      <c r="M5" s="6">
        <v>2358</v>
      </c>
      <c r="N5" s="6">
        <v>3054</v>
      </c>
      <c r="O5" s="6">
        <v>1270</v>
      </c>
      <c r="P5" s="6">
        <v>1610</v>
      </c>
      <c r="Q5" s="6">
        <v>1355</v>
      </c>
      <c r="R5" s="7">
        <v>929</v>
      </c>
    </row>
    <row r="6" spans="1:18" x14ac:dyDescent="0.15">
      <c r="A6" s="5">
        <v>29</v>
      </c>
      <c r="B6" s="6">
        <v>23748</v>
      </c>
      <c r="C6" s="6">
        <v>1107</v>
      </c>
      <c r="D6" s="6">
        <v>333</v>
      </c>
      <c r="E6" s="6">
        <v>1807</v>
      </c>
      <c r="F6" s="6">
        <v>1724</v>
      </c>
      <c r="G6" s="6">
        <v>2359</v>
      </c>
      <c r="H6" s="6">
        <v>903</v>
      </c>
      <c r="I6" s="6">
        <v>754</v>
      </c>
      <c r="J6" s="6">
        <v>811</v>
      </c>
      <c r="K6" s="6">
        <v>608</v>
      </c>
      <c r="L6" s="6">
        <v>2745</v>
      </c>
      <c r="M6" s="6">
        <v>2336</v>
      </c>
      <c r="N6" s="6">
        <v>3039</v>
      </c>
      <c r="O6" s="6">
        <v>1307</v>
      </c>
      <c r="P6" s="6">
        <v>1594</v>
      </c>
      <c r="Q6" s="6">
        <v>1419</v>
      </c>
      <c r="R6" s="7">
        <v>902</v>
      </c>
    </row>
    <row r="7" spans="1:18" x14ac:dyDescent="0.15">
      <c r="A7" s="5">
        <v>30</v>
      </c>
      <c r="B7" s="6">
        <v>23785</v>
      </c>
      <c r="C7" s="6">
        <v>1144</v>
      </c>
      <c r="D7" s="6">
        <v>343</v>
      </c>
      <c r="E7" s="6">
        <v>1807</v>
      </c>
      <c r="F7" s="6">
        <v>1718</v>
      </c>
      <c r="G7" s="6">
        <v>2470</v>
      </c>
      <c r="H7" s="6">
        <v>696</v>
      </c>
      <c r="I7" s="6">
        <v>789</v>
      </c>
      <c r="J7" s="6">
        <v>857</v>
      </c>
      <c r="K7" s="6">
        <v>588</v>
      </c>
      <c r="L7" s="6">
        <v>2761</v>
      </c>
      <c r="M7" s="6">
        <v>2250</v>
      </c>
      <c r="N7" s="6">
        <v>3119</v>
      </c>
      <c r="O7" s="6">
        <v>1311</v>
      </c>
      <c r="P7" s="6">
        <v>1591</v>
      </c>
      <c r="Q7" s="6">
        <v>1439</v>
      </c>
      <c r="R7" s="7">
        <v>902</v>
      </c>
    </row>
    <row r="8" spans="1:18" x14ac:dyDescent="0.15">
      <c r="A8" s="8" t="s">
        <v>6</v>
      </c>
      <c r="B8" s="6">
        <v>23870</v>
      </c>
      <c r="C8" s="6">
        <v>1180</v>
      </c>
      <c r="D8" s="6">
        <v>363</v>
      </c>
      <c r="E8" s="6">
        <v>1894</v>
      </c>
      <c r="F8" s="6">
        <v>1696</v>
      </c>
      <c r="G8" s="6">
        <v>2447</v>
      </c>
      <c r="H8" s="6">
        <v>691</v>
      </c>
      <c r="I8" s="6">
        <v>735</v>
      </c>
      <c r="J8" s="6">
        <v>858</v>
      </c>
      <c r="K8" s="6">
        <v>576</v>
      </c>
      <c r="L8" s="6">
        <v>2835</v>
      </c>
      <c r="M8" s="6">
        <v>2249</v>
      </c>
      <c r="N8" s="6">
        <v>2975</v>
      </c>
      <c r="O8" s="6">
        <v>1347</v>
      </c>
      <c r="P8" s="6">
        <v>1620</v>
      </c>
      <c r="Q8" s="6">
        <v>1436</v>
      </c>
      <c r="R8" s="7">
        <v>968</v>
      </c>
    </row>
    <row r="9" spans="1:18" x14ac:dyDescent="0.15">
      <c r="A9" s="8">
        <v>2</v>
      </c>
      <c r="B9" s="51">
        <v>24350</v>
      </c>
      <c r="C9" s="51">
        <v>1187</v>
      </c>
      <c r="D9" s="51">
        <v>372</v>
      </c>
      <c r="E9" s="51">
        <v>1954</v>
      </c>
      <c r="F9" s="51">
        <v>1742</v>
      </c>
      <c r="G9" s="51">
        <v>2643</v>
      </c>
      <c r="H9" s="51">
        <v>723</v>
      </c>
      <c r="I9" s="51">
        <v>700</v>
      </c>
      <c r="J9" s="51">
        <v>807</v>
      </c>
      <c r="K9" s="51">
        <v>560</v>
      </c>
      <c r="L9" s="51">
        <v>2877</v>
      </c>
      <c r="M9" s="51">
        <v>2284</v>
      </c>
      <c r="N9" s="51">
        <v>3151</v>
      </c>
      <c r="O9" s="51">
        <v>1362</v>
      </c>
      <c r="P9" s="51">
        <v>1632</v>
      </c>
      <c r="Q9" s="51">
        <v>1388</v>
      </c>
      <c r="R9" s="29">
        <v>968</v>
      </c>
    </row>
    <row r="10" spans="1:18" x14ac:dyDescent="0.15">
      <c r="A10" s="8">
        <v>3</v>
      </c>
      <c r="B10" s="51">
        <v>24107</v>
      </c>
      <c r="C10" s="51">
        <v>1320</v>
      </c>
      <c r="D10" s="51">
        <v>364</v>
      </c>
      <c r="E10" s="51">
        <v>1974</v>
      </c>
      <c r="F10" s="51">
        <v>1697</v>
      </c>
      <c r="G10" s="51">
        <v>2491</v>
      </c>
      <c r="H10" s="51">
        <v>707</v>
      </c>
      <c r="I10" s="51">
        <v>712</v>
      </c>
      <c r="J10" s="51">
        <v>770</v>
      </c>
      <c r="K10" s="51">
        <v>584</v>
      </c>
      <c r="L10" s="51">
        <v>2804</v>
      </c>
      <c r="M10" s="51">
        <v>2293</v>
      </c>
      <c r="N10" s="51">
        <v>3045</v>
      </c>
      <c r="O10" s="51">
        <v>1355</v>
      </c>
      <c r="P10" s="51">
        <v>1598</v>
      </c>
      <c r="Q10" s="51">
        <v>1358</v>
      </c>
      <c r="R10" s="29">
        <v>1035</v>
      </c>
    </row>
    <row r="11" spans="1:18" x14ac:dyDescent="0.15">
      <c r="A11" s="8">
        <v>4</v>
      </c>
      <c r="B11" s="51">
        <v>24155</v>
      </c>
      <c r="C11" s="51">
        <v>1328</v>
      </c>
      <c r="D11" s="51">
        <v>400</v>
      </c>
      <c r="E11" s="51">
        <v>2027</v>
      </c>
      <c r="F11" s="51">
        <v>1624</v>
      </c>
      <c r="G11" s="51">
        <v>2435</v>
      </c>
      <c r="H11" s="51">
        <v>715</v>
      </c>
      <c r="I11" s="51">
        <v>660</v>
      </c>
      <c r="J11" s="51">
        <v>807</v>
      </c>
      <c r="K11" s="51">
        <v>580</v>
      </c>
      <c r="L11" s="51">
        <v>2785</v>
      </c>
      <c r="M11" s="51">
        <v>2364</v>
      </c>
      <c r="N11" s="51">
        <v>3016</v>
      </c>
      <c r="O11" s="51">
        <v>1352</v>
      </c>
      <c r="P11" s="51">
        <v>1550</v>
      </c>
      <c r="Q11" s="51">
        <v>1453</v>
      </c>
      <c r="R11" s="29">
        <v>1059</v>
      </c>
    </row>
    <row r="12" spans="1:18" ht="14.25" thickBot="1" x14ac:dyDescent="0.2">
      <c r="A12" s="130">
        <v>5</v>
      </c>
      <c r="B12" s="131">
        <v>24256</v>
      </c>
      <c r="C12" s="131">
        <v>1318</v>
      </c>
      <c r="D12" s="131">
        <v>402</v>
      </c>
      <c r="E12" s="131">
        <v>2037</v>
      </c>
      <c r="F12" s="131">
        <v>1581</v>
      </c>
      <c r="G12" s="131">
        <v>2476</v>
      </c>
      <c r="H12" s="131">
        <v>742</v>
      </c>
      <c r="I12" s="131">
        <v>672</v>
      </c>
      <c r="J12" s="131">
        <v>791</v>
      </c>
      <c r="K12" s="131">
        <v>598</v>
      </c>
      <c r="L12" s="131">
        <v>2735</v>
      </c>
      <c r="M12" s="131">
        <v>2361</v>
      </c>
      <c r="N12" s="131">
        <v>2946</v>
      </c>
      <c r="O12" s="131">
        <v>1410</v>
      </c>
      <c r="P12" s="131">
        <v>1517</v>
      </c>
      <c r="Q12" s="131">
        <v>1515</v>
      </c>
      <c r="R12" s="125">
        <v>1155</v>
      </c>
    </row>
  </sheetData>
  <phoneticPr fontId="6"/>
  <pageMargins left="0.70833333333333304" right="0.70833333333333304" top="0.74791666666666701" bottom="0.74791666666666701" header="0.511811023622047" footer="0.511811023622047"/>
  <pageSetup paperSize="9" scale="9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3"/>
  <sheetViews>
    <sheetView zoomScaleNormal="100" workbookViewId="0"/>
  </sheetViews>
  <sheetFormatPr defaultColWidth="9" defaultRowHeight="13.5" x14ac:dyDescent="0.15"/>
  <cols>
    <col min="1" max="4" width="13.375" style="1" customWidth="1"/>
    <col min="5" max="16384" width="9" style="1"/>
  </cols>
  <sheetData>
    <row r="1" spans="1:4" x14ac:dyDescent="0.15">
      <c r="A1" s="1" t="s">
        <v>23</v>
      </c>
    </row>
    <row r="2" spans="1:4" ht="14.25" thickBot="1" x14ac:dyDescent="0.2">
      <c r="D2" s="25" t="s">
        <v>24</v>
      </c>
    </row>
    <row r="3" spans="1:4" x14ac:dyDescent="0.15">
      <c r="A3" s="2" t="s">
        <v>25</v>
      </c>
      <c r="B3" s="128" t="s">
        <v>26</v>
      </c>
      <c r="C3" s="128" t="s">
        <v>27</v>
      </c>
      <c r="D3" s="129" t="s">
        <v>28</v>
      </c>
    </row>
    <row r="4" spans="1:4" x14ac:dyDescent="0.15">
      <c r="A4" s="5" t="s">
        <v>29</v>
      </c>
      <c r="B4" s="11" t="s">
        <v>30</v>
      </c>
      <c r="C4" s="12">
        <v>155840</v>
      </c>
      <c r="D4" s="13">
        <v>99.4</v>
      </c>
    </row>
    <row r="5" spans="1:4" x14ac:dyDescent="0.15">
      <c r="A5" s="5" t="s">
        <v>31</v>
      </c>
      <c r="B5" s="11" t="s">
        <v>32</v>
      </c>
      <c r="C5" s="12">
        <v>150110</v>
      </c>
      <c r="D5" s="13">
        <v>96.3</v>
      </c>
    </row>
    <row r="6" spans="1:4" x14ac:dyDescent="0.15">
      <c r="A6" s="5" t="s">
        <v>33</v>
      </c>
      <c r="B6" s="11" t="s">
        <v>34</v>
      </c>
      <c r="C6" s="12">
        <v>150110</v>
      </c>
      <c r="D6" s="13">
        <v>100</v>
      </c>
    </row>
    <row r="7" spans="1:4" x14ac:dyDescent="0.15">
      <c r="A7" s="5" t="s">
        <v>35</v>
      </c>
      <c r="B7" s="11" t="s">
        <v>36</v>
      </c>
      <c r="C7" s="12">
        <v>150110</v>
      </c>
      <c r="D7" s="13">
        <v>100</v>
      </c>
    </row>
    <row r="8" spans="1:4" x14ac:dyDescent="0.15">
      <c r="A8" s="5" t="s">
        <v>37</v>
      </c>
      <c r="B8" s="11" t="s">
        <v>38</v>
      </c>
      <c r="C8" s="12">
        <v>150110</v>
      </c>
      <c r="D8" s="13">
        <v>100</v>
      </c>
    </row>
    <row r="9" spans="1:4" x14ac:dyDescent="0.15">
      <c r="A9" s="5" t="s">
        <v>39</v>
      </c>
      <c r="B9" s="11" t="s">
        <v>40</v>
      </c>
      <c r="C9" s="12">
        <v>148900</v>
      </c>
      <c r="D9" s="13">
        <v>99.2</v>
      </c>
    </row>
    <row r="10" spans="1:4" x14ac:dyDescent="0.15">
      <c r="A10" s="14" t="s">
        <v>41</v>
      </c>
      <c r="B10" s="15" t="s">
        <v>42</v>
      </c>
      <c r="C10" s="16">
        <v>149790</v>
      </c>
      <c r="D10" s="17">
        <v>100.6</v>
      </c>
    </row>
    <row r="11" spans="1:4" x14ac:dyDescent="0.15">
      <c r="A11" s="14" t="s">
        <v>43</v>
      </c>
      <c r="B11" s="15" t="s">
        <v>44</v>
      </c>
      <c r="C11" s="16">
        <v>148570</v>
      </c>
      <c r="D11" s="17">
        <v>99.2</v>
      </c>
    </row>
    <row r="12" spans="1:4" x14ac:dyDescent="0.15">
      <c r="A12" s="8" t="s">
        <v>273</v>
      </c>
      <c r="B12" s="67" t="s">
        <v>45</v>
      </c>
      <c r="C12" s="61">
        <v>148570</v>
      </c>
      <c r="D12" s="63">
        <v>100</v>
      </c>
    </row>
    <row r="13" spans="1:4" s="156" customFormat="1" ht="14.25" thickBot="1" x14ac:dyDescent="0.2">
      <c r="A13" s="157" t="s">
        <v>260</v>
      </c>
      <c r="B13" s="119" t="s">
        <v>274</v>
      </c>
      <c r="C13" s="154">
        <v>148570</v>
      </c>
      <c r="D13" s="155">
        <v>100</v>
      </c>
    </row>
  </sheetData>
  <phoneticPr fontId="6"/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6"/>
  <sheetViews>
    <sheetView zoomScaleNormal="100" workbookViewId="0"/>
  </sheetViews>
  <sheetFormatPr defaultColWidth="9" defaultRowHeight="13.5" x14ac:dyDescent="0.15"/>
  <cols>
    <col min="1" max="1" width="15.5" style="1" customWidth="1"/>
    <col min="2" max="3" width="15.5" style="108" customWidth="1"/>
    <col min="4" max="4" width="15.5" style="1" customWidth="1"/>
    <col min="5" max="16384" width="9" style="1"/>
  </cols>
  <sheetData>
    <row r="1" spans="1:4" x14ac:dyDescent="0.15">
      <c r="A1" s="1" t="s">
        <v>46</v>
      </c>
    </row>
    <row r="2" spans="1:4" x14ac:dyDescent="0.15">
      <c r="D2" s="1" t="s">
        <v>269</v>
      </c>
    </row>
    <row r="3" spans="1:4" x14ac:dyDescent="0.15">
      <c r="A3" s="2" t="s">
        <v>47</v>
      </c>
      <c r="B3" s="112" t="s">
        <v>3</v>
      </c>
      <c r="C3" s="112" t="s">
        <v>4</v>
      </c>
      <c r="D3" s="19" t="s">
        <v>48</v>
      </c>
    </row>
    <row r="4" spans="1:4" x14ac:dyDescent="0.15">
      <c r="A4" s="71" t="s">
        <v>49</v>
      </c>
      <c r="B4" s="122">
        <v>38698</v>
      </c>
      <c r="C4" s="122">
        <v>46556</v>
      </c>
      <c r="D4" s="120">
        <v>2</v>
      </c>
    </row>
    <row r="5" spans="1:4" x14ac:dyDescent="0.15">
      <c r="A5" s="71" t="s">
        <v>50</v>
      </c>
      <c r="B5" s="122">
        <v>57295</v>
      </c>
      <c r="C5" s="122">
        <v>71352</v>
      </c>
      <c r="D5" s="120">
        <v>3.62</v>
      </c>
    </row>
    <row r="6" spans="1:4" x14ac:dyDescent="0.15">
      <c r="A6" s="5" t="s">
        <v>51</v>
      </c>
      <c r="B6" s="122">
        <v>15127</v>
      </c>
      <c r="C6" s="122">
        <v>19027</v>
      </c>
      <c r="D6" s="120">
        <v>1.73</v>
      </c>
    </row>
    <row r="7" spans="1:4" x14ac:dyDescent="0.15">
      <c r="A7" s="5" t="s">
        <v>52</v>
      </c>
      <c r="B7" s="122">
        <v>15652</v>
      </c>
      <c r="C7" s="122">
        <v>19175</v>
      </c>
      <c r="D7" s="120">
        <v>1.43</v>
      </c>
    </row>
    <row r="8" spans="1:4" x14ac:dyDescent="0.15">
      <c r="A8" s="5" t="s">
        <v>53</v>
      </c>
      <c r="B8" s="122">
        <v>17887</v>
      </c>
      <c r="C8" s="122">
        <v>21496</v>
      </c>
      <c r="D8" s="120">
        <v>2.2000000000000002</v>
      </c>
    </row>
    <row r="9" spans="1:4" x14ac:dyDescent="0.15">
      <c r="A9" s="5" t="s">
        <v>54</v>
      </c>
      <c r="B9" s="122">
        <v>223064</v>
      </c>
      <c r="C9" s="122">
        <v>265880</v>
      </c>
      <c r="D9" s="120">
        <v>1.97</v>
      </c>
    </row>
    <row r="10" spans="1:4" x14ac:dyDescent="0.15">
      <c r="A10" s="5" t="s">
        <v>55</v>
      </c>
      <c r="B10" s="122">
        <v>56024</v>
      </c>
      <c r="C10" s="122">
        <v>69141</v>
      </c>
      <c r="D10" s="120">
        <v>1.83</v>
      </c>
    </row>
    <row r="11" spans="1:4" x14ac:dyDescent="0.15">
      <c r="A11" s="5" t="s">
        <v>56</v>
      </c>
      <c r="B11" s="122">
        <v>23138</v>
      </c>
      <c r="C11" s="122">
        <v>28202</v>
      </c>
      <c r="D11" s="120">
        <v>1.83</v>
      </c>
    </row>
    <row r="12" spans="1:4" x14ac:dyDescent="0.15">
      <c r="A12" s="5" t="s">
        <v>57</v>
      </c>
      <c r="B12" s="122">
        <v>11218</v>
      </c>
      <c r="C12" s="122">
        <v>14162</v>
      </c>
      <c r="D12" s="120">
        <v>1.95</v>
      </c>
    </row>
    <row r="13" spans="1:4" x14ac:dyDescent="0.15">
      <c r="A13" s="5" t="s">
        <v>58</v>
      </c>
      <c r="B13" s="122">
        <v>9513</v>
      </c>
      <c r="C13" s="122">
        <v>11825</v>
      </c>
      <c r="D13" s="120">
        <v>1.52</v>
      </c>
    </row>
    <row r="14" spans="1:4" x14ac:dyDescent="0.15">
      <c r="A14" s="5" t="s">
        <v>59</v>
      </c>
      <c r="B14" s="122">
        <v>7769</v>
      </c>
      <c r="C14" s="122">
        <v>9551</v>
      </c>
      <c r="D14" s="120">
        <v>1.4</v>
      </c>
    </row>
    <row r="15" spans="1:4" x14ac:dyDescent="0.15">
      <c r="A15" s="5" t="s">
        <v>60</v>
      </c>
      <c r="B15" s="122">
        <v>5923</v>
      </c>
      <c r="C15" s="122">
        <v>7199</v>
      </c>
      <c r="D15" s="120">
        <v>0.92</v>
      </c>
    </row>
    <row r="16" spans="1:4" x14ac:dyDescent="0.15">
      <c r="A16" s="5" t="s">
        <v>61</v>
      </c>
      <c r="B16" s="122">
        <v>31752</v>
      </c>
      <c r="C16" s="122">
        <v>40187</v>
      </c>
      <c r="D16" s="120">
        <v>2.77</v>
      </c>
    </row>
    <row r="17" spans="1:4" x14ac:dyDescent="0.15">
      <c r="A17" s="5" t="s">
        <v>62</v>
      </c>
      <c r="B17" s="122">
        <v>111196</v>
      </c>
      <c r="C17" s="122">
        <v>130491</v>
      </c>
      <c r="D17" s="120">
        <v>4.7300000000000004</v>
      </c>
    </row>
    <row r="18" spans="1:4" x14ac:dyDescent="0.15">
      <c r="A18" s="5" t="s">
        <v>63</v>
      </c>
      <c r="B18" s="122">
        <v>19415</v>
      </c>
      <c r="C18" s="122">
        <v>24405</v>
      </c>
      <c r="D18" s="120">
        <v>2.99</v>
      </c>
    </row>
    <row r="19" spans="1:4" x14ac:dyDescent="0.15">
      <c r="A19" s="5" t="s">
        <v>64</v>
      </c>
      <c r="B19" s="122">
        <v>33357</v>
      </c>
      <c r="C19" s="122">
        <v>42325</v>
      </c>
      <c r="D19" s="120">
        <v>2.8</v>
      </c>
    </row>
    <row r="20" spans="1:4" x14ac:dyDescent="0.15">
      <c r="A20" s="5" t="s">
        <v>65</v>
      </c>
      <c r="B20" s="122">
        <v>9924</v>
      </c>
      <c r="C20" s="122">
        <v>12551</v>
      </c>
      <c r="D20" s="120">
        <v>1.75</v>
      </c>
    </row>
    <row r="21" spans="1:4" x14ac:dyDescent="0.15">
      <c r="A21" s="5" t="s">
        <v>66</v>
      </c>
      <c r="B21" s="122">
        <v>18311</v>
      </c>
      <c r="C21" s="122">
        <v>23050</v>
      </c>
      <c r="D21" s="120">
        <v>1.94</v>
      </c>
    </row>
    <row r="22" spans="1:4" x14ac:dyDescent="0.15">
      <c r="A22" s="5" t="s">
        <v>67</v>
      </c>
      <c r="B22" s="122">
        <v>18181</v>
      </c>
      <c r="C22" s="122">
        <v>22149</v>
      </c>
      <c r="D22" s="120">
        <v>2.4</v>
      </c>
    </row>
    <row r="23" spans="1:4" x14ac:dyDescent="0.15">
      <c r="A23" s="5" t="s">
        <v>68</v>
      </c>
      <c r="B23" s="122">
        <v>34220</v>
      </c>
      <c r="C23" s="122">
        <v>42569</v>
      </c>
      <c r="D23" s="120">
        <v>2.61</v>
      </c>
    </row>
    <row r="24" spans="1:4" x14ac:dyDescent="0.15">
      <c r="A24" s="5" t="s">
        <v>69</v>
      </c>
      <c r="B24" s="122">
        <v>12086</v>
      </c>
      <c r="C24" s="122">
        <v>14798</v>
      </c>
      <c r="D24" s="120">
        <v>2.0099999999999998</v>
      </c>
    </row>
    <row r="25" spans="1:4" x14ac:dyDescent="0.15">
      <c r="A25" s="5" t="s">
        <v>70</v>
      </c>
      <c r="B25" s="122">
        <v>15950</v>
      </c>
      <c r="C25" s="122">
        <v>19761</v>
      </c>
      <c r="D25" s="120">
        <v>0.55000000000000004</v>
      </c>
    </row>
    <row r="26" spans="1:4" x14ac:dyDescent="0.15">
      <c r="A26" s="20" t="s">
        <v>71</v>
      </c>
      <c r="B26" s="123">
        <v>1652145</v>
      </c>
      <c r="C26" s="123">
        <v>2021618</v>
      </c>
      <c r="D26" s="121">
        <v>1.63</v>
      </c>
    </row>
  </sheetData>
  <phoneticPr fontId="6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8"/>
  <sheetViews>
    <sheetView zoomScaleNormal="100" workbookViewId="0"/>
  </sheetViews>
  <sheetFormatPr defaultColWidth="9.5" defaultRowHeight="13.5" x14ac:dyDescent="0.15"/>
  <cols>
    <col min="1" max="1" width="34.25" style="1" customWidth="1"/>
    <col min="2" max="3" width="9.5" style="1"/>
    <col min="4" max="4" width="28.875" style="1" customWidth="1"/>
    <col min="5" max="16384" width="9.5" style="1"/>
  </cols>
  <sheetData>
    <row r="1" spans="1:6" x14ac:dyDescent="0.15">
      <c r="A1" s="1" t="s">
        <v>72</v>
      </c>
    </row>
    <row r="3" spans="1:6" x14ac:dyDescent="0.15">
      <c r="A3" s="2" t="s">
        <v>73</v>
      </c>
      <c r="B3" s="84" t="s">
        <v>74</v>
      </c>
      <c r="C3" s="84" t="s">
        <v>75</v>
      </c>
      <c r="D3" s="3" t="s">
        <v>76</v>
      </c>
      <c r="E3" s="84" t="s">
        <v>74</v>
      </c>
      <c r="F3" s="19" t="s">
        <v>75</v>
      </c>
    </row>
    <row r="4" spans="1:6" x14ac:dyDescent="0.15">
      <c r="A4" s="21" t="s">
        <v>77</v>
      </c>
      <c r="B4" s="55">
        <v>84</v>
      </c>
      <c r="C4" s="51">
        <v>15.9</v>
      </c>
      <c r="D4" s="22" t="s">
        <v>78</v>
      </c>
      <c r="E4" s="55">
        <v>3</v>
      </c>
      <c r="F4" s="124">
        <v>0.84745762711864403</v>
      </c>
    </row>
    <row r="5" spans="1:6" x14ac:dyDescent="0.15">
      <c r="A5" s="21" t="s">
        <v>79</v>
      </c>
      <c r="B5" s="55">
        <v>3</v>
      </c>
      <c r="C5" s="51">
        <v>0.6</v>
      </c>
      <c r="D5" s="22" t="s">
        <v>80</v>
      </c>
      <c r="E5" s="55">
        <v>2</v>
      </c>
      <c r="F5" s="124">
        <v>0.6</v>
      </c>
    </row>
    <row r="6" spans="1:6" x14ac:dyDescent="0.15">
      <c r="A6" s="21" t="s">
        <v>81</v>
      </c>
      <c r="B6" s="55">
        <v>0</v>
      </c>
      <c r="C6" s="51">
        <v>0</v>
      </c>
      <c r="D6" s="22" t="s">
        <v>82</v>
      </c>
      <c r="E6" s="55">
        <v>145</v>
      </c>
      <c r="F6" s="124">
        <v>40.700000000000003</v>
      </c>
    </row>
    <row r="7" spans="1:6" x14ac:dyDescent="0.15">
      <c r="A7" s="21" t="s">
        <v>83</v>
      </c>
      <c r="B7" s="55">
        <v>4</v>
      </c>
      <c r="C7" s="51">
        <v>0.8</v>
      </c>
      <c r="D7" s="22" t="s">
        <v>84</v>
      </c>
      <c r="E7" s="55">
        <v>22</v>
      </c>
      <c r="F7" s="124">
        <v>6.2</v>
      </c>
    </row>
    <row r="8" spans="1:6" x14ac:dyDescent="0.15">
      <c r="A8" s="21" t="s">
        <v>85</v>
      </c>
      <c r="B8" s="55">
        <v>32</v>
      </c>
      <c r="C8" s="51">
        <v>6.1</v>
      </c>
      <c r="D8" s="22" t="s">
        <v>86</v>
      </c>
      <c r="E8" s="55">
        <v>1</v>
      </c>
      <c r="F8" s="124">
        <v>0.28248587570621497</v>
      </c>
    </row>
    <row r="9" spans="1:6" x14ac:dyDescent="0.15">
      <c r="A9" s="21" t="s">
        <v>87</v>
      </c>
      <c r="B9" s="55">
        <v>351</v>
      </c>
      <c r="C9" s="51">
        <v>66.599999999999994</v>
      </c>
      <c r="D9" s="22" t="s">
        <v>88</v>
      </c>
      <c r="E9" s="55">
        <v>91</v>
      </c>
      <c r="F9" s="124">
        <v>25.6</v>
      </c>
    </row>
    <row r="10" spans="1:6" x14ac:dyDescent="0.15">
      <c r="A10" s="21" t="s">
        <v>89</v>
      </c>
      <c r="B10" s="55">
        <v>17</v>
      </c>
      <c r="C10" s="51">
        <v>3.2</v>
      </c>
      <c r="D10" s="22" t="s">
        <v>90</v>
      </c>
      <c r="E10" s="55">
        <v>11</v>
      </c>
      <c r="F10" s="124">
        <v>3.1</v>
      </c>
    </row>
    <row r="11" spans="1:6" x14ac:dyDescent="0.15">
      <c r="A11" s="21" t="s">
        <v>91</v>
      </c>
      <c r="B11" s="55">
        <v>0</v>
      </c>
      <c r="C11" s="51">
        <v>0</v>
      </c>
      <c r="D11" s="22" t="s">
        <v>92</v>
      </c>
      <c r="E11" s="55">
        <v>3</v>
      </c>
      <c r="F11" s="124">
        <v>0.8</v>
      </c>
    </row>
    <row r="12" spans="1:6" x14ac:dyDescent="0.15">
      <c r="A12" s="21" t="s">
        <v>93</v>
      </c>
      <c r="B12" s="55">
        <v>5</v>
      </c>
      <c r="C12" s="51">
        <v>0.9</v>
      </c>
      <c r="D12" s="22" t="s">
        <v>94</v>
      </c>
      <c r="E12" s="55">
        <v>13</v>
      </c>
      <c r="F12" s="124">
        <v>3.7</v>
      </c>
    </row>
    <row r="13" spans="1:6" x14ac:dyDescent="0.15">
      <c r="A13" s="21" t="s">
        <v>95</v>
      </c>
      <c r="B13" s="55">
        <v>31</v>
      </c>
      <c r="C13" s="51">
        <v>5.9</v>
      </c>
      <c r="D13" s="22" t="s">
        <v>96</v>
      </c>
      <c r="E13" s="55">
        <v>2</v>
      </c>
      <c r="F13" s="124">
        <v>0.6</v>
      </c>
    </row>
    <row r="14" spans="1:6" x14ac:dyDescent="0.15">
      <c r="A14" s="21"/>
      <c r="B14" s="51"/>
      <c r="C14" s="51"/>
      <c r="D14" s="22" t="s">
        <v>97</v>
      </c>
      <c r="E14" s="55">
        <v>2</v>
      </c>
      <c r="F14" s="124">
        <v>0.6</v>
      </c>
    </row>
    <row r="15" spans="1:6" x14ac:dyDescent="0.15">
      <c r="A15" s="21"/>
      <c r="B15" s="51"/>
      <c r="C15" s="51"/>
      <c r="D15" s="22" t="s">
        <v>95</v>
      </c>
      <c r="E15" s="55">
        <v>61</v>
      </c>
      <c r="F15" s="124">
        <v>17.100000000000001</v>
      </c>
    </row>
    <row r="16" spans="1:6" x14ac:dyDescent="0.15">
      <c r="A16" s="23" t="s">
        <v>98</v>
      </c>
      <c r="B16" s="24">
        <v>527</v>
      </c>
      <c r="C16" s="24">
        <v>100</v>
      </c>
      <c r="D16" s="24" t="s">
        <v>98</v>
      </c>
      <c r="E16" s="24">
        <v>356</v>
      </c>
      <c r="F16" s="125">
        <v>100</v>
      </c>
    </row>
    <row r="17" spans="1:1" x14ac:dyDescent="0.15">
      <c r="A17" s="1" t="s">
        <v>271</v>
      </c>
    </row>
    <row r="18" spans="1:1" x14ac:dyDescent="0.15">
      <c r="A18" s="1" t="s">
        <v>270</v>
      </c>
    </row>
  </sheetData>
  <phoneticPr fontId="6"/>
  <pageMargins left="0.7" right="0.7" top="0.75" bottom="0.75" header="0.511811023622047" footer="0.51181102362204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5"/>
  <sheetViews>
    <sheetView zoomScale="80" zoomScaleNormal="80" workbookViewId="0"/>
  </sheetViews>
  <sheetFormatPr defaultColWidth="9" defaultRowHeight="13.5" x14ac:dyDescent="0.15"/>
  <cols>
    <col min="1" max="1" width="12.625" style="1" customWidth="1"/>
    <col min="2" max="2" width="6.375" style="1" customWidth="1"/>
    <col min="3" max="8" width="11.5" style="1" customWidth="1"/>
    <col min="9" max="16384" width="9" style="1"/>
  </cols>
  <sheetData>
    <row r="1" spans="1:11" x14ac:dyDescent="0.15">
      <c r="A1" s="1" t="s">
        <v>99</v>
      </c>
    </row>
    <row r="2" spans="1:11" ht="14.25" thickBot="1" x14ac:dyDescent="0.2">
      <c r="K2" s="25" t="s">
        <v>100</v>
      </c>
    </row>
    <row r="3" spans="1:11" x14ac:dyDescent="0.15">
      <c r="A3" s="26" t="s">
        <v>101</v>
      </c>
      <c r="B3" s="27"/>
      <c r="C3" s="128">
        <v>27</v>
      </c>
      <c r="D3" s="128">
        <v>28</v>
      </c>
      <c r="E3" s="128">
        <v>29</v>
      </c>
      <c r="F3" s="128">
        <v>30</v>
      </c>
      <c r="G3" s="128" t="s">
        <v>6</v>
      </c>
      <c r="H3" s="19">
        <v>2</v>
      </c>
      <c r="I3" s="19">
        <v>3</v>
      </c>
      <c r="J3" s="129">
        <v>4</v>
      </c>
      <c r="K3" s="129">
        <v>5</v>
      </c>
    </row>
    <row r="4" spans="1:11" x14ac:dyDescent="0.15">
      <c r="A4" s="28" t="s">
        <v>102</v>
      </c>
      <c r="B4" s="21"/>
      <c r="C4" s="158">
        <v>38439</v>
      </c>
      <c r="D4" s="158">
        <v>38562</v>
      </c>
      <c r="E4" s="158">
        <v>38551</v>
      </c>
      <c r="F4" s="158">
        <v>38326</v>
      </c>
      <c r="G4" s="158">
        <v>38281</v>
      </c>
      <c r="H4" s="159">
        <v>38546</v>
      </c>
      <c r="I4" s="159">
        <v>38557</v>
      </c>
      <c r="J4" s="160">
        <v>38332</v>
      </c>
      <c r="K4" s="160">
        <v>38638</v>
      </c>
    </row>
    <row r="5" spans="1:11" x14ac:dyDescent="0.15">
      <c r="A5" s="28" t="s">
        <v>4</v>
      </c>
      <c r="B5" s="21"/>
      <c r="C5" s="158">
        <v>49341</v>
      </c>
      <c r="D5" s="158">
        <v>49183</v>
      </c>
      <c r="E5" s="158">
        <v>48663</v>
      </c>
      <c r="F5" s="158">
        <v>47878</v>
      </c>
      <c r="G5" s="158">
        <v>47439</v>
      </c>
      <c r="H5" s="159">
        <v>47396</v>
      </c>
      <c r="I5" s="159">
        <v>47030</v>
      </c>
      <c r="J5" s="160">
        <v>46444</v>
      </c>
      <c r="K5" s="160">
        <v>46504</v>
      </c>
    </row>
    <row r="6" spans="1:11" x14ac:dyDescent="0.15">
      <c r="A6" s="28" t="s">
        <v>97</v>
      </c>
      <c r="B6" s="21"/>
      <c r="C6" s="158">
        <v>263</v>
      </c>
      <c r="D6" s="158">
        <v>250</v>
      </c>
      <c r="E6" s="158">
        <v>249</v>
      </c>
      <c r="F6" s="158">
        <v>232</v>
      </c>
      <c r="G6" s="158">
        <v>243</v>
      </c>
      <c r="H6" s="161">
        <v>239</v>
      </c>
      <c r="I6" s="161">
        <v>208</v>
      </c>
      <c r="J6" s="162">
        <v>203</v>
      </c>
      <c r="K6" s="162">
        <v>195</v>
      </c>
    </row>
    <row r="7" spans="1:11" x14ac:dyDescent="0.15">
      <c r="A7" s="28" t="s">
        <v>103</v>
      </c>
      <c r="B7" s="21"/>
      <c r="C7" s="158"/>
      <c r="D7" s="158"/>
      <c r="E7" s="158"/>
      <c r="F7" s="158"/>
      <c r="G7" s="158"/>
      <c r="H7" s="161"/>
      <c r="I7" s="163"/>
      <c r="J7" s="162"/>
      <c r="K7" s="162"/>
    </row>
    <row r="8" spans="1:11" x14ac:dyDescent="0.15">
      <c r="A8" s="30" t="s">
        <v>104</v>
      </c>
      <c r="B8" s="6" t="s">
        <v>105</v>
      </c>
      <c r="C8" s="158">
        <v>43325</v>
      </c>
      <c r="D8" s="158">
        <v>43151</v>
      </c>
      <c r="E8" s="158">
        <v>42629</v>
      </c>
      <c r="F8" s="158">
        <v>41672</v>
      </c>
      <c r="G8" s="158">
        <v>40842</v>
      </c>
      <c r="H8" s="159">
        <v>40730</v>
      </c>
      <c r="I8" s="159">
        <v>40316</v>
      </c>
      <c r="J8" s="160">
        <v>39886</v>
      </c>
      <c r="K8" s="160">
        <v>39760</v>
      </c>
    </row>
    <row r="9" spans="1:11" x14ac:dyDescent="0.15">
      <c r="A9" s="31"/>
      <c r="B9" s="6" t="s">
        <v>106</v>
      </c>
      <c r="C9" s="158">
        <v>44085</v>
      </c>
      <c r="D9" s="158">
        <v>43975</v>
      </c>
      <c r="E9" s="158">
        <v>43574</v>
      </c>
      <c r="F9" s="158">
        <v>42972</v>
      </c>
      <c r="G9" s="158">
        <v>42384</v>
      </c>
      <c r="H9" s="159">
        <v>42319</v>
      </c>
      <c r="I9" s="159">
        <v>42120</v>
      </c>
      <c r="J9" s="160">
        <v>41724</v>
      </c>
      <c r="K9" s="160">
        <v>41674</v>
      </c>
    </row>
    <row r="10" spans="1:11" x14ac:dyDescent="0.15">
      <c r="A10" s="31"/>
      <c r="B10" s="6" t="s">
        <v>107</v>
      </c>
      <c r="C10" s="158">
        <v>3013</v>
      </c>
      <c r="D10" s="158">
        <v>2950</v>
      </c>
      <c r="E10" s="158">
        <v>2738</v>
      </c>
      <c r="F10" s="158">
        <v>2546</v>
      </c>
      <c r="G10" s="158">
        <v>2371</v>
      </c>
      <c r="H10" s="159">
        <v>2246</v>
      </c>
      <c r="I10" s="159">
        <v>2115</v>
      </c>
      <c r="J10" s="160">
        <v>1960</v>
      </c>
      <c r="K10" s="160">
        <v>1849</v>
      </c>
    </row>
    <row r="11" spans="1:11" x14ac:dyDescent="0.15">
      <c r="A11" s="31"/>
      <c r="B11" s="6" t="s">
        <v>108</v>
      </c>
      <c r="C11" s="158">
        <v>6847</v>
      </c>
      <c r="D11" s="158">
        <v>7257</v>
      </c>
      <c r="E11" s="158">
        <v>7617</v>
      </c>
      <c r="F11" s="158">
        <v>7842</v>
      </c>
      <c r="G11" s="158">
        <v>8171</v>
      </c>
      <c r="H11" s="159">
        <v>8406</v>
      </c>
      <c r="I11" s="159">
        <v>8565</v>
      </c>
      <c r="J11" s="160">
        <v>8401</v>
      </c>
      <c r="K11" s="160">
        <v>8965</v>
      </c>
    </row>
    <row r="12" spans="1:11" x14ac:dyDescent="0.15">
      <c r="A12" s="31"/>
      <c r="B12" s="6" t="s">
        <v>109</v>
      </c>
      <c r="C12" s="158">
        <v>35358</v>
      </c>
      <c r="D12" s="158">
        <v>35547</v>
      </c>
      <c r="E12" s="158">
        <v>35622</v>
      </c>
      <c r="F12" s="158">
        <v>35569</v>
      </c>
      <c r="G12" s="158">
        <v>35554</v>
      </c>
      <c r="H12" s="159">
        <v>35152</v>
      </c>
      <c r="I12" s="159">
        <v>35279</v>
      </c>
      <c r="J12" s="160">
        <v>35267</v>
      </c>
      <c r="K12" s="160">
        <v>35768</v>
      </c>
    </row>
    <row r="13" spans="1:11" x14ac:dyDescent="0.15">
      <c r="A13" s="31"/>
      <c r="B13" s="6" t="s">
        <v>110</v>
      </c>
      <c r="C13" s="158">
        <v>1</v>
      </c>
      <c r="D13" s="158">
        <v>1</v>
      </c>
      <c r="E13" s="158">
        <v>1</v>
      </c>
      <c r="F13" s="158">
        <v>1</v>
      </c>
      <c r="G13" s="158">
        <v>1</v>
      </c>
      <c r="H13" s="159">
        <v>1</v>
      </c>
      <c r="I13" s="159">
        <v>1</v>
      </c>
      <c r="J13" s="160">
        <v>1</v>
      </c>
      <c r="K13" s="160">
        <v>1</v>
      </c>
    </row>
    <row r="14" spans="1:11" x14ac:dyDescent="0.15">
      <c r="A14" s="31"/>
      <c r="B14" s="6" t="s">
        <v>111</v>
      </c>
      <c r="C14" s="158">
        <v>843</v>
      </c>
      <c r="D14" s="158">
        <v>832</v>
      </c>
      <c r="E14" s="158">
        <v>821</v>
      </c>
      <c r="F14" s="158">
        <v>819</v>
      </c>
      <c r="G14" s="158">
        <v>791</v>
      </c>
      <c r="H14" s="159">
        <v>765</v>
      </c>
      <c r="I14" s="159">
        <v>737</v>
      </c>
      <c r="J14" s="160">
        <v>695</v>
      </c>
      <c r="K14" s="160">
        <v>673</v>
      </c>
    </row>
    <row r="15" spans="1:11" x14ac:dyDescent="0.15">
      <c r="A15" s="32"/>
      <c r="B15" s="6" t="s">
        <v>112</v>
      </c>
      <c r="C15" s="158">
        <v>102</v>
      </c>
      <c r="D15" s="158">
        <v>122</v>
      </c>
      <c r="E15" s="158">
        <v>118</v>
      </c>
      <c r="F15" s="158">
        <v>119</v>
      </c>
      <c r="G15" s="158">
        <v>133</v>
      </c>
      <c r="H15" s="159">
        <v>131</v>
      </c>
      <c r="I15" s="159">
        <v>130</v>
      </c>
      <c r="J15" s="160">
        <v>141</v>
      </c>
      <c r="K15" s="160">
        <v>138</v>
      </c>
    </row>
    <row r="16" spans="1:11" x14ac:dyDescent="0.15">
      <c r="A16" s="30" t="s">
        <v>113</v>
      </c>
      <c r="B16" s="6" t="s">
        <v>114</v>
      </c>
      <c r="C16" s="158">
        <v>601</v>
      </c>
      <c r="D16" s="158">
        <v>572</v>
      </c>
      <c r="E16" s="158">
        <v>538</v>
      </c>
      <c r="F16" s="158">
        <v>513</v>
      </c>
      <c r="G16" s="158">
        <v>533</v>
      </c>
      <c r="H16" s="159">
        <v>547</v>
      </c>
      <c r="I16" s="159">
        <v>505</v>
      </c>
      <c r="J16" s="160">
        <v>532</v>
      </c>
      <c r="K16" s="160">
        <v>565</v>
      </c>
    </row>
    <row r="17" spans="1:11" x14ac:dyDescent="0.15">
      <c r="A17" s="32"/>
      <c r="B17" s="6" t="s">
        <v>115</v>
      </c>
      <c r="C17" s="158">
        <v>757</v>
      </c>
      <c r="D17" s="158">
        <v>715</v>
      </c>
      <c r="E17" s="158">
        <v>660</v>
      </c>
      <c r="F17" s="158">
        <v>622</v>
      </c>
      <c r="G17" s="158">
        <v>641</v>
      </c>
      <c r="H17" s="159">
        <v>652</v>
      </c>
      <c r="I17" s="159">
        <v>601</v>
      </c>
      <c r="J17" s="160">
        <v>633</v>
      </c>
      <c r="K17" s="160">
        <v>675</v>
      </c>
    </row>
    <row r="18" spans="1:11" x14ac:dyDescent="0.15">
      <c r="A18" s="30" t="s">
        <v>116</v>
      </c>
      <c r="B18" s="6" t="s">
        <v>114</v>
      </c>
      <c r="C18" s="158">
        <v>578</v>
      </c>
      <c r="D18" s="158">
        <v>570</v>
      </c>
      <c r="E18" s="158">
        <v>544</v>
      </c>
      <c r="F18" s="158">
        <v>527</v>
      </c>
      <c r="G18" s="158">
        <v>528</v>
      </c>
      <c r="H18" s="159">
        <v>521</v>
      </c>
      <c r="I18" s="159">
        <v>525</v>
      </c>
      <c r="J18" s="160">
        <v>531</v>
      </c>
      <c r="K18" s="160">
        <v>540</v>
      </c>
    </row>
    <row r="19" spans="1:11" x14ac:dyDescent="0.15">
      <c r="A19" s="32"/>
      <c r="B19" s="6" t="s">
        <v>115</v>
      </c>
      <c r="C19" s="158">
        <v>697</v>
      </c>
      <c r="D19" s="158">
        <v>693</v>
      </c>
      <c r="E19" s="158">
        <v>660</v>
      </c>
      <c r="F19" s="158">
        <v>628</v>
      </c>
      <c r="G19" s="158">
        <v>622</v>
      </c>
      <c r="H19" s="159">
        <v>601</v>
      </c>
      <c r="I19" s="159">
        <v>605</v>
      </c>
      <c r="J19" s="160">
        <v>607</v>
      </c>
      <c r="K19" s="160">
        <v>621</v>
      </c>
    </row>
    <row r="20" spans="1:11" x14ac:dyDescent="0.15">
      <c r="A20" s="30" t="s">
        <v>117</v>
      </c>
      <c r="B20" s="6" t="s">
        <v>114</v>
      </c>
      <c r="C20" s="158">
        <v>235</v>
      </c>
      <c r="D20" s="158">
        <v>248</v>
      </c>
      <c r="E20" s="158">
        <v>214</v>
      </c>
      <c r="F20" s="158">
        <v>195</v>
      </c>
      <c r="G20" s="158">
        <v>220</v>
      </c>
      <c r="H20" s="159">
        <v>238</v>
      </c>
      <c r="I20" s="159">
        <v>252</v>
      </c>
      <c r="J20" s="160">
        <v>211</v>
      </c>
      <c r="K20" s="160">
        <v>216</v>
      </c>
    </row>
    <row r="21" spans="1:11" x14ac:dyDescent="0.15">
      <c r="A21" s="32"/>
      <c r="B21" s="6" t="s">
        <v>115</v>
      </c>
      <c r="C21" s="158">
        <v>304</v>
      </c>
      <c r="D21" s="158">
        <v>315</v>
      </c>
      <c r="E21" s="158">
        <v>284</v>
      </c>
      <c r="F21" s="158">
        <v>246</v>
      </c>
      <c r="G21" s="158">
        <v>275</v>
      </c>
      <c r="H21" s="159">
        <v>285</v>
      </c>
      <c r="I21" s="159">
        <v>306</v>
      </c>
      <c r="J21" s="160">
        <v>262</v>
      </c>
      <c r="K21" s="160">
        <v>276</v>
      </c>
    </row>
    <row r="22" spans="1:11" x14ac:dyDescent="0.15">
      <c r="A22" s="21" t="s">
        <v>5</v>
      </c>
      <c r="B22" s="6"/>
      <c r="C22" s="164">
        <v>2.17</v>
      </c>
      <c r="D22" s="164">
        <v>2.14</v>
      </c>
      <c r="E22" s="164">
        <v>2.11</v>
      </c>
      <c r="F22" s="164">
        <v>2.0699999999999998</v>
      </c>
      <c r="G22" s="164">
        <v>2.04</v>
      </c>
      <c r="H22" s="165">
        <v>2.04</v>
      </c>
      <c r="I22" s="165">
        <v>2.02</v>
      </c>
      <c r="J22" s="169">
        <v>2</v>
      </c>
      <c r="K22" s="169">
        <v>2</v>
      </c>
    </row>
    <row r="23" spans="1:11" x14ac:dyDescent="0.15">
      <c r="A23" s="21" t="s">
        <v>118</v>
      </c>
      <c r="B23" s="6"/>
      <c r="C23" s="158">
        <v>3505</v>
      </c>
      <c r="D23" s="158">
        <v>3524</v>
      </c>
      <c r="E23" s="158">
        <v>3450</v>
      </c>
      <c r="F23" s="158">
        <v>3309</v>
      </c>
      <c r="G23" s="158">
        <v>3270</v>
      </c>
      <c r="H23" s="159">
        <v>3373</v>
      </c>
      <c r="I23" s="159">
        <v>3418</v>
      </c>
      <c r="J23" s="160">
        <v>3327</v>
      </c>
      <c r="K23" s="160">
        <v>3324</v>
      </c>
    </row>
    <row r="24" spans="1:11" x14ac:dyDescent="0.15">
      <c r="A24" s="21" t="s">
        <v>119</v>
      </c>
      <c r="B24" s="6"/>
      <c r="C24" s="158">
        <v>386</v>
      </c>
      <c r="D24" s="158">
        <v>353</v>
      </c>
      <c r="E24" s="158">
        <v>323</v>
      </c>
      <c r="F24" s="158">
        <v>264</v>
      </c>
      <c r="G24" s="158">
        <v>227</v>
      </c>
      <c r="H24" s="159">
        <v>212</v>
      </c>
      <c r="I24" s="159">
        <v>226</v>
      </c>
      <c r="J24" s="160">
        <v>218</v>
      </c>
      <c r="K24" s="160">
        <v>224</v>
      </c>
    </row>
    <row r="25" spans="1:11" ht="14.25" thickBot="1" x14ac:dyDescent="0.2">
      <c r="A25" s="23" t="s">
        <v>120</v>
      </c>
      <c r="B25" s="33"/>
      <c r="C25" s="166">
        <v>634</v>
      </c>
      <c r="D25" s="166">
        <v>614</v>
      </c>
      <c r="E25" s="166">
        <v>573</v>
      </c>
      <c r="F25" s="166">
        <v>548</v>
      </c>
      <c r="G25" s="166">
        <v>572</v>
      </c>
      <c r="H25" s="167">
        <v>582</v>
      </c>
      <c r="I25" s="167">
        <v>548</v>
      </c>
      <c r="J25" s="168">
        <v>586</v>
      </c>
      <c r="K25" s="168">
        <v>614</v>
      </c>
    </row>
  </sheetData>
  <phoneticPr fontId="6"/>
  <pageMargins left="0.7" right="0.7" top="0.75" bottom="0.75" header="0.511811023622047" footer="0.511811023622047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9"/>
  <sheetViews>
    <sheetView zoomScale="90" zoomScaleNormal="90" workbookViewId="0"/>
  </sheetViews>
  <sheetFormatPr defaultColWidth="9" defaultRowHeight="13.5" x14ac:dyDescent="0.15"/>
  <cols>
    <col min="1" max="1" width="9" style="1"/>
    <col min="2" max="2" width="14.5" style="1" customWidth="1"/>
    <col min="3" max="10" width="13.25" style="1" customWidth="1"/>
    <col min="11" max="16384" width="9" style="1"/>
  </cols>
  <sheetData>
    <row r="1" spans="1:10" x14ac:dyDescent="0.15">
      <c r="A1" s="1" t="s">
        <v>121</v>
      </c>
    </row>
    <row r="2" spans="1:10" x14ac:dyDescent="0.15">
      <c r="J2" s="34" t="s">
        <v>122</v>
      </c>
    </row>
    <row r="3" spans="1:10" x14ac:dyDescent="0.15">
      <c r="A3" s="27" t="s">
        <v>123</v>
      </c>
      <c r="B3" s="35"/>
      <c r="C3" s="35" t="s">
        <v>98</v>
      </c>
      <c r="D3" s="35" t="s">
        <v>124</v>
      </c>
      <c r="E3" s="35"/>
      <c r="F3" s="35"/>
      <c r="G3" s="35" t="s">
        <v>125</v>
      </c>
      <c r="H3" s="35"/>
      <c r="I3" s="35"/>
      <c r="J3" s="36"/>
    </row>
    <row r="4" spans="1:10" x14ac:dyDescent="0.15">
      <c r="A4" s="21"/>
      <c r="B4" s="6"/>
      <c r="C4" s="6"/>
      <c r="D4" s="37" t="s">
        <v>126</v>
      </c>
      <c r="E4" s="37" t="s">
        <v>127</v>
      </c>
      <c r="F4" s="37" t="s">
        <v>128</v>
      </c>
      <c r="G4" s="37" t="s">
        <v>126</v>
      </c>
      <c r="H4" s="37" t="s">
        <v>129</v>
      </c>
      <c r="I4" s="37" t="s">
        <v>127</v>
      </c>
      <c r="J4" s="38" t="s">
        <v>128</v>
      </c>
    </row>
    <row r="5" spans="1:10" x14ac:dyDescent="0.15">
      <c r="A5" s="21">
        <v>27</v>
      </c>
      <c r="B5" s="6"/>
      <c r="C5" s="89">
        <v>38393</v>
      </c>
      <c r="D5" s="89">
        <v>17219</v>
      </c>
      <c r="E5" s="89">
        <v>8322</v>
      </c>
      <c r="F5" s="89">
        <v>5729</v>
      </c>
      <c r="G5" s="89">
        <v>1615</v>
      </c>
      <c r="H5" s="89">
        <v>2142</v>
      </c>
      <c r="I5" s="89">
        <v>1669</v>
      </c>
      <c r="J5" s="93">
        <v>1697</v>
      </c>
    </row>
    <row r="6" spans="1:10" x14ac:dyDescent="0.15">
      <c r="A6" s="21">
        <v>28</v>
      </c>
      <c r="B6" s="6"/>
      <c r="C6" s="89">
        <v>38353</v>
      </c>
      <c r="D6" s="89">
        <v>17834</v>
      </c>
      <c r="E6" s="89">
        <v>8009</v>
      </c>
      <c r="F6" s="89">
        <v>5589</v>
      </c>
      <c r="G6" s="89">
        <v>1616</v>
      </c>
      <c r="H6" s="89">
        <v>2050</v>
      </c>
      <c r="I6" s="89">
        <v>1590</v>
      </c>
      <c r="J6" s="93">
        <v>1665</v>
      </c>
    </row>
    <row r="7" spans="1:10" x14ac:dyDescent="0.15">
      <c r="A7" s="21">
        <v>29</v>
      </c>
      <c r="B7" s="6"/>
      <c r="C7" s="89">
        <v>38256</v>
      </c>
      <c r="D7" s="89">
        <v>18277</v>
      </c>
      <c r="E7" s="89">
        <v>7891</v>
      </c>
      <c r="F7" s="89">
        <v>5454</v>
      </c>
      <c r="G7" s="89">
        <v>1604</v>
      </c>
      <c r="H7" s="89">
        <v>1906</v>
      </c>
      <c r="I7" s="89">
        <v>1520</v>
      </c>
      <c r="J7" s="93">
        <v>1604</v>
      </c>
    </row>
    <row r="8" spans="1:10" x14ac:dyDescent="0.15">
      <c r="A8" s="21">
        <v>30</v>
      </c>
      <c r="B8" s="6"/>
      <c r="C8" s="89">
        <v>38040</v>
      </c>
      <c r="D8" s="89">
        <v>18614</v>
      </c>
      <c r="E8" s="89">
        <v>7936</v>
      </c>
      <c r="F8" s="89">
        <v>5153</v>
      </c>
      <c r="G8" s="89">
        <v>1557</v>
      </c>
      <c r="H8" s="89">
        <v>1773</v>
      </c>
      <c r="I8" s="89">
        <v>1447</v>
      </c>
      <c r="J8" s="93">
        <v>1560</v>
      </c>
    </row>
    <row r="9" spans="1:10" x14ac:dyDescent="0.15">
      <c r="A9" s="39" t="s">
        <v>6</v>
      </c>
      <c r="B9" s="6"/>
      <c r="C9" s="89">
        <v>38079</v>
      </c>
      <c r="D9" s="89">
        <v>18769</v>
      </c>
      <c r="E9" s="89">
        <v>8108</v>
      </c>
      <c r="F9" s="89">
        <v>5035</v>
      </c>
      <c r="G9" s="89">
        <v>1552</v>
      </c>
      <c r="H9" s="89">
        <v>1702</v>
      </c>
      <c r="I9" s="89">
        <v>1352</v>
      </c>
      <c r="J9" s="93">
        <v>1561</v>
      </c>
    </row>
    <row r="10" spans="1:10" x14ac:dyDescent="0.15">
      <c r="A10" s="39">
        <v>2</v>
      </c>
      <c r="B10" s="6"/>
      <c r="C10" s="90">
        <v>38426</v>
      </c>
      <c r="D10" s="90">
        <v>18940</v>
      </c>
      <c r="E10" s="90">
        <v>8216</v>
      </c>
      <c r="F10" s="90">
        <v>5253</v>
      </c>
      <c r="G10" s="90">
        <v>1503</v>
      </c>
      <c r="H10" s="90">
        <v>1617</v>
      </c>
      <c r="I10" s="90">
        <v>1348</v>
      </c>
      <c r="J10" s="94">
        <v>1549</v>
      </c>
    </row>
    <row r="11" spans="1:10" s="40" customFormat="1" x14ac:dyDescent="0.15">
      <c r="A11" s="39">
        <v>3</v>
      </c>
      <c r="B11" s="22"/>
      <c r="C11" s="90">
        <v>38210</v>
      </c>
      <c r="D11" s="90">
        <v>18924</v>
      </c>
      <c r="E11" s="90">
        <v>8265</v>
      </c>
      <c r="F11" s="90">
        <v>5271</v>
      </c>
      <c r="G11" s="90">
        <v>1451</v>
      </c>
      <c r="H11" s="90">
        <v>1507</v>
      </c>
      <c r="I11" s="90">
        <v>1296</v>
      </c>
      <c r="J11" s="94">
        <v>1496</v>
      </c>
    </row>
    <row r="12" spans="1:10" s="40" customFormat="1" x14ac:dyDescent="0.15">
      <c r="A12" s="39">
        <v>4</v>
      </c>
      <c r="B12" s="22"/>
      <c r="C12" s="90">
        <v>38281</v>
      </c>
      <c r="D12" s="90">
        <v>18945</v>
      </c>
      <c r="E12" s="90">
        <v>8410</v>
      </c>
      <c r="F12" s="90">
        <v>5323</v>
      </c>
      <c r="G12" s="90">
        <v>1385</v>
      </c>
      <c r="H12" s="90">
        <v>1440</v>
      </c>
      <c r="I12" s="90">
        <v>1281</v>
      </c>
      <c r="J12" s="94">
        <v>1497</v>
      </c>
    </row>
    <row r="13" spans="1:10" s="10" customFormat="1" x14ac:dyDescent="0.15">
      <c r="A13" s="39">
        <v>5</v>
      </c>
      <c r="B13" s="51"/>
      <c r="C13" s="90">
        <v>38496</v>
      </c>
      <c r="D13" s="90">
        <v>19050</v>
      </c>
      <c r="E13" s="90">
        <v>8706</v>
      </c>
      <c r="F13" s="90">
        <v>5299</v>
      </c>
      <c r="G13" s="90">
        <v>1334</v>
      </c>
      <c r="H13" s="90">
        <v>1404</v>
      </c>
      <c r="I13" s="90">
        <v>1224</v>
      </c>
      <c r="J13" s="94">
        <v>1479</v>
      </c>
    </row>
    <row r="14" spans="1:10" s="10" customFormat="1" x14ac:dyDescent="0.15">
      <c r="A14" s="41" t="s">
        <v>130</v>
      </c>
      <c r="B14" s="51" t="s">
        <v>131</v>
      </c>
      <c r="C14" s="90">
        <v>4696</v>
      </c>
      <c r="D14" s="90">
        <v>644</v>
      </c>
      <c r="E14" s="90">
        <v>1125</v>
      </c>
      <c r="F14" s="90">
        <v>1921</v>
      </c>
      <c r="G14" s="90">
        <v>40</v>
      </c>
      <c r="H14" s="90">
        <v>523</v>
      </c>
      <c r="I14" s="90">
        <v>89</v>
      </c>
      <c r="J14" s="94">
        <v>354</v>
      </c>
    </row>
    <row r="15" spans="1:10" s="10" customFormat="1" x14ac:dyDescent="0.15">
      <c r="A15" s="41"/>
      <c r="B15" s="51" t="s">
        <v>132</v>
      </c>
      <c r="C15" s="90">
        <v>229</v>
      </c>
      <c r="D15" s="90">
        <v>30</v>
      </c>
      <c r="E15" s="90">
        <v>56</v>
      </c>
      <c r="F15" s="90">
        <v>98</v>
      </c>
      <c r="G15" s="90">
        <v>1</v>
      </c>
      <c r="H15" s="90">
        <v>22</v>
      </c>
      <c r="I15" s="90">
        <v>2</v>
      </c>
      <c r="J15" s="94">
        <v>20</v>
      </c>
    </row>
    <row r="16" spans="1:10" s="10" customFormat="1" x14ac:dyDescent="0.15">
      <c r="A16" s="41"/>
      <c r="B16" s="51" t="s">
        <v>133</v>
      </c>
      <c r="C16" s="90">
        <v>46</v>
      </c>
      <c r="D16" s="90">
        <v>13</v>
      </c>
      <c r="E16" s="90">
        <v>13</v>
      </c>
      <c r="F16" s="90">
        <v>6</v>
      </c>
      <c r="G16" s="90">
        <v>0</v>
      </c>
      <c r="H16" s="90">
        <v>7</v>
      </c>
      <c r="I16" s="90">
        <v>1</v>
      </c>
      <c r="J16" s="94">
        <v>6</v>
      </c>
    </row>
    <row r="17" spans="1:10" s="10" customFormat="1" x14ac:dyDescent="0.15">
      <c r="A17" s="41"/>
      <c r="B17" s="51" t="s">
        <v>134</v>
      </c>
      <c r="C17" s="90">
        <v>501</v>
      </c>
      <c r="D17" s="90">
        <v>83</v>
      </c>
      <c r="E17" s="90">
        <v>240</v>
      </c>
      <c r="F17" s="90">
        <v>124</v>
      </c>
      <c r="G17" s="90">
        <v>2</v>
      </c>
      <c r="H17" s="90">
        <v>21</v>
      </c>
      <c r="I17" s="90">
        <v>10</v>
      </c>
      <c r="J17" s="94">
        <v>21</v>
      </c>
    </row>
    <row r="18" spans="1:10" s="10" customFormat="1" x14ac:dyDescent="0.15">
      <c r="A18" s="41" t="s">
        <v>135</v>
      </c>
      <c r="B18" s="51"/>
      <c r="C18" s="90">
        <v>591</v>
      </c>
      <c r="D18" s="90">
        <v>0</v>
      </c>
      <c r="E18" s="90">
        <v>0</v>
      </c>
      <c r="F18" s="90">
        <v>0</v>
      </c>
      <c r="G18" s="90">
        <v>44</v>
      </c>
      <c r="H18" s="90">
        <v>81</v>
      </c>
      <c r="I18" s="90">
        <v>224</v>
      </c>
      <c r="J18" s="94">
        <v>242</v>
      </c>
    </row>
    <row r="19" spans="1:10" s="10" customFormat="1" x14ac:dyDescent="0.15">
      <c r="A19" s="42" t="s">
        <v>136</v>
      </c>
      <c r="B19" s="24"/>
      <c r="C19" s="105">
        <v>32433</v>
      </c>
      <c r="D19" s="105">
        <v>18280</v>
      </c>
      <c r="E19" s="105">
        <v>7272</v>
      </c>
      <c r="F19" s="105">
        <v>3150</v>
      </c>
      <c r="G19" s="105">
        <v>1247</v>
      </c>
      <c r="H19" s="105">
        <v>750</v>
      </c>
      <c r="I19" s="105">
        <v>898</v>
      </c>
      <c r="J19" s="106">
        <v>836</v>
      </c>
    </row>
  </sheetData>
  <phoneticPr fontId="6"/>
  <pageMargins left="0.7" right="0.7" top="0.75" bottom="0.75" header="0.511811023622047" footer="0.511811023622047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4"/>
  <sheetViews>
    <sheetView zoomScaleNormal="100" workbookViewId="0"/>
  </sheetViews>
  <sheetFormatPr defaultColWidth="9" defaultRowHeight="13.5" x14ac:dyDescent="0.15"/>
  <cols>
    <col min="1" max="16384" width="9" style="1"/>
  </cols>
  <sheetData>
    <row r="1" spans="1:8" x14ac:dyDescent="0.15">
      <c r="A1" s="1" t="s">
        <v>137</v>
      </c>
    </row>
    <row r="2" spans="1:8" x14ac:dyDescent="0.15">
      <c r="H2" s="25" t="s">
        <v>138</v>
      </c>
    </row>
    <row r="3" spans="1:8" x14ac:dyDescent="0.15">
      <c r="A3" s="27" t="s">
        <v>101</v>
      </c>
      <c r="B3" s="35" t="s">
        <v>139</v>
      </c>
      <c r="C3" s="35" t="s">
        <v>140</v>
      </c>
      <c r="D3" s="35"/>
      <c r="E3" s="35"/>
      <c r="F3" s="35" t="s">
        <v>141</v>
      </c>
      <c r="G3" s="35"/>
      <c r="H3" s="36"/>
    </row>
    <row r="4" spans="1:8" x14ac:dyDescent="0.15">
      <c r="A4" s="21"/>
      <c r="B4" s="6"/>
      <c r="C4" s="6" t="s">
        <v>98</v>
      </c>
      <c r="D4" s="6" t="s">
        <v>142</v>
      </c>
      <c r="E4" s="6" t="s">
        <v>95</v>
      </c>
      <c r="F4" s="6" t="s">
        <v>98</v>
      </c>
      <c r="G4" s="6" t="s">
        <v>142</v>
      </c>
      <c r="H4" s="7" t="s">
        <v>95</v>
      </c>
    </row>
    <row r="5" spans="1:8" x14ac:dyDescent="0.15">
      <c r="A5" s="21">
        <v>27</v>
      </c>
      <c r="B5" s="89">
        <v>35358</v>
      </c>
      <c r="C5" s="89">
        <v>2056</v>
      </c>
      <c r="D5" s="89">
        <v>1095</v>
      </c>
      <c r="E5" s="89">
        <v>961</v>
      </c>
      <c r="F5" s="89">
        <v>33302</v>
      </c>
      <c r="G5" s="89">
        <v>1349</v>
      </c>
      <c r="H5" s="93">
        <v>31953</v>
      </c>
    </row>
    <row r="6" spans="1:8" x14ac:dyDescent="0.15">
      <c r="A6" s="21">
        <v>28</v>
      </c>
      <c r="B6" s="89">
        <v>35547</v>
      </c>
      <c r="C6" s="89">
        <v>1991</v>
      </c>
      <c r="D6" s="89">
        <v>1058</v>
      </c>
      <c r="E6" s="89">
        <v>933</v>
      </c>
      <c r="F6" s="89">
        <v>33556</v>
      </c>
      <c r="G6" s="89">
        <v>1308</v>
      </c>
      <c r="H6" s="93">
        <v>32248</v>
      </c>
    </row>
    <row r="7" spans="1:8" x14ac:dyDescent="0.15">
      <c r="A7" s="21">
        <v>29</v>
      </c>
      <c r="B7" s="89">
        <v>35622</v>
      </c>
      <c r="C7" s="89">
        <v>1983</v>
      </c>
      <c r="D7" s="89">
        <v>1030</v>
      </c>
      <c r="E7" s="89">
        <v>953</v>
      </c>
      <c r="F7" s="89">
        <v>33639</v>
      </c>
      <c r="G7" s="89">
        <v>1339</v>
      </c>
      <c r="H7" s="93">
        <v>32300</v>
      </c>
    </row>
    <row r="8" spans="1:8" x14ac:dyDescent="0.15">
      <c r="A8" s="21">
        <v>30</v>
      </c>
      <c r="B8" s="89">
        <v>35569</v>
      </c>
      <c r="C8" s="89">
        <v>1959</v>
      </c>
      <c r="D8" s="89">
        <v>1015</v>
      </c>
      <c r="E8" s="89">
        <v>944</v>
      </c>
      <c r="F8" s="89">
        <v>33610</v>
      </c>
      <c r="G8" s="89">
        <v>1431</v>
      </c>
      <c r="H8" s="93">
        <v>32179</v>
      </c>
    </row>
    <row r="9" spans="1:8" x14ac:dyDescent="0.15">
      <c r="A9" s="39" t="s">
        <v>6</v>
      </c>
      <c r="B9" s="89">
        <v>35554</v>
      </c>
      <c r="C9" s="89">
        <v>1892</v>
      </c>
      <c r="D9" s="89">
        <v>957</v>
      </c>
      <c r="E9" s="89">
        <v>935</v>
      </c>
      <c r="F9" s="89">
        <v>33662</v>
      </c>
      <c r="G9" s="89">
        <v>1473</v>
      </c>
      <c r="H9" s="93">
        <v>32189</v>
      </c>
    </row>
    <row r="10" spans="1:8" x14ac:dyDescent="0.15">
      <c r="A10" s="43">
        <v>2</v>
      </c>
      <c r="B10" s="101">
        <v>35152</v>
      </c>
      <c r="C10" s="101">
        <v>1893</v>
      </c>
      <c r="D10" s="101">
        <v>957</v>
      </c>
      <c r="E10" s="101">
        <v>935</v>
      </c>
      <c r="F10" s="101">
        <v>33260</v>
      </c>
      <c r="G10" s="101">
        <v>1413</v>
      </c>
      <c r="H10" s="102">
        <v>31846</v>
      </c>
    </row>
    <row r="11" spans="1:8" x14ac:dyDescent="0.15">
      <c r="A11" s="43">
        <v>3</v>
      </c>
      <c r="B11" s="101">
        <v>35279</v>
      </c>
      <c r="C11" s="101">
        <v>1835</v>
      </c>
      <c r="D11" s="101">
        <v>948</v>
      </c>
      <c r="E11" s="101">
        <v>887</v>
      </c>
      <c r="F11" s="101">
        <v>33444</v>
      </c>
      <c r="G11" s="101">
        <v>1379</v>
      </c>
      <c r="H11" s="102">
        <v>32065</v>
      </c>
    </row>
    <row r="12" spans="1:8" x14ac:dyDescent="0.15">
      <c r="A12" s="41">
        <v>4</v>
      </c>
      <c r="B12" s="103">
        <v>35267</v>
      </c>
      <c r="C12" s="103">
        <v>1713</v>
      </c>
      <c r="D12" s="103">
        <v>897</v>
      </c>
      <c r="E12" s="103">
        <v>816</v>
      </c>
      <c r="F12" s="103">
        <v>33554</v>
      </c>
      <c r="G12" s="103">
        <v>1398</v>
      </c>
      <c r="H12" s="104">
        <v>32157</v>
      </c>
    </row>
    <row r="13" spans="1:8" s="10" customFormat="1" ht="14.25" thickBot="1" x14ac:dyDescent="0.2">
      <c r="A13" s="86">
        <v>5</v>
      </c>
      <c r="B13" s="105">
        <v>35768</v>
      </c>
      <c r="C13" s="105">
        <v>1696</v>
      </c>
      <c r="D13" s="105">
        <v>874</v>
      </c>
      <c r="E13" s="105">
        <v>822</v>
      </c>
      <c r="F13" s="105">
        <v>34073</v>
      </c>
      <c r="G13" s="105">
        <v>1531</v>
      </c>
      <c r="H13" s="106">
        <v>32542</v>
      </c>
    </row>
    <row r="14" spans="1:8" x14ac:dyDescent="0.15">
      <c r="A14" s="1" t="s">
        <v>262</v>
      </c>
    </row>
  </sheetData>
  <phoneticPr fontId="6"/>
  <pageMargins left="0.7" right="0.7" top="0.75" bottom="0.75" header="0.511811023622047" footer="0.511811023622047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6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2" width="4.5" style="1" customWidth="1"/>
    <col min="3" max="3" width="11.125" style="108" customWidth="1"/>
    <col min="4" max="4" width="12.875" style="108" customWidth="1"/>
    <col min="5" max="5" width="7.625" style="108" customWidth="1"/>
    <col min="6" max="6" width="14.25" style="108" customWidth="1"/>
    <col min="7" max="7" width="9.375" style="108" customWidth="1"/>
    <col min="8" max="8" width="13.75" style="108" customWidth="1"/>
    <col min="9" max="9" width="12.375" style="108" customWidth="1"/>
    <col min="10" max="10" width="17" style="108" customWidth="1"/>
    <col min="11" max="16384" width="9" style="1"/>
  </cols>
  <sheetData>
    <row r="1" spans="1:10" x14ac:dyDescent="0.15">
      <c r="A1" s="1" t="s">
        <v>143</v>
      </c>
    </row>
    <row r="3" spans="1:10" x14ac:dyDescent="0.15">
      <c r="A3" s="56" t="s">
        <v>101</v>
      </c>
      <c r="B3" s="45" t="s">
        <v>144</v>
      </c>
      <c r="C3" s="112" t="s">
        <v>98</v>
      </c>
      <c r="D3" s="112"/>
      <c r="E3" s="112" t="s">
        <v>140</v>
      </c>
      <c r="F3" s="112"/>
      <c r="G3" s="112" t="s">
        <v>141</v>
      </c>
      <c r="H3" s="112"/>
      <c r="I3" s="112" t="s">
        <v>145</v>
      </c>
      <c r="J3" s="113"/>
    </row>
    <row r="4" spans="1:10" x14ac:dyDescent="0.15">
      <c r="A4" s="8" t="s">
        <v>146</v>
      </c>
      <c r="B4" s="67" t="s">
        <v>147</v>
      </c>
      <c r="C4" s="114" t="s">
        <v>148</v>
      </c>
      <c r="D4" s="114" t="s">
        <v>149</v>
      </c>
      <c r="E4" s="114" t="s">
        <v>148</v>
      </c>
      <c r="F4" s="114" t="s">
        <v>149</v>
      </c>
      <c r="G4" s="114" t="s">
        <v>148</v>
      </c>
      <c r="H4" s="114" t="s">
        <v>149</v>
      </c>
      <c r="I4" s="114" t="s">
        <v>148</v>
      </c>
      <c r="J4" s="114" t="s">
        <v>149</v>
      </c>
    </row>
    <row r="5" spans="1:10" x14ac:dyDescent="0.15">
      <c r="A5" s="41"/>
      <c r="B5" s="51"/>
      <c r="C5" s="90"/>
      <c r="D5" s="90"/>
      <c r="E5" s="90"/>
      <c r="F5" s="90"/>
      <c r="G5" s="90"/>
      <c r="H5" s="90"/>
      <c r="I5" s="90"/>
      <c r="J5" s="94"/>
    </row>
    <row r="6" spans="1:10" x14ac:dyDescent="0.15">
      <c r="A6" s="8">
        <v>27</v>
      </c>
      <c r="B6" s="51"/>
      <c r="C6" s="90">
        <v>978189</v>
      </c>
      <c r="D6" s="90">
        <v>38634498779</v>
      </c>
      <c r="E6" s="90">
        <v>36578</v>
      </c>
      <c r="F6" s="90">
        <v>20269993920.5</v>
      </c>
      <c r="G6" s="90">
        <v>505536</v>
      </c>
      <c r="H6" s="90">
        <v>9852744254</v>
      </c>
      <c r="I6" s="90">
        <v>92965</v>
      </c>
      <c r="J6" s="94">
        <v>1627274688.5</v>
      </c>
    </row>
    <row r="7" spans="1:10" x14ac:dyDescent="0.15">
      <c r="A7" s="8"/>
      <c r="B7" s="51"/>
      <c r="C7" s="90"/>
      <c r="D7" s="90"/>
      <c r="E7" s="90"/>
      <c r="F7" s="90"/>
      <c r="G7" s="90"/>
      <c r="H7" s="90"/>
      <c r="I7" s="90">
        <v>339468</v>
      </c>
      <c r="J7" s="94">
        <v>6313617025.5</v>
      </c>
    </row>
    <row r="8" spans="1:10" x14ac:dyDescent="0.15">
      <c r="A8" s="8"/>
      <c r="B8" s="51"/>
      <c r="C8" s="90"/>
      <c r="D8" s="90"/>
      <c r="E8" s="90"/>
      <c r="F8" s="90"/>
      <c r="G8" s="90"/>
      <c r="H8" s="90"/>
      <c r="I8" s="90">
        <v>3642</v>
      </c>
      <c r="J8" s="94">
        <v>570868892</v>
      </c>
    </row>
    <row r="9" spans="1:10" x14ac:dyDescent="0.15">
      <c r="A9" s="8">
        <v>28</v>
      </c>
      <c r="B9" s="51"/>
      <c r="C9" s="90">
        <v>1001571</v>
      </c>
      <c r="D9" s="90">
        <v>37959336081</v>
      </c>
      <c r="E9" s="90">
        <v>36315</v>
      </c>
      <c r="F9" s="90">
        <v>19784080652</v>
      </c>
      <c r="G9" s="90">
        <v>513661</v>
      </c>
      <c r="H9" s="90">
        <v>9738946360</v>
      </c>
      <c r="I9" s="90">
        <v>95231</v>
      </c>
      <c r="J9" s="94">
        <v>1656662089</v>
      </c>
    </row>
    <row r="10" spans="1:10" x14ac:dyDescent="0.15">
      <c r="A10" s="8"/>
      <c r="B10" s="51"/>
      <c r="C10" s="90"/>
      <c r="D10" s="90"/>
      <c r="E10" s="90"/>
      <c r="F10" s="90"/>
      <c r="G10" s="90"/>
      <c r="H10" s="90"/>
      <c r="I10" s="90">
        <v>352168</v>
      </c>
      <c r="J10" s="94">
        <v>6127649276</v>
      </c>
    </row>
    <row r="11" spans="1:10" x14ac:dyDescent="0.15">
      <c r="A11" s="8"/>
      <c r="B11" s="51"/>
      <c r="C11" s="90"/>
      <c r="D11" s="90"/>
      <c r="E11" s="90"/>
      <c r="F11" s="90"/>
      <c r="G11" s="90"/>
      <c r="H11" s="90"/>
      <c r="I11" s="90">
        <v>4196</v>
      </c>
      <c r="J11" s="94">
        <v>651997707</v>
      </c>
    </row>
    <row r="12" spans="1:10" x14ac:dyDescent="0.15">
      <c r="A12" s="8">
        <v>29</v>
      </c>
      <c r="B12" s="51"/>
      <c r="C12" s="90">
        <v>1008696</v>
      </c>
      <c r="D12" s="90">
        <v>38665740603</v>
      </c>
      <c r="E12" s="90">
        <v>36037</v>
      </c>
      <c r="F12" s="90">
        <v>20295967520</v>
      </c>
      <c r="G12" s="90">
        <v>513693</v>
      </c>
      <c r="H12" s="90">
        <v>9717998590</v>
      </c>
      <c r="I12" s="90">
        <v>96893</v>
      </c>
      <c r="J12" s="94">
        <v>1657440960</v>
      </c>
    </row>
    <row r="13" spans="1:10" x14ac:dyDescent="0.15">
      <c r="A13" s="8"/>
      <c r="B13" s="51"/>
      <c r="C13" s="90"/>
      <c r="D13" s="90"/>
      <c r="E13" s="90"/>
      <c r="F13" s="90"/>
      <c r="G13" s="90"/>
      <c r="H13" s="90"/>
      <c r="I13" s="90">
        <v>357290</v>
      </c>
      <c r="J13" s="94">
        <v>6209908435</v>
      </c>
    </row>
    <row r="14" spans="1:10" x14ac:dyDescent="0.15">
      <c r="A14" s="8"/>
      <c r="B14" s="51"/>
      <c r="C14" s="90"/>
      <c r="D14" s="90"/>
      <c r="E14" s="90"/>
      <c r="F14" s="90"/>
      <c r="G14" s="90"/>
      <c r="H14" s="90"/>
      <c r="I14" s="90">
        <v>4783</v>
      </c>
      <c r="J14" s="94">
        <v>784425098</v>
      </c>
    </row>
    <row r="15" spans="1:10" x14ac:dyDescent="0.15">
      <c r="A15" s="8">
        <v>30</v>
      </c>
      <c r="B15" s="51"/>
      <c r="C15" s="90">
        <v>1014542</v>
      </c>
      <c r="D15" s="90">
        <v>38266347305</v>
      </c>
      <c r="E15" s="90">
        <v>34926</v>
      </c>
      <c r="F15" s="90">
        <v>20027328885.5</v>
      </c>
      <c r="G15" s="90">
        <v>511850</v>
      </c>
      <c r="H15" s="90">
        <v>9775595584</v>
      </c>
      <c r="I15" s="90">
        <v>98501</v>
      </c>
      <c r="J15" s="94">
        <v>1682140898</v>
      </c>
    </row>
    <row r="16" spans="1:10" x14ac:dyDescent="0.15">
      <c r="A16" s="8"/>
      <c r="B16" s="51"/>
      <c r="C16" s="90"/>
      <c r="D16" s="90"/>
      <c r="E16" s="90"/>
      <c r="F16" s="90"/>
      <c r="G16" s="90"/>
      <c r="H16" s="90"/>
      <c r="I16" s="90">
        <v>363714</v>
      </c>
      <c r="J16" s="94">
        <v>5946008756.5</v>
      </c>
    </row>
    <row r="17" spans="1:10" x14ac:dyDescent="0.15">
      <c r="A17" s="8"/>
      <c r="B17" s="51"/>
      <c r="C17" s="90"/>
      <c r="D17" s="90"/>
      <c r="E17" s="90"/>
      <c r="F17" s="90"/>
      <c r="G17" s="90"/>
      <c r="H17" s="90"/>
      <c r="I17" s="90">
        <v>5551</v>
      </c>
      <c r="J17" s="94">
        <v>835273181</v>
      </c>
    </row>
    <row r="18" spans="1:10" x14ac:dyDescent="0.15">
      <c r="A18" s="8" t="s">
        <v>6</v>
      </c>
      <c r="B18" s="51"/>
      <c r="C18" s="90">
        <v>1016287</v>
      </c>
      <c r="D18" s="90">
        <v>38894463400</v>
      </c>
      <c r="E18" s="90">
        <v>34226</v>
      </c>
      <c r="F18" s="90">
        <v>20381399481.5</v>
      </c>
      <c r="G18" s="90">
        <v>508529</v>
      </c>
      <c r="H18" s="90">
        <v>9846611335.5</v>
      </c>
      <c r="I18" s="90">
        <v>100461</v>
      </c>
      <c r="J18" s="94">
        <v>1732397794</v>
      </c>
    </row>
    <row r="19" spans="1:10" x14ac:dyDescent="0.15">
      <c r="A19" s="8"/>
      <c r="B19" s="51"/>
      <c r="C19" s="90"/>
      <c r="D19" s="90"/>
      <c r="E19" s="90"/>
      <c r="F19" s="90"/>
      <c r="G19" s="90"/>
      <c r="H19" s="90"/>
      <c r="I19" s="90">
        <v>366717</v>
      </c>
      <c r="J19" s="94">
        <v>5890360058.5</v>
      </c>
    </row>
    <row r="20" spans="1:10" x14ac:dyDescent="0.15">
      <c r="A20" s="8"/>
      <c r="B20" s="51"/>
      <c r="C20" s="90"/>
      <c r="D20" s="90"/>
      <c r="E20" s="90"/>
      <c r="F20" s="90"/>
      <c r="G20" s="90"/>
      <c r="H20" s="90"/>
      <c r="I20" s="90">
        <v>6354</v>
      </c>
      <c r="J20" s="94">
        <v>1043694726</v>
      </c>
    </row>
    <row r="21" spans="1:10" x14ac:dyDescent="0.15">
      <c r="A21" s="8">
        <v>2</v>
      </c>
      <c r="B21" s="51"/>
      <c r="C21" s="103">
        <v>960838</v>
      </c>
      <c r="D21" s="103">
        <v>38704818338</v>
      </c>
      <c r="E21" s="103">
        <v>33146</v>
      </c>
      <c r="F21" s="103">
        <v>20756561376</v>
      </c>
      <c r="G21" s="103">
        <v>475936</v>
      </c>
      <c r="H21" s="103">
        <v>9431549586.5</v>
      </c>
      <c r="I21" s="103">
        <v>92601</v>
      </c>
      <c r="J21" s="104">
        <v>1680398288</v>
      </c>
    </row>
    <row r="22" spans="1:10" x14ac:dyDescent="0.15">
      <c r="A22" s="41"/>
      <c r="B22" s="51"/>
      <c r="C22" s="90"/>
      <c r="D22" s="90"/>
      <c r="E22" s="90"/>
      <c r="F22" s="90"/>
      <c r="G22" s="90"/>
      <c r="H22" s="90"/>
      <c r="I22" s="103">
        <v>351605</v>
      </c>
      <c r="J22" s="104">
        <v>5605549164.5</v>
      </c>
    </row>
    <row r="23" spans="1:10" x14ac:dyDescent="0.15">
      <c r="A23" s="41"/>
      <c r="B23" s="51"/>
      <c r="C23" s="90"/>
      <c r="D23" s="90"/>
      <c r="E23" s="90"/>
      <c r="F23" s="90"/>
      <c r="G23" s="90"/>
      <c r="H23" s="90"/>
      <c r="I23" s="103">
        <v>7550</v>
      </c>
      <c r="J23" s="104">
        <v>1230759928</v>
      </c>
    </row>
    <row r="24" spans="1:10" x14ac:dyDescent="0.15">
      <c r="A24" s="8">
        <v>3</v>
      </c>
      <c r="B24" s="51"/>
      <c r="C24" s="90">
        <v>995328</v>
      </c>
      <c r="D24" s="90">
        <v>39738906852</v>
      </c>
      <c r="E24" s="90">
        <v>32793</v>
      </c>
      <c r="F24" s="90">
        <v>20605657858</v>
      </c>
      <c r="G24" s="90">
        <v>489111</v>
      </c>
      <c r="H24" s="90">
        <v>10035339527</v>
      </c>
      <c r="I24" s="103">
        <v>98994</v>
      </c>
      <c r="J24" s="104">
        <v>1785936476</v>
      </c>
    </row>
    <row r="25" spans="1:10" x14ac:dyDescent="0.15">
      <c r="A25" s="8"/>
      <c r="B25" s="51"/>
      <c r="C25" s="90"/>
      <c r="D25" s="90"/>
      <c r="E25" s="90"/>
      <c r="F25" s="90"/>
      <c r="G25" s="90"/>
      <c r="H25" s="90"/>
      <c r="I25" s="103">
        <v>365102</v>
      </c>
      <c r="J25" s="104">
        <v>5698029263</v>
      </c>
    </row>
    <row r="26" spans="1:10" x14ac:dyDescent="0.15">
      <c r="A26" s="41"/>
      <c r="B26" s="51"/>
      <c r="C26" s="90"/>
      <c r="D26" s="90"/>
      <c r="E26" s="90"/>
      <c r="F26" s="90"/>
      <c r="G26" s="90"/>
      <c r="H26" s="90"/>
      <c r="I26" s="103">
        <v>9328</v>
      </c>
      <c r="J26" s="104">
        <v>1613943731</v>
      </c>
    </row>
    <row r="27" spans="1:10" s="48" customFormat="1" x14ac:dyDescent="0.15">
      <c r="A27" s="46">
        <v>4</v>
      </c>
      <c r="B27" s="47"/>
      <c r="C27" s="115">
        <v>1017941</v>
      </c>
      <c r="D27" s="115">
        <v>39404336551</v>
      </c>
      <c r="E27" s="115">
        <v>32361</v>
      </c>
      <c r="F27" s="115">
        <v>19845847436</v>
      </c>
      <c r="G27" s="115">
        <v>497921</v>
      </c>
      <c r="H27" s="115">
        <v>10210299231</v>
      </c>
      <c r="I27" s="115">
        <v>102405</v>
      </c>
      <c r="J27" s="116">
        <v>1835244321</v>
      </c>
    </row>
    <row r="28" spans="1:10" s="48" customFormat="1" x14ac:dyDescent="0.15">
      <c r="A28" s="49"/>
      <c r="B28" s="47"/>
      <c r="C28" s="115"/>
      <c r="D28" s="115"/>
      <c r="E28" s="115"/>
      <c r="F28" s="115"/>
      <c r="G28" s="115"/>
      <c r="H28" s="115"/>
      <c r="I28" s="115">
        <v>374793</v>
      </c>
      <c r="J28" s="116">
        <v>5688785710</v>
      </c>
    </row>
    <row r="29" spans="1:10" s="48" customFormat="1" x14ac:dyDescent="0.15">
      <c r="A29" s="49"/>
      <c r="B29" s="47"/>
      <c r="C29" s="115"/>
      <c r="D29" s="115"/>
      <c r="E29" s="115"/>
      <c r="F29" s="115"/>
      <c r="G29" s="115"/>
      <c r="H29" s="115"/>
      <c r="I29" s="115">
        <v>10461</v>
      </c>
      <c r="J29" s="116">
        <v>1824159863</v>
      </c>
    </row>
    <row r="30" spans="1:10" x14ac:dyDescent="0.15">
      <c r="A30" s="170">
        <v>5</v>
      </c>
      <c r="B30" s="51">
        <v>3</v>
      </c>
      <c r="C30" s="103">
        <v>89013</v>
      </c>
      <c r="D30" s="103">
        <v>3516325846</v>
      </c>
      <c r="E30" s="103">
        <v>2994</v>
      </c>
      <c r="F30" s="103">
        <v>1771909232</v>
      </c>
      <c r="G30" s="103">
        <v>43079</v>
      </c>
      <c r="H30" s="103">
        <v>917243042</v>
      </c>
      <c r="I30" s="103">
        <v>9061</v>
      </c>
      <c r="J30" s="104">
        <v>164199048</v>
      </c>
    </row>
    <row r="31" spans="1:10" x14ac:dyDescent="0.15">
      <c r="A31" s="41"/>
      <c r="B31" s="51"/>
      <c r="C31" s="103"/>
      <c r="D31" s="103"/>
      <c r="E31" s="103"/>
      <c r="F31" s="103"/>
      <c r="G31" s="103"/>
      <c r="H31" s="103"/>
      <c r="I31" s="103">
        <v>32959</v>
      </c>
      <c r="J31" s="104">
        <v>499150106</v>
      </c>
    </row>
    <row r="32" spans="1:10" x14ac:dyDescent="0.15">
      <c r="A32" s="41"/>
      <c r="B32" s="51"/>
      <c r="C32" s="103"/>
      <c r="D32" s="103"/>
      <c r="E32" s="103"/>
      <c r="F32" s="103"/>
      <c r="G32" s="103"/>
      <c r="H32" s="103"/>
      <c r="I32" s="103">
        <v>920</v>
      </c>
      <c r="J32" s="104">
        <v>163824418</v>
      </c>
    </row>
    <row r="33" spans="1:10" x14ac:dyDescent="0.15">
      <c r="A33" s="41"/>
      <c r="B33" s="51">
        <v>4</v>
      </c>
      <c r="C33" s="103">
        <v>86498</v>
      </c>
      <c r="D33" s="103">
        <v>3294123152</v>
      </c>
      <c r="E33" s="103">
        <v>2717</v>
      </c>
      <c r="F33" s="103">
        <v>1633030385</v>
      </c>
      <c r="G33" s="103">
        <v>41754</v>
      </c>
      <c r="H33" s="103">
        <v>853457313</v>
      </c>
      <c r="I33" s="103">
        <v>8903</v>
      </c>
      <c r="J33" s="104">
        <v>155851060</v>
      </c>
    </row>
    <row r="34" spans="1:10" x14ac:dyDescent="0.15">
      <c r="A34" s="41"/>
      <c r="B34" s="51"/>
      <c r="C34" s="103"/>
      <c r="D34" s="103"/>
      <c r="E34" s="103"/>
      <c r="F34" s="103"/>
      <c r="G34" s="103"/>
      <c r="H34" s="103"/>
      <c r="I34" s="103">
        <v>32195</v>
      </c>
      <c r="J34" s="104">
        <v>481464137</v>
      </c>
    </row>
    <row r="35" spans="1:10" x14ac:dyDescent="0.15">
      <c r="A35" s="41"/>
      <c r="B35" s="51"/>
      <c r="C35" s="103"/>
      <c r="D35" s="103"/>
      <c r="E35" s="103"/>
      <c r="F35" s="103"/>
      <c r="G35" s="103"/>
      <c r="H35" s="103"/>
      <c r="I35" s="103">
        <v>929</v>
      </c>
      <c r="J35" s="104">
        <v>170320257</v>
      </c>
    </row>
    <row r="36" spans="1:10" x14ac:dyDescent="0.15">
      <c r="A36" s="41"/>
      <c r="B36" s="51">
        <v>5</v>
      </c>
      <c r="C36" s="103">
        <v>88225</v>
      </c>
      <c r="D36" s="103">
        <v>3516598669</v>
      </c>
      <c r="E36" s="103">
        <v>3037</v>
      </c>
      <c r="F36" s="103">
        <v>1816615231</v>
      </c>
      <c r="G36" s="103">
        <v>42666</v>
      </c>
      <c r="H36" s="103">
        <v>890931237</v>
      </c>
      <c r="I36" s="103">
        <v>9123</v>
      </c>
      <c r="J36" s="104">
        <v>160040920</v>
      </c>
    </row>
    <row r="37" spans="1:10" x14ac:dyDescent="0.15">
      <c r="A37" s="41"/>
      <c r="B37" s="51"/>
      <c r="C37" s="103"/>
      <c r="D37" s="103"/>
      <c r="E37" s="103"/>
      <c r="F37" s="103"/>
      <c r="G37" s="103"/>
      <c r="H37" s="103"/>
      <c r="I37" s="103">
        <v>32347</v>
      </c>
      <c r="J37" s="104">
        <v>467282843</v>
      </c>
    </row>
    <row r="38" spans="1:10" x14ac:dyDescent="0.15">
      <c r="A38" s="41"/>
      <c r="B38" s="51"/>
      <c r="C38" s="103"/>
      <c r="D38" s="103"/>
      <c r="E38" s="103"/>
      <c r="F38" s="103"/>
      <c r="G38" s="103"/>
      <c r="H38" s="103"/>
      <c r="I38" s="103">
        <v>1052</v>
      </c>
      <c r="J38" s="104">
        <v>181728438</v>
      </c>
    </row>
    <row r="39" spans="1:10" x14ac:dyDescent="0.15">
      <c r="A39" s="41"/>
      <c r="B39" s="51">
        <v>6</v>
      </c>
      <c r="C39" s="103">
        <v>89033</v>
      </c>
      <c r="D39" s="103">
        <v>3502218928</v>
      </c>
      <c r="E39" s="103">
        <v>2986</v>
      </c>
      <c r="F39" s="103">
        <v>1776848636</v>
      </c>
      <c r="G39" s="103">
        <v>42936</v>
      </c>
      <c r="H39" s="103">
        <v>903416542.5</v>
      </c>
      <c r="I39" s="103">
        <v>9349</v>
      </c>
      <c r="J39" s="104">
        <v>169528187</v>
      </c>
    </row>
    <row r="40" spans="1:10" x14ac:dyDescent="0.15">
      <c r="A40" s="41"/>
      <c r="B40" s="51"/>
      <c r="C40" s="103"/>
      <c r="D40" s="103"/>
      <c r="E40" s="103"/>
      <c r="F40" s="103"/>
      <c r="G40" s="103"/>
      <c r="H40" s="103"/>
      <c r="I40" s="103">
        <v>32751</v>
      </c>
      <c r="J40" s="104">
        <v>482632989</v>
      </c>
    </row>
    <row r="41" spans="1:10" x14ac:dyDescent="0.15">
      <c r="A41" s="41"/>
      <c r="B41" s="51"/>
      <c r="C41" s="103"/>
      <c r="D41" s="103"/>
      <c r="E41" s="103"/>
      <c r="F41" s="103"/>
      <c r="G41" s="103"/>
      <c r="H41" s="103"/>
      <c r="I41" s="103">
        <v>1011</v>
      </c>
      <c r="J41" s="104">
        <v>169792573</v>
      </c>
    </row>
    <row r="42" spans="1:10" x14ac:dyDescent="0.15">
      <c r="A42" s="41"/>
      <c r="B42" s="51">
        <v>7</v>
      </c>
      <c r="C42" s="103">
        <v>88186</v>
      </c>
      <c r="D42" s="103">
        <v>3524777773.04</v>
      </c>
      <c r="E42" s="103">
        <v>3008</v>
      </c>
      <c r="F42" s="103">
        <v>1795218222</v>
      </c>
      <c r="G42" s="103">
        <v>42568</v>
      </c>
      <c r="H42" s="103">
        <v>886733096.03999996</v>
      </c>
      <c r="I42" s="103">
        <v>9162</v>
      </c>
      <c r="J42" s="104">
        <v>158818994</v>
      </c>
    </row>
    <row r="43" spans="1:10" x14ac:dyDescent="0.15">
      <c r="A43" s="41"/>
      <c r="B43" s="51"/>
      <c r="C43" s="103"/>
      <c r="D43" s="103"/>
      <c r="E43" s="103"/>
      <c r="F43" s="103"/>
      <c r="G43" s="103"/>
      <c r="H43" s="103"/>
      <c r="I43" s="103">
        <v>32380</v>
      </c>
      <c r="J43" s="104">
        <v>488238599</v>
      </c>
    </row>
    <row r="44" spans="1:10" x14ac:dyDescent="0.15">
      <c r="A44" s="41"/>
      <c r="B44" s="51"/>
      <c r="C44" s="103"/>
      <c r="D44" s="103"/>
      <c r="E44" s="103"/>
      <c r="F44" s="103"/>
      <c r="G44" s="103"/>
      <c r="H44" s="103"/>
      <c r="I44" s="103">
        <v>1068</v>
      </c>
      <c r="J44" s="104">
        <v>195768862</v>
      </c>
    </row>
    <row r="45" spans="1:10" x14ac:dyDescent="0.15">
      <c r="A45" s="41"/>
      <c r="B45" s="51">
        <v>8</v>
      </c>
      <c r="C45" s="103">
        <v>86487</v>
      </c>
      <c r="D45" s="103">
        <v>3595485550</v>
      </c>
      <c r="E45" s="103">
        <v>3068</v>
      </c>
      <c r="F45" s="103">
        <v>1860594619.5</v>
      </c>
      <c r="G45" s="103">
        <v>41567</v>
      </c>
      <c r="H45" s="103">
        <v>887147402.5</v>
      </c>
      <c r="I45" s="103">
        <v>8812</v>
      </c>
      <c r="J45" s="104">
        <v>150698161</v>
      </c>
    </row>
    <row r="46" spans="1:10" x14ac:dyDescent="0.15">
      <c r="A46" s="41"/>
      <c r="B46" s="51"/>
      <c r="C46" s="103"/>
      <c r="D46" s="103"/>
      <c r="E46" s="103"/>
      <c r="F46" s="103"/>
      <c r="G46" s="103"/>
      <c r="H46" s="103"/>
      <c r="I46" s="103">
        <v>31961</v>
      </c>
      <c r="J46" s="104">
        <v>499674517</v>
      </c>
    </row>
    <row r="47" spans="1:10" x14ac:dyDescent="0.15">
      <c r="A47" s="41"/>
      <c r="B47" s="51"/>
      <c r="C47" s="103"/>
      <c r="D47" s="103"/>
      <c r="E47" s="103"/>
      <c r="F47" s="103"/>
      <c r="G47" s="103"/>
      <c r="H47" s="103"/>
      <c r="I47" s="103">
        <v>1079</v>
      </c>
      <c r="J47" s="104">
        <v>197370850</v>
      </c>
    </row>
    <row r="48" spans="1:10" x14ac:dyDescent="0.15">
      <c r="A48" s="41"/>
      <c r="B48" s="51">
        <v>9</v>
      </c>
      <c r="C48" s="103">
        <v>87049</v>
      </c>
      <c r="D48" s="103">
        <v>3469868107</v>
      </c>
      <c r="E48" s="103">
        <v>2821</v>
      </c>
      <c r="F48" s="103">
        <v>1756549589</v>
      </c>
      <c r="G48" s="103">
        <v>42084</v>
      </c>
      <c r="H48" s="103">
        <v>886278143</v>
      </c>
      <c r="I48" s="103">
        <v>9025</v>
      </c>
      <c r="J48" s="104">
        <v>158282796</v>
      </c>
    </row>
    <row r="49" spans="1:10" x14ac:dyDescent="0.15">
      <c r="A49" s="41"/>
      <c r="B49" s="51"/>
      <c r="C49" s="103"/>
      <c r="D49" s="103"/>
      <c r="E49" s="103"/>
      <c r="F49" s="103"/>
      <c r="G49" s="103"/>
      <c r="H49" s="103"/>
      <c r="I49" s="103">
        <v>32045</v>
      </c>
      <c r="J49" s="104">
        <v>472376778</v>
      </c>
    </row>
    <row r="50" spans="1:10" x14ac:dyDescent="0.15">
      <c r="A50" s="41"/>
      <c r="B50" s="51"/>
      <c r="C50" s="103"/>
      <c r="D50" s="103"/>
      <c r="E50" s="103"/>
      <c r="F50" s="103"/>
      <c r="G50" s="103"/>
      <c r="H50" s="103"/>
      <c r="I50" s="103">
        <v>1074</v>
      </c>
      <c r="J50" s="104">
        <v>196380801</v>
      </c>
    </row>
    <row r="51" spans="1:10" x14ac:dyDescent="0.15">
      <c r="A51" s="41"/>
      <c r="B51" s="51">
        <v>10</v>
      </c>
      <c r="C51" s="103">
        <v>89761</v>
      </c>
      <c r="D51" s="103">
        <v>3620860891</v>
      </c>
      <c r="E51" s="103">
        <v>2836</v>
      </c>
      <c r="F51" s="103">
        <v>1834646111.5</v>
      </c>
      <c r="G51" s="103">
        <v>43354</v>
      </c>
      <c r="H51" s="103">
        <v>916521919</v>
      </c>
      <c r="I51" s="103">
        <v>9365</v>
      </c>
      <c r="J51" s="104">
        <v>170591982</v>
      </c>
    </row>
    <row r="52" spans="1:10" x14ac:dyDescent="0.15">
      <c r="A52" s="41"/>
      <c r="B52" s="51"/>
      <c r="C52" s="103"/>
      <c r="D52" s="103"/>
      <c r="E52" s="103"/>
      <c r="F52" s="103"/>
      <c r="G52" s="103"/>
      <c r="H52" s="103"/>
      <c r="I52" s="103">
        <v>33099</v>
      </c>
      <c r="J52" s="104">
        <v>499650130</v>
      </c>
    </row>
    <row r="53" spans="1:10" x14ac:dyDescent="0.15">
      <c r="A53" s="41"/>
      <c r="B53" s="51"/>
      <c r="C53" s="103"/>
      <c r="D53" s="103"/>
      <c r="E53" s="103"/>
      <c r="F53" s="103"/>
      <c r="G53" s="103"/>
      <c r="H53" s="103"/>
      <c r="I53" s="103">
        <v>1107</v>
      </c>
      <c r="J53" s="104">
        <v>199450749</v>
      </c>
    </row>
    <row r="54" spans="1:10" x14ac:dyDescent="0.15">
      <c r="A54" s="41"/>
      <c r="B54" s="51">
        <v>11</v>
      </c>
      <c r="C54" s="103">
        <v>88270</v>
      </c>
      <c r="D54" s="103">
        <v>3514285383</v>
      </c>
      <c r="E54" s="103">
        <v>2734</v>
      </c>
      <c r="F54" s="103">
        <v>1785035326.5</v>
      </c>
      <c r="G54" s="103">
        <v>42593</v>
      </c>
      <c r="H54" s="103">
        <v>885574830.5</v>
      </c>
      <c r="I54" s="103">
        <v>9310</v>
      </c>
      <c r="J54" s="104">
        <v>164446243</v>
      </c>
    </row>
    <row r="55" spans="1:10" x14ac:dyDescent="0.15">
      <c r="A55" s="41"/>
      <c r="B55" s="51"/>
      <c r="C55" s="103"/>
      <c r="D55" s="103"/>
      <c r="E55" s="103"/>
      <c r="F55" s="103"/>
      <c r="G55" s="103"/>
      <c r="H55" s="103"/>
      <c r="I55" s="103">
        <v>32567</v>
      </c>
      <c r="J55" s="104">
        <v>481832133</v>
      </c>
    </row>
    <row r="56" spans="1:10" x14ac:dyDescent="0.15">
      <c r="A56" s="41"/>
      <c r="B56" s="51"/>
      <c r="C56" s="103"/>
      <c r="D56" s="103"/>
      <c r="E56" s="103"/>
      <c r="F56" s="103"/>
      <c r="G56" s="103"/>
      <c r="H56" s="103"/>
      <c r="I56" s="103">
        <v>1066</v>
      </c>
      <c r="J56" s="104">
        <v>197396850</v>
      </c>
    </row>
    <row r="57" spans="1:10" x14ac:dyDescent="0.15">
      <c r="A57" s="41"/>
      <c r="B57" s="51">
        <v>12</v>
      </c>
      <c r="C57" s="103">
        <v>89418</v>
      </c>
      <c r="D57" s="103">
        <v>3421457611</v>
      </c>
      <c r="E57" s="103">
        <v>2463</v>
      </c>
      <c r="F57" s="103">
        <v>1655131748</v>
      </c>
      <c r="G57" s="103">
        <v>43286</v>
      </c>
      <c r="H57" s="103">
        <v>899815925</v>
      </c>
      <c r="I57" s="103">
        <v>9326</v>
      </c>
      <c r="J57" s="104">
        <v>162090531</v>
      </c>
    </row>
    <row r="58" spans="1:10" x14ac:dyDescent="0.15">
      <c r="A58" s="41"/>
      <c r="B58" s="51"/>
      <c r="C58" s="103"/>
      <c r="D58" s="103"/>
      <c r="E58" s="103"/>
      <c r="F58" s="103"/>
      <c r="G58" s="103"/>
      <c r="H58" s="103"/>
      <c r="I58" s="103">
        <v>33326</v>
      </c>
      <c r="J58" s="104">
        <v>518796728</v>
      </c>
    </row>
    <row r="59" spans="1:10" x14ac:dyDescent="0.15">
      <c r="A59" s="41"/>
      <c r="B59" s="51"/>
      <c r="C59" s="103"/>
      <c r="D59" s="103"/>
      <c r="E59" s="103"/>
      <c r="F59" s="103"/>
      <c r="G59" s="103"/>
      <c r="H59" s="103"/>
      <c r="I59" s="103">
        <v>1017</v>
      </c>
      <c r="J59" s="104">
        <v>185622679</v>
      </c>
    </row>
    <row r="60" spans="1:10" x14ac:dyDescent="0.15">
      <c r="A60" s="8">
        <v>6</v>
      </c>
      <c r="B60" s="51">
        <v>1</v>
      </c>
      <c r="C60" s="103">
        <v>88108</v>
      </c>
      <c r="D60" s="103">
        <v>3628754680</v>
      </c>
      <c r="E60" s="103">
        <v>2876</v>
      </c>
      <c r="F60" s="103">
        <v>1888751421</v>
      </c>
      <c r="G60" s="103">
        <v>42334</v>
      </c>
      <c r="H60" s="103">
        <v>895007915</v>
      </c>
      <c r="I60" s="103">
        <v>9091</v>
      </c>
      <c r="J60" s="104">
        <v>156810130</v>
      </c>
    </row>
    <row r="61" spans="1:10" x14ac:dyDescent="0.15">
      <c r="A61" s="41"/>
      <c r="B61" s="51"/>
      <c r="C61" s="103"/>
      <c r="D61" s="103"/>
      <c r="E61" s="103"/>
      <c r="F61" s="103"/>
      <c r="G61" s="103"/>
      <c r="H61" s="103"/>
      <c r="I61" s="103">
        <v>32609</v>
      </c>
      <c r="J61" s="104">
        <v>473050302</v>
      </c>
    </row>
    <row r="62" spans="1:10" x14ac:dyDescent="0.15">
      <c r="A62" s="41"/>
      <c r="B62" s="51"/>
      <c r="C62" s="103"/>
      <c r="D62" s="103"/>
      <c r="E62" s="103"/>
      <c r="F62" s="103"/>
      <c r="G62" s="103"/>
      <c r="H62" s="103"/>
      <c r="I62" s="103">
        <v>1198</v>
      </c>
      <c r="J62" s="104">
        <v>215134912</v>
      </c>
    </row>
    <row r="63" spans="1:10" x14ac:dyDescent="0.15">
      <c r="A63" s="41"/>
      <c r="B63" s="51">
        <v>2</v>
      </c>
      <c r="C63" s="103">
        <v>86647</v>
      </c>
      <c r="D63" s="103">
        <v>3428116785</v>
      </c>
      <c r="E63" s="103">
        <v>2623</v>
      </c>
      <c r="F63" s="103">
        <v>1716044132.5</v>
      </c>
      <c r="G63" s="103">
        <v>42030</v>
      </c>
      <c r="H63" s="103">
        <v>879942281.5</v>
      </c>
      <c r="I63" s="103">
        <v>8607</v>
      </c>
      <c r="J63" s="104">
        <v>154545867</v>
      </c>
    </row>
    <row r="64" spans="1:10" x14ac:dyDescent="0.15">
      <c r="A64" s="41"/>
      <c r="B64" s="51"/>
      <c r="C64" s="103"/>
      <c r="D64" s="103"/>
      <c r="E64" s="103"/>
      <c r="F64" s="103"/>
      <c r="G64" s="103"/>
      <c r="H64" s="103"/>
      <c r="I64" s="103">
        <v>32282</v>
      </c>
      <c r="J64" s="104">
        <v>479654958</v>
      </c>
    </row>
    <row r="65" spans="1:10" x14ac:dyDescent="0.15">
      <c r="A65" s="41"/>
      <c r="B65" s="51"/>
      <c r="C65" s="103"/>
      <c r="D65" s="103"/>
      <c r="E65" s="103"/>
      <c r="F65" s="103"/>
      <c r="G65" s="103"/>
      <c r="H65" s="103"/>
      <c r="I65" s="103">
        <v>1105</v>
      </c>
      <c r="J65" s="104">
        <v>197929546</v>
      </c>
    </row>
    <row r="66" spans="1:10" x14ac:dyDescent="0.15">
      <c r="A66" s="83"/>
      <c r="B66" s="83"/>
      <c r="C66" s="117"/>
      <c r="D66" s="117"/>
      <c r="E66" s="117"/>
      <c r="F66" s="117"/>
      <c r="G66" s="117"/>
      <c r="H66" s="117"/>
      <c r="I66" s="117"/>
      <c r="J66" s="117"/>
    </row>
    <row r="67" spans="1:10" x14ac:dyDescent="0.15">
      <c r="A67" s="1" t="s">
        <v>263</v>
      </c>
    </row>
    <row r="68" spans="1:10" x14ac:dyDescent="0.15">
      <c r="A68" s="1" t="s">
        <v>264</v>
      </c>
    </row>
    <row r="69" spans="1:10" x14ac:dyDescent="0.15">
      <c r="A69" s="1" t="s">
        <v>265</v>
      </c>
    </row>
  </sheetData>
  <phoneticPr fontId="6"/>
  <pageMargins left="0.70833333333333304" right="0.31527777777777799" top="0.74791666666666701" bottom="0.74791666666666701" header="0.511811023622047" footer="0.511811023622047"/>
  <pageSetup paperSize="9" scale="8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66"/>
  <sheetViews>
    <sheetView zoomScale="61" zoomScaleNormal="61" workbookViewId="0">
      <pane xSplit="2" ySplit="4" topLeftCell="C5" activePane="bottomRight" state="frozen"/>
      <selection pane="topRight" activeCell="C1" sqref="C1"/>
      <selection pane="bottomLeft" activeCell="A14" sqref="A14"/>
      <selection pane="bottomRight"/>
    </sheetView>
  </sheetViews>
  <sheetFormatPr defaultColWidth="9" defaultRowHeight="13.5" x14ac:dyDescent="0.15"/>
  <cols>
    <col min="1" max="1" width="20.125" style="1" customWidth="1"/>
    <col min="2" max="2" width="24.5" style="1" customWidth="1"/>
    <col min="3" max="3" width="9" style="1"/>
    <col min="4" max="4" width="15.25" style="1" customWidth="1"/>
    <col min="5" max="5" width="9" style="1"/>
    <col min="6" max="6" width="14.125" style="1" customWidth="1"/>
    <col min="7" max="7" width="9" style="1"/>
    <col min="8" max="8" width="13.75" style="1" customWidth="1"/>
    <col min="9" max="9" width="9" style="1"/>
    <col min="10" max="10" width="13.375" style="1" customWidth="1"/>
    <col min="11" max="11" width="9" style="1"/>
    <col min="12" max="12" width="14.625" style="1" customWidth="1"/>
    <col min="13" max="13" width="9" style="1"/>
    <col min="14" max="14" width="14.625" style="1" customWidth="1"/>
    <col min="15" max="15" width="9" style="1"/>
    <col min="16" max="16" width="14.625" style="1" customWidth="1"/>
    <col min="17" max="17" width="9" style="1"/>
    <col min="18" max="18" width="14.625" style="1" customWidth="1"/>
    <col min="19" max="19" width="9" style="133"/>
    <col min="20" max="20" width="14.625" style="133" customWidth="1"/>
    <col min="21" max="16384" width="9" style="1"/>
  </cols>
  <sheetData>
    <row r="1" spans="1:20" ht="14.25" thickBot="1" x14ac:dyDescent="0.2">
      <c r="A1" s="1" t="s">
        <v>150</v>
      </c>
      <c r="S1" s="132"/>
    </row>
    <row r="2" spans="1:20" x14ac:dyDescent="0.15">
      <c r="A2" s="27"/>
      <c r="B2" s="35"/>
      <c r="C2" s="35" t="s">
        <v>151</v>
      </c>
      <c r="D2" s="35"/>
      <c r="E2" s="35" t="s">
        <v>152</v>
      </c>
      <c r="F2" s="35"/>
      <c r="G2" s="35" t="s">
        <v>153</v>
      </c>
      <c r="H2" s="35"/>
      <c r="I2" s="35" t="s">
        <v>154</v>
      </c>
      <c r="J2" s="35"/>
      <c r="K2" s="35" t="s">
        <v>155</v>
      </c>
      <c r="L2" s="35"/>
      <c r="M2" s="50" t="s">
        <v>156</v>
      </c>
      <c r="N2" s="36"/>
      <c r="O2" s="50" t="s">
        <v>157</v>
      </c>
      <c r="P2" s="36"/>
      <c r="Q2" s="35" t="s">
        <v>158</v>
      </c>
      <c r="R2" s="74"/>
      <c r="S2" s="171" t="s">
        <v>261</v>
      </c>
      <c r="T2" s="172"/>
    </row>
    <row r="3" spans="1:20" x14ac:dyDescent="0.15">
      <c r="A3" s="21"/>
      <c r="B3" s="6"/>
      <c r="C3" s="6" t="s">
        <v>148</v>
      </c>
      <c r="D3" s="6" t="s">
        <v>149</v>
      </c>
      <c r="E3" s="6" t="s">
        <v>148</v>
      </c>
      <c r="F3" s="6" t="s">
        <v>149</v>
      </c>
      <c r="G3" s="6" t="s">
        <v>148</v>
      </c>
      <c r="H3" s="6" t="s">
        <v>149</v>
      </c>
      <c r="I3" s="6" t="s">
        <v>148</v>
      </c>
      <c r="J3" s="6" t="s">
        <v>149</v>
      </c>
      <c r="K3" s="6" t="s">
        <v>148</v>
      </c>
      <c r="L3" s="6" t="s">
        <v>149</v>
      </c>
      <c r="M3" s="6" t="s">
        <v>148</v>
      </c>
      <c r="N3" s="7" t="s">
        <v>149</v>
      </c>
      <c r="O3" s="6" t="s">
        <v>148</v>
      </c>
      <c r="P3" s="7" t="s">
        <v>149</v>
      </c>
      <c r="Q3" s="51" t="s">
        <v>148</v>
      </c>
      <c r="R3" s="29" t="s">
        <v>149</v>
      </c>
      <c r="S3" s="173" t="s">
        <v>148</v>
      </c>
      <c r="T3" s="174" t="s">
        <v>149</v>
      </c>
    </row>
    <row r="4" spans="1:20" x14ac:dyDescent="0.15">
      <c r="A4" s="21"/>
      <c r="B4" s="6" t="s">
        <v>159</v>
      </c>
      <c r="C4" s="6">
        <v>222311</v>
      </c>
      <c r="D4" s="6">
        <v>1933116199</v>
      </c>
      <c r="E4" s="6">
        <v>247716</v>
      </c>
      <c r="F4" s="6">
        <v>2025632074</v>
      </c>
      <c r="G4" s="6">
        <v>265603</v>
      </c>
      <c r="H4" s="6">
        <v>2017551692</v>
      </c>
      <c r="I4" s="6">
        <v>284832</v>
      </c>
      <c r="J4" s="6">
        <v>1982105983</v>
      </c>
      <c r="K4" s="6">
        <v>312904</v>
      </c>
      <c r="L4" s="6">
        <v>2065433813</v>
      </c>
      <c r="M4" s="51">
        <v>311297</v>
      </c>
      <c r="N4" s="29">
        <v>2108866244</v>
      </c>
      <c r="O4" s="51">
        <v>328532</v>
      </c>
      <c r="P4" s="29">
        <v>2114582804</v>
      </c>
      <c r="Q4" s="51">
        <v>347298</v>
      </c>
      <c r="R4" s="139">
        <v>2127926905</v>
      </c>
      <c r="S4" s="141">
        <v>373676</v>
      </c>
      <c r="T4" s="139">
        <v>2296414429</v>
      </c>
    </row>
    <row r="5" spans="1:20" x14ac:dyDescent="0.15">
      <c r="A5" s="21" t="s">
        <v>160</v>
      </c>
      <c r="B5" s="6" t="s">
        <v>161</v>
      </c>
      <c r="C5" s="6">
        <v>34272</v>
      </c>
      <c r="D5" s="6">
        <v>543191298</v>
      </c>
      <c r="E5" s="6">
        <v>36620</v>
      </c>
      <c r="F5" s="6">
        <v>600650913</v>
      </c>
      <c r="G5" s="6">
        <v>38379</v>
      </c>
      <c r="H5" s="6">
        <v>621527138</v>
      </c>
      <c r="I5" s="6">
        <v>41440</v>
      </c>
      <c r="J5" s="6">
        <v>619252940</v>
      </c>
      <c r="K5" s="6">
        <v>56812</v>
      </c>
      <c r="L5" s="6">
        <v>646037566</v>
      </c>
      <c r="M5" s="52">
        <v>44772</v>
      </c>
      <c r="N5" s="53">
        <v>692114813</v>
      </c>
      <c r="O5" s="52">
        <v>43791</v>
      </c>
      <c r="P5" s="53">
        <v>742978478</v>
      </c>
      <c r="Q5" s="54">
        <v>45930</v>
      </c>
      <c r="R5" s="75">
        <v>820525983</v>
      </c>
      <c r="S5" s="175">
        <v>49656</v>
      </c>
      <c r="T5" s="176">
        <v>912313127</v>
      </c>
    </row>
    <row r="6" spans="1:20" x14ac:dyDescent="0.15">
      <c r="A6" s="21"/>
      <c r="B6" s="6" t="s">
        <v>162</v>
      </c>
      <c r="C6" s="6">
        <v>964</v>
      </c>
      <c r="D6" s="6">
        <v>19258593</v>
      </c>
      <c r="E6" s="6">
        <v>962</v>
      </c>
      <c r="F6" s="6">
        <v>22831320</v>
      </c>
      <c r="G6" s="6">
        <v>984</v>
      </c>
      <c r="H6" s="6">
        <v>25124303</v>
      </c>
      <c r="I6" s="6">
        <v>1013</v>
      </c>
      <c r="J6" s="6">
        <v>28784179</v>
      </c>
      <c r="K6" s="6">
        <v>1062</v>
      </c>
      <c r="L6" s="6">
        <v>28208558</v>
      </c>
      <c r="M6" s="52">
        <v>1182</v>
      </c>
      <c r="N6" s="53">
        <v>30351615</v>
      </c>
      <c r="O6" s="52">
        <v>1308</v>
      </c>
      <c r="P6" s="53">
        <v>34434157</v>
      </c>
      <c r="Q6" s="54">
        <v>1388</v>
      </c>
      <c r="R6" s="75">
        <v>33148759</v>
      </c>
      <c r="S6" s="175">
        <v>1535</v>
      </c>
      <c r="T6" s="176">
        <v>43463867</v>
      </c>
    </row>
    <row r="7" spans="1:20" x14ac:dyDescent="0.15">
      <c r="A7" s="21"/>
      <c r="B7" s="6" t="s">
        <v>163</v>
      </c>
      <c r="C7" s="6">
        <v>12647</v>
      </c>
      <c r="D7" s="6">
        <v>172787821</v>
      </c>
      <c r="E7" s="6">
        <v>15059</v>
      </c>
      <c r="F7" s="6">
        <v>216581669</v>
      </c>
      <c r="G7" s="6">
        <v>16383</v>
      </c>
      <c r="H7" s="6">
        <v>224395033</v>
      </c>
      <c r="I7" s="6">
        <v>17439</v>
      </c>
      <c r="J7" s="6">
        <v>236035655</v>
      </c>
      <c r="K7" s="6">
        <v>19745</v>
      </c>
      <c r="L7" s="6">
        <v>274633361</v>
      </c>
      <c r="M7" s="52">
        <v>22274</v>
      </c>
      <c r="N7" s="53">
        <v>317893562</v>
      </c>
      <c r="O7" s="52">
        <v>23752</v>
      </c>
      <c r="P7" s="53">
        <v>343492086</v>
      </c>
      <c r="Q7" s="54">
        <v>25585</v>
      </c>
      <c r="R7" s="75">
        <v>361778757</v>
      </c>
      <c r="S7" s="175">
        <v>28801</v>
      </c>
      <c r="T7" s="176">
        <v>427237815</v>
      </c>
    </row>
    <row r="8" spans="1:20" x14ac:dyDescent="0.15">
      <c r="A8" s="21"/>
      <c r="B8" s="6" t="s">
        <v>164</v>
      </c>
      <c r="C8" s="6">
        <v>567</v>
      </c>
      <c r="D8" s="6">
        <v>6872324</v>
      </c>
      <c r="E8" s="6">
        <v>666</v>
      </c>
      <c r="F8" s="6">
        <v>7631654</v>
      </c>
      <c r="G8" s="6">
        <v>712</v>
      </c>
      <c r="H8" s="6">
        <v>8285000</v>
      </c>
      <c r="I8" s="6">
        <v>718</v>
      </c>
      <c r="J8" s="6">
        <v>7106732</v>
      </c>
      <c r="K8" s="6">
        <v>698</v>
      </c>
      <c r="L8" s="6">
        <v>9643511</v>
      </c>
      <c r="M8" s="52">
        <v>845</v>
      </c>
      <c r="N8" s="53">
        <v>12694948</v>
      </c>
      <c r="O8" s="52">
        <v>977</v>
      </c>
      <c r="P8" s="53">
        <v>11524274</v>
      </c>
      <c r="Q8" s="54">
        <v>1189</v>
      </c>
      <c r="R8" s="75">
        <v>13918488</v>
      </c>
      <c r="S8" s="175">
        <v>1281</v>
      </c>
      <c r="T8" s="176">
        <v>15555407</v>
      </c>
    </row>
    <row r="9" spans="1:20" x14ac:dyDescent="0.15">
      <c r="A9" s="21"/>
      <c r="B9" s="6" t="s">
        <v>165</v>
      </c>
      <c r="C9" s="6">
        <v>19369</v>
      </c>
      <c r="D9" s="6">
        <v>269090403</v>
      </c>
      <c r="E9" s="6">
        <v>14624</v>
      </c>
      <c r="F9" s="6">
        <v>197759110</v>
      </c>
      <c r="G9" s="6">
        <v>14178</v>
      </c>
      <c r="H9" s="6">
        <v>192911073</v>
      </c>
      <c r="I9" s="6">
        <v>14055</v>
      </c>
      <c r="J9" s="6">
        <v>193861062</v>
      </c>
      <c r="K9" s="6">
        <v>14492</v>
      </c>
      <c r="L9" s="6">
        <v>198047429</v>
      </c>
      <c r="M9" s="52">
        <v>14265</v>
      </c>
      <c r="N9" s="53">
        <v>192313690</v>
      </c>
      <c r="O9" s="52">
        <v>14595</v>
      </c>
      <c r="P9" s="53">
        <v>187761811</v>
      </c>
      <c r="Q9" s="54">
        <v>14227</v>
      </c>
      <c r="R9" s="75">
        <v>179966902</v>
      </c>
      <c r="S9" s="175">
        <v>15221</v>
      </c>
      <c r="T9" s="176">
        <v>198278078</v>
      </c>
    </row>
    <row r="10" spans="1:20" x14ac:dyDescent="0.15">
      <c r="A10" s="21"/>
      <c r="B10" s="6" t="s">
        <v>166</v>
      </c>
      <c r="C10" s="6">
        <v>2914</v>
      </c>
      <c r="D10" s="6">
        <v>55922293</v>
      </c>
      <c r="E10" s="6">
        <v>3081</v>
      </c>
      <c r="F10" s="6">
        <v>60492612</v>
      </c>
      <c r="G10" s="6">
        <v>3311</v>
      </c>
      <c r="H10" s="6">
        <v>64035298</v>
      </c>
      <c r="I10" s="6">
        <v>3451</v>
      </c>
      <c r="J10" s="6">
        <v>60796269</v>
      </c>
      <c r="K10" s="6">
        <v>3746</v>
      </c>
      <c r="L10" s="6">
        <v>63674217</v>
      </c>
      <c r="M10" s="52">
        <v>3219</v>
      </c>
      <c r="N10" s="53">
        <v>53018899</v>
      </c>
      <c r="O10" s="52">
        <v>3240</v>
      </c>
      <c r="P10" s="53">
        <v>48439991</v>
      </c>
      <c r="Q10" s="54">
        <v>3236</v>
      </c>
      <c r="R10" s="75">
        <v>53343856</v>
      </c>
      <c r="S10" s="175">
        <v>3235</v>
      </c>
      <c r="T10" s="176">
        <v>58837447</v>
      </c>
    </row>
    <row r="11" spans="1:20" x14ac:dyDescent="0.15">
      <c r="A11" s="21"/>
      <c r="B11" s="6" t="s">
        <v>167</v>
      </c>
      <c r="C11" s="6">
        <v>30593</v>
      </c>
      <c r="D11" s="6">
        <v>101523561</v>
      </c>
      <c r="E11" s="6">
        <v>32980</v>
      </c>
      <c r="F11" s="6">
        <v>114266139</v>
      </c>
      <c r="G11" s="6">
        <v>34807</v>
      </c>
      <c r="H11" s="6">
        <v>116541487</v>
      </c>
      <c r="I11" s="6">
        <v>36766</v>
      </c>
      <c r="J11" s="6">
        <v>122857698</v>
      </c>
      <c r="K11" s="6">
        <v>39386</v>
      </c>
      <c r="L11" s="6">
        <v>128306883</v>
      </c>
      <c r="M11" s="52">
        <v>41451</v>
      </c>
      <c r="N11" s="53">
        <v>133921294</v>
      </c>
      <c r="O11" s="52">
        <v>44669</v>
      </c>
      <c r="P11" s="53">
        <v>141883594</v>
      </c>
      <c r="Q11" s="54">
        <v>47434</v>
      </c>
      <c r="R11" s="75">
        <v>153284671</v>
      </c>
      <c r="S11" s="175">
        <v>50788</v>
      </c>
      <c r="T11" s="176">
        <v>164481448</v>
      </c>
    </row>
    <row r="12" spans="1:20" x14ac:dyDescent="0.15">
      <c r="A12" s="21"/>
      <c r="B12" s="6" t="s">
        <v>168</v>
      </c>
      <c r="C12" s="6">
        <v>1458</v>
      </c>
      <c r="D12" s="6">
        <v>24015018</v>
      </c>
      <c r="E12" s="6">
        <v>1534</v>
      </c>
      <c r="F12" s="6">
        <v>17393916</v>
      </c>
      <c r="G12" s="6">
        <v>1493</v>
      </c>
      <c r="H12" s="6">
        <v>22431890</v>
      </c>
      <c r="I12" s="6">
        <v>1448</v>
      </c>
      <c r="J12" s="6">
        <v>21530275</v>
      </c>
      <c r="K12" s="6">
        <v>1566</v>
      </c>
      <c r="L12" s="6">
        <v>24232401</v>
      </c>
      <c r="M12" s="52">
        <v>1449</v>
      </c>
      <c r="N12" s="53">
        <v>21588381</v>
      </c>
      <c r="O12" s="52">
        <v>1479</v>
      </c>
      <c r="P12" s="53">
        <v>21133745</v>
      </c>
      <c r="Q12" s="54">
        <v>1386</v>
      </c>
      <c r="R12" s="75">
        <v>22930259</v>
      </c>
      <c r="S12" s="175">
        <v>1440</v>
      </c>
      <c r="T12" s="176">
        <v>25014687</v>
      </c>
    </row>
    <row r="13" spans="1:20" x14ac:dyDescent="0.15">
      <c r="A13" s="21"/>
      <c r="B13" s="6" t="s">
        <v>169</v>
      </c>
      <c r="C13" s="6">
        <v>212</v>
      </c>
      <c r="D13" s="6">
        <v>5019803</v>
      </c>
      <c r="E13" s="6">
        <v>228</v>
      </c>
      <c r="F13" s="6">
        <v>2700817</v>
      </c>
      <c r="G13" s="6">
        <v>242</v>
      </c>
      <c r="H13" s="6">
        <v>3286912</v>
      </c>
      <c r="I13" s="6">
        <v>273</v>
      </c>
      <c r="J13" s="6">
        <v>6214379</v>
      </c>
      <c r="K13" s="6">
        <v>242</v>
      </c>
      <c r="L13" s="6">
        <v>4288150</v>
      </c>
      <c r="M13" s="52">
        <v>191</v>
      </c>
      <c r="N13" s="53">
        <v>2605111</v>
      </c>
      <c r="O13" s="52">
        <v>121</v>
      </c>
      <c r="P13" s="53">
        <v>1601021</v>
      </c>
      <c r="Q13" s="54">
        <v>151</v>
      </c>
      <c r="R13" s="75">
        <v>1462732</v>
      </c>
      <c r="S13" s="175">
        <v>134</v>
      </c>
      <c r="T13" s="176">
        <v>1255211</v>
      </c>
    </row>
    <row r="14" spans="1:20" x14ac:dyDescent="0.15">
      <c r="A14" s="21"/>
      <c r="B14" s="6" t="s">
        <v>170</v>
      </c>
      <c r="C14" s="6">
        <v>1376</v>
      </c>
      <c r="D14" s="6">
        <v>66200612</v>
      </c>
      <c r="E14" s="6">
        <v>1788</v>
      </c>
      <c r="F14" s="6">
        <v>89496728</v>
      </c>
      <c r="G14" s="6">
        <v>1991</v>
      </c>
      <c r="H14" s="6">
        <v>95168459</v>
      </c>
      <c r="I14" s="6">
        <v>2215</v>
      </c>
      <c r="J14" s="6">
        <v>93981485</v>
      </c>
      <c r="K14" s="6">
        <v>2282</v>
      </c>
      <c r="L14" s="6">
        <v>98985075</v>
      </c>
      <c r="M14" s="52">
        <v>2305</v>
      </c>
      <c r="N14" s="53">
        <v>92131007</v>
      </c>
      <c r="O14" s="52">
        <v>2279</v>
      </c>
      <c r="P14" s="53">
        <v>89277028</v>
      </c>
      <c r="Q14" s="54">
        <v>2118</v>
      </c>
      <c r="R14" s="75">
        <v>74651378</v>
      </c>
      <c r="S14" s="175">
        <v>2231</v>
      </c>
      <c r="T14" s="176">
        <v>79179416</v>
      </c>
    </row>
    <row r="15" spans="1:20" x14ac:dyDescent="0.15">
      <c r="A15" s="21"/>
      <c r="B15" s="6" t="s">
        <v>171</v>
      </c>
      <c r="C15" s="6">
        <v>45281</v>
      </c>
      <c r="D15" s="6">
        <v>62861738</v>
      </c>
      <c r="E15" s="6">
        <v>52764</v>
      </c>
      <c r="F15" s="6">
        <v>73382031</v>
      </c>
      <c r="G15" s="6">
        <v>60143</v>
      </c>
      <c r="H15" s="6">
        <v>79434660</v>
      </c>
      <c r="I15" s="6">
        <v>66710</v>
      </c>
      <c r="J15" s="6">
        <v>87250321</v>
      </c>
      <c r="K15" s="6">
        <v>72327</v>
      </c>
      <c r="L15" s="6">
        <v>98491699</v>
      </c>
      <c r="M15" s="52">
        <v>76287</v>
      </c>
      <c r="N15" s="53">
        <v>105667292</v>
      </c>
      <c r="O15" s="52">
        <v>84579</v>
      </c>
      <c r="P15" s="53">
        <v>118272169</v>
      </c>
      <c r="Q15" s="54">
        <v>91607</v>
      </c>
      <c r="R15" s="75">
        <v>131375033</v>
      </c>
      <c r="S15" s="175">
        <v>102856</v>
      </c>
      <c r="T15" s="176">
        <v>153697796</v>
      </c>
    </row>
    <row r="16" spans="1:20" x14ac:dyDescent="0.15">
      <c r="A16" s="21"/>
      <c r="B16" s="6" t="s">
        <v>172</v>
      </c>
      <c r="C16" s="6">
        <v>572</v>
      </c>
      <c r="D16" s="6">
        <v>2669573</v>
      </c>
      <c r="E16" s="6">
        <v>611</v>
      </c>
      <c r="F16" s="6">
        <v>3326080</v>
      </c>
      <c r="G16" s="6">
        <v>651</v>
      </c>
      <c r="H16" s="6">
        <v>3021257</v>
      </c>
      <c r="I16" s="6">
        <v>670</v>
      </c>
      <c r="J16" s="6">
        <v>4602509</v>
      </c>
      <c r="K16" s="6">
        <v>638</v>
      </c>
      <c r="L16" s="6">
        <v>4000225</v>
      </c>
      <c r="M16" s="52">
        <v>668</v>
      </c>
      <c r="N16" s="53">
        <v>4161097</v>
      </c>
      <c r="O16" s="52">
        <v>687</v>
      </c>
      <c r="P16" s="53">
        <v>4388273</v>
      </c>
      <c r="Q16" s="54">
        <v>654</v>
      </c>
      <c r="R16" s="75">
        <v>5118904</v>
      </c>
      <c r="S16" s="175">
        <v>586</v>
      </c>
      <c r="T16" s="176">
        <v>3254745</v>
      </c>
    </row>
    <row r="17" spans="1:20" x14ac:dyDescent="0.15">
      <c r="A17" s="21"/>
      <c r="B17" s="6" t="s">
        <v>173</v>
      </c>
      <c r="C17" s="6">
        <v>650</v>
      </c>
      <c r="D17" s="6">
        <v>10255375</v>
      </c>
      <c r="E17" s="6">
        <v>762</v>
      </c>
      <c r="F17" s="6">
        <v>10917323</v>
      </c>
      <c r="G17" s="6">
        <v>724</v>
      </c>
      <c r="H17" s="6">
        <v>9723512</v>
      </c>
      <c r="I17" s="6">
        <v>843</v>
      </c>
      <c r="J17" s="6">
        <v>10447621</v>
      </c>
      <c r="K17" s="6">
        <v>777</v>
      </c>
      <c r="L17" s="6">
        <v>10828424</v>
      </c>
      <c r="M17" s="52">
        <v>767</v>
      </c>
      <c r="N17" s="53">
        <v>11455291</v>
      </c>
      <c r="O17" s="52">
        <v>771</v>
      </c>
      <c r="P17" s="53">
        <v>11739321</v>
      </c>
      <c r="Q17" s="54">
        <v>724</v>
      </c>
      <c r="R17" s="75">
        <v>12128148</v>
      </c>
      <c r="S17" s="175">
        <v>855</v>
      </c>
      <c r="T17" s="176">
        <v>15319118</v>
      </c>
    </row>
    <row r="18" spans="1:20" x14ac:dyDescent="0.15">
      <c r="A18" s="21"/>
      <c r="B18" s="6" t="s">
        <v>174</v>
      </c>
      <c r="C18" s="6">
        <v>584</v>
      </c>
      <c r="D18" s="6">
        <v>19666691</v>
      </c>
      <c r="E18" s="6">
        <v>596</v>
      </c>
      <c r="F18" s="6">
        <v>19076416</v>
      </c>
      <c r="G18" s="6">
        <v>663</v>
      </c>
      <c r="H18" s="6">
        <v>22676313</v>
      </c>
      <c r="I18" s="6">
        <v>750</v>
      </c>
      <c r="J18" s="6">
        <v>24451211</v>
      </c>
      <c r="K18" s="6">
        <v>741</v>
      </c>
      <c r="L18" s="6">
        <v>24017608</v>
      </c>
      <c r="M18" s="52">
        <v>841</v>
      </c>
      <c r="N18" s="53">
        <v>22454684</v>
      </c>
      <c r="O18" s="52">
        <v>809</v>
      </c>
      <c r="P18" s="53">
        <v>19858992</v>
      </c>
      <c r="Q18" s="54">
        <v>821</v>
      </c>
      <c r="R18" s="75">
        <v>16583756</v>
      </c>
      <c r="S18" s="175">
        <v>835</v>
      </c>
      <c r="T18" s="176">
        <v>21240406</v>
      </c>
    </row>
    <row r="19" spans="1:20" x14ac:dyDescent="0.15">
      <c r="A19" s="21"/>
      <c r="B19" s="6" t="s">
        <v>175</v>
      </c>
      <c r="C19" s="6">
        <v>6783</v>
      </c>
      <c r="D19" s="6">
        <v>229254647</v>
      </c>
      <c r="E19" s="6">
        <v>6720</v>
      </c>
      <c r="F19" s="6">
        <v>223804192</v>
      </c>
      <c r="G19" s="6">
        <v>6885</v>
      </c>
      <c r="H19" s="6">
        <v>237141572</v>
      </c>
      <c r="I19" s="6">
        <v>7272</v>
      </c>
      <c r="J19" s="6">
        <v>242038873</v>
      </c>
      <c r="K19" s="6">
        <v>7430</v>
      </c>
      <c r="L19" s="6">
        <v>243630641</v>
      </c>
      <c r="M19" s="52">
        <v>6971</v>
      </c>
      <c r="N19" s="53">
        <v>230902893</v>
      </c>
      <c r="O19" s="52">
        <v>6581</v>
      </c>
      <c r="P19" s="53">
        <v>214557632</v>
      </c>
      <c r="Q19" s="54">
        <v>6465</v>
      </c>
      <c r="R19" s="75">
        <v>201706335</v>
      </c>
      <c r="S19" s="175">
        <v>6431</v>
      </c>
      <c r="T19" s="176">
        <v>205805584</v>
      </c>
    </row>
    <row r="20" spans="1:20" x14ac:dyDescent="0.15">
      <c r="A20" s="21"/>
      <c r="B20" s="6" t="s">
        <v>176</v>
      </c>
      <c r="C20" s="6">
        <v>233</v>
      </c>
      <c r="D20" s="6">
        <v>5299902</v>
      </c>
      <c r="E20" s="6">
        <v>223</v>
      </c>
      <c r="F20" s="6">
        <v>5076644</v>
      </c>
      <c r="G20" s="6">
        <v>239</v>
      </c>
      <c r="H20" s="6">
        <v>7809629</v>
      </c>
      <c r="I20" s="6">
        <v>252</v>
      </c>
      <c r="J20" s="6">
        <v>10164479</v>
      </c>
      <c r="K20" s="6">
        <v>231</v>
      </c>
      <c r="L20" s="6">
        <v>6356995</v>
      </c>
      <c r="M20" s="52">
        <v>234</v>
      </c>
      <c r="N20" s="53">
        <v>5527058</v>
      </c>
      <c r="O20" s="52">
        <v>249</v>
      </c>
      <c r="P20" s="53">
        <v>5922816</v>
      </c>
      <c r="Q20" s="54">
        <v>251</v>
      </c>
      <c r="R20" s="75">
        <v>5913376</v>
      </c>
      <c r="S20" s="175">
        <v>234</v>
      </c>
      <c r="T20" s="176">
        <v>5577171</v>
      </c>
    </row>
    <row r="21" spans="1:20" s="140" customFormat="1" x14ac:dyDescent="0.15">
      <c r="A21" s="134"/>
      <c r="B21" s="135" t="s">
        <v>177</v>
      </c>
      <c r="C21" s="135">
        <v>43</v>
      </c>
      <c r="D21" s="135">
        <v>753987</v>
      </c>
      <c r="E21" s="135">
        <v>51</v>
      </c>
      <c r="F21" s="135">
        <v>882655</v>
      </c>
      <c r="G21" s="135">
        <v>56</v>
      </c>
      <c r="H21" s="135">
        <v>1069765</v>
      </c>
      <c r="I21" s="135">
        <v>189</v>
      </c>
      <c r="J21" s="135">
        <v>7711285</v>
      </c>
      <c r="K21" s="135">
        <v>322</v>
      </c>
      <c r="L21" s="135">
        <v>15114522</v>
      </c>
      <c r="M21" s="136">
        <v>373</v>
      </c>
      <c r="N21" s="137">
        <v>19041396</v>
      </c>
      <c r="O21" s="136">
        <v>337</v>
      </c>
      <c r="P21" s="137">
        <v>13159882</v>
      </c>
      <c r="Q21" s="138">
        <v>316</v>
      </c>
      <c r="R21" s="139">
        <v>11363699</v>
      </c>
      <c r="S21" s="175">
        <v>255</v>
      </c>
      <c r="T21" s="176">
        <v>11167586</v>
      </c>
    </row>
    <row r="22" spans="1:20" s="140" customFormat="1" x14ac:dyDescent="0.15">
      <c r="A22" s="134"/>
      <c r="B22" s="135" t="s">
        <v>178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41">
        <v>0</v>
      </c>
      <c r="N22" s="142">
        <v>0</v>
      </c>
      <c r="O22" s="141">
        <v>0</v>
      </c>
      <c r="P22" s="142">
        <v>0</v>
      </c>
      <c r="Q22" s="138">
        <v>0</v>
      </c>
      <c r="R22" s="139">
        <v>0</v>
      </c>
      <c r="S22" s="175">
        <v>0</v>
      </c>
      <c r="T22" s="176">
        <v>0</v>
      </c>
    </row>
    <row r="23" spans="1:20" s="140" customFormat="1" x14ac:dyDescent="0.15">
      <c r="A23" s="134"/>
      <c r="B23" s="135" t="s">
        <v>179</v>
      </c>
      <c r="C23" s="135"/>
      <c r="D23" s="135"/>
      <c r="E23" s="135">
        <v>3</v>
      </c>
      <c r="F23" s="135">
        <v>57940</v>
      </c>
      <c r="G23" s="135">
        <v>4</v>
      </c>
      <c r="H23" s="135">
        <v>56896</v>
      </c>
      <c r="I23" s="135">
        <v>13</v>
      </c>
      <c r="J23" s="135">
        <v>208577</v>
      </c>
      <c r="K23" s="135">
        <v>5</v>
      </c>
      <c r="L23" s="135">
        <v>150763</v>
      </c>
      <c r="M23" s="136">
        <v>32</v>
      </c>
      <c r="N23" s="137">
        <v>869730</v>
      </c>
      <c r="O23" s="136">
        <v>46</v>
      </c>
      <c r="P23" s="137">
        <v>1171016</v>
      </c>
      <c r="Q23" s="138">
        <v>72</v>
      </c>
      <c r="R23" s="139">
        <v>1746053</v>
      </c>
      <c r="S23" s="175">
        <v>82</v>
      </c>
      <c r="T23" s="176">
        <v>2127589</v>
      </c>
    </row>
    <row r="24" spans="1:20" s="140" customFormat="1" x14ac:dyDescent="0.15">
      <c r="A24" s="134"/>
      <c r="B24" s="135" t="s">
        <v>180</v>
      </c>
      <c r="C24" s="135"/>
      <c r="D24" s="135"/>
      <c r="E24" s="135">
        <v>6695</v>
      </c>
      <c r="F24" s="135">
        <v>84613008</v>
      </c>
      <c r="G24" s="135">
        <v>7799</v>
      </c>
      <c r="H24" s="135">
        <v>93101192</v>
      </c>
      <c r="I24" s="135">
        <v>8666</v>
      </c>
      <c r="J24" s="135">
        <v>93164529</v>
      </c>
      <c r="K24" s="135">
        <v>8960</v>
      </c>
      <c r="L24" s="135">
        <v>95987259</v>
      </c>
      <c r="M24" s="136">
        <v>8523</v>
      </c>
      <c r="N24" s="137">
        <v>95948922</v>
      </c>
      <c r="O24" s="136">
        <v>8476</v>
      </c>
      <c r="P24" s="137">
        <v>92085784</v>
      </c>
      <c r="Q24" s="143">
        <v>8643</v>
      </c>
      <c r="R24" s="144">
        <v>90001179</v>
      </c>
      <c r="S24" s="177">
        <v>8528</v>
      </c>
      <c r="T24" s="178">
        <v>86198258</v>
      </c>
    </row>
    <row r="25" spans="1:20" s="140" customFormat="1" x14ac:dyDescent="0.15">
      <c r="A25" s="134"/>
      <c r="B25" s="135" t="s">
        <v>181</v>
      </c>
      <c r="C25" s="135">
        <v>158518</v>
      </c>
      <c r="D25" s="135">
        <v>1594643639</v>
      </c>
      <c r="E25" s="135">
        <v>175967</v>
      </c>
      <c r="F25" s="135">
        <v>1750941167</v>
      </c>
      <c r="G25" s="135">
        <v>189644</v>
      </c>
      <c r="H25" s="135">
        <v>1827741389</v>
      </c>
      <c r="I25" s="135">
        <v>204183</v>
      </c>
      <c r="J25" s="135">
        <v>1870460079</v>
      </c>
      <c r="K25" s="135">
        <v>231462</v>
      </c>
      <c r="L25" s="135">
        <v>1974635287</v>
      </c>
      <c r="M25" s="145">
        <v>226649</v>
      </c>
      <c r="N25" s="146">
        <v>2044661683</v>
      </c>
      <c r="O25" s="145">
        <v>238746</v>
      </c>
      <c r="P25" s="146">
        <v>2103682070</v>
      </c>
      <c r="Q25" s="138">
        <f>SUM(Q5:Q24)</f>
        <v>252197</v>
      </c>
      <c r="R25" s="139">
        <f>SUM(R5:R24)</f>
        <v>2190948268</v>
      </c>
      <c r="S25" s="175">
        <f>SUM(S5:S24)</f>
        <v>274984</v>
      </c>
      <c r="T25" s="176">
        <f>SUM(T5:T24)</f>
        <v>2430004756</v>
      </c>
    </row>
    <row r="26" spans="1:20" s="140" customFormat="1" x14ac:dyDescent="0.15">
      <c r="A26" s="134"/>
      <c r="B26" s="135" t="s">
        <v>182</v>
      </c>
      <c r="C26" s="135">
        <v>3669</v>
      </c>
      <c r="D26" s="135">
        <v>54338761</v>
      </c>
      <c r="E26" s="135">
        <v>3877</v>
      </c>
      <c r="F26" s="135">
        <v>57935901</v>
      </c>
      <c r="G26" s="135">
        <v>3722</v>
      </c>
      <c r="H26" s="135">
        <v>55938239</v>
      </c>
      <c r="I26" s="135">
        <v>3651</v>
      </c>
      <c r="J26" s="135">
        <v>55308473</v>
      </c>
      <c r="K26" s="135">
        <v>3670</v>
      </c>
      <c r="L26" s="135">
        <v>56837282</v>
      </c>
      <c r="M26" s="136">
        <v>3917</v>
      </c>
      <c r="N26" s="137">
        <v>60849491</v>
      </c>
      <c r="O26" s="136">
        <v>4117</v>
      </c>
      <c r="P26" s="137">
        <v>67167799</v>
      </c>
      <c r="Q26" s="138">
        <v>4443</v>
      </c>
      <c r="R26" s="139">
        <v>73742342</v>
      </c>
      <c r="S26" s="175">
        <v>4924</v>
      </c>
      <c r="T26" s="176">
        <v>81779093</v>
      </c>
    </row>
    <row r="27" spans="1:20" s="140" customFormat="1" x14ac:dyDescent="0.15">
      <c r="A27" s="134" t="s">
        <v>183</v>
      </c>
      <c r="B27" s="135" t="s">
        <v>184</v>
      </c>
      <c r="C27" s="135">
        <v>4627</v>
      </c>
      <c r="D27" s="135">
        <v>160900678</v>
      </c>
      <c r="E27" s="135">
        <v>4566</v>
      </c>
      <c r="F27" s="135">
        <v>153388620</v>
      </c>
      <c r="G27" s="135">
        <v>4675</v>
      </c>
      <c r="H27" s="135">
        <v>169450725</v>
      </c>
      <c r="I27" s="135">
        <v>4655</v>
      </c>
      <c r="J27" s="135">
        <v>160385922</v>
      </c>
      <c r="K27" s="135">
        <v>4998</v>
      </c>
      <c r="L27" s="135">
        <v>169244368</v>
      </c>
      <c r="M27" s="136">
        <v>4769</v>
      </c>
      <c r="N27" s="137">
        <v>170080915</v>
      </c>
      <c r="O27" s="136">
        <v>5091</v>
      </c>
      <c r="P27" s="137">
        <v>161526979</v>
      </c>
      <c r="Q27" s="138">
        <v>5168</v>
      </c>
      <c r="R27" s="139">
        <v>155270767</v>
      </c>
      <c r="S27" s="175">
        <v>5301</v>
      </c>
      <c r="T27" s="176">
        <v>162917167</v>
      </c>
    </row>
    <row r="28" spans="1:20" s="140" customFormat="1" x14ac:dyDescent="0.15">
      <c r="A28" s="134"/>
      <c r="B28" s="135" t="s">
        <v>185</v>
      </c>
      <c r="C28" s="135">
        <v>4478</v>
      </c>
      <c r="D28" s="135">
        <v>272291840</v>
      </c>
      <c r="E28" s="135">
        <v>4453</v>
      </c>
      <c r="F28" s="135">
        <v>253564843</v>
      </c>
      <c r="G28" s="135">
        <v>4125</v>
      </c>
      <c r="H28" s="135">
        <v>223862477</v>
      </c>
      <c r="I28" s="135">
        <v>3876</v>
      </c>
      <c r="J28" s="135">
        <v>189063341</v>
      </c>
      <c r="K28" s="135">
        <v>3857</v>
      </c>
      <c r="L28" s="135">
        <v>176140558</v>
      </c>
      <c r="M28" s="136">
        <v>3641</v>
      </c>
      <c r="N28" s="137">
        <v>178769535</v>
      </c>
      <c r="O28" s="136">
        <v>3353</v>
      </c>
      <c r="P28" s="137">
        <v>162808951</v>
      </c>
      <c r="Q28" s="138">
        <v>3027</v>
      </c>
      <c r="R28" s="139">
        <v>141388726</v>
      </c>
      <c r="S28" s="175">
        <v>2882</v>
      </c>
      <c r="T28" s="176">
        <v>125541365</v>
      </c>
    </row>
    <row r="29" spans="1:20" s="140" customFormat="1" x14ac:dyDescent="0.15">
      <c r="A29" s="134"/>
      <c r="B29" s="135" t="s">
        <v>186</v>
      </c>
      <c r="C29" s="135">
        <v>709</v>
      </c>
      <c r="D29" s="135">
        <v>51569620</v>
      </c>
      <c r="E29" s="135">
        <v>692</v>
      </c>
      <c r="F29" s="135">
        <v>52109705</v>
      </c>
      <c r="G29" s="135">
        <v>685</v>
      </c>
      <c r="H29" s="135">
        <v>54161131</v>
      </c>
      <c r="I29" s="135">
        <v>582</v>
      </c>
      <c r="J29" s="135">
        <v>45598991</v>
      </c>
      <c r="K29" s="135">
        <v>532</v>
      </c>
      <c r="L29" s="135">
        <v>44907881</v>
      </c>
      <c r="M29" s="136">
        <v>457</v>
      </c>
      <c r="N29" s="137">
        <v>39742831</v>
      </c>
      <c r="O29" s="136">
        <v>355</v>
      </c>
      <c r="P29" s="137">
        <v>31182113</v>
      </c>
      <c r="Q29" s="143">
        <v>103</v>
      </c>
      <c r="R29" s="144">
        <v>3474421</v>
      </c>
      <c r="S29" s="177">
        <v>35</v>
      </c>
      <c r="T29" s="178">
        <v>1252680</v>
      </c>
    </row>
    <row r="30" spans="1:20" s="140" customFormat="1" x14ac:dyDescent="0.15">
      <c r="A30" s="134"/>
      <c r="B30" s="135" t="s">
        <v>187</v>
      </c>
      <c r="C30" s="135">
        <v>163</v>
      </c>
      <c r="D30" s="135">
        <v>4602537</v>
      </c>
      <c r="E30" s="135">
        <v>166</v>
      </c>
      <c r="F30" s="135">
        <v>5082595</v>
      </c>
      <c r="G30" s="135">
        <v>172</v>
      </c>
      <c r="H30" s="135">
        <v>3835302</v>
      </c>
      <c r="I30" s="135">
        <v>223</v>
      </c>
      <c r="J30" s="135">
        <v>4535778</v>
      </c>
      <c r="K30" s="135">
        <v>244</v>
      </c>
      <c r="L30" s="135">
        <v>5507292</v>
      </c>
      <c r="M30" s="136">
        <v>213</v>
      </c>
      <c r="N30" s="137">
        <v>4823677</v>
      </c>
      <c r="O30" s="136">
        <v>200</v>
      </c>
      <c r="P30" s="137">
        <v>4597551</v>
      </c>
      <c r="Q30" s="143">
        <v>254</v>
      </c>
      <c r="R30" s="144">
        <v>5981096</v>
      </c>
      <c r="S30" s="177">
        <v>238</v>
      </c>
      <c r="T30" s="178">
        <v>9203453</v>
      </c>
    </row>
    <row r="31" spans="1:20" s="140" customFormat="1" x14ac:dyDescent="0.15">
      <c r="A31" s="134"/>
      <c r="B31" s="135" t="s">
        <v>188</v>
      </c>
      <c r="C31" s="135"/>
      <c r="D31" s="135"/>
      <c r="E31" s="135"/>
      <c r="F31" s="135"/>
      <c r="G31" s="135"/>
      <c r="H31" s="135"/>
      <c r="I31" s="135">
        <v>66</v>
      </c>
      <c r="J31" s="135">
        <v>3517949</v>
      </c>
      <c r="K31" s="135">
        <v>112</v>
      </c>
      <c r="L31" s="135">
        <v>9159564</v>
      </c>
      <c r="M31" s="136">
        <v>157</v>
      </c>
      <c r="N31" s="137">
        <v>15404251</v>
      </c>
      <c r="O31" s="136">
        <v>329</v>
      </c>
      <c r="P31" s="137">
        <v>38291313</v>
      </c>
      <c r="Q31" s="143">
        <v>513</v>
      </c>
      <c r="R31" s="144">
        <v>53456774</v>
      </c>
      <c r="S31" s="177">
        <v>453</v>
      </c>
      <c r="T31" s="178">
        <v>48639805</v>
      </c>
    </row>
    <row r="32" spans="1:20" s="140" customFormat="1" x14ac:dyDescent="0.15">
      <c r="A32" s="134"/>
      <c r="B32" s="135" t="s">
        <v>181</v>
      </c>
      <c r="C32" s="135">
        <v>9977</v>
      </c>
      <c r="D32" s="135">
        <v>489364675</v>
      </c>
      <c r="E32" s="135">
        <v>9877</v>
      </c>
      <c r="F32" s="135">
        <v>464145763</v>
      </c>
      <c r="G32" s="135">
        <v>9657</v>
      </c>
      <c r="H32" s="135">
        <v>451309635</v>
      </c>
      <c r="I32" s="135">
        <v>9402</v>
      </c>
      <c r="J32" s="135">
        <v>403101981</v>
      </c>
      <c r="K32" s="135">
        <v>9743</v>
      </c>
      <c r="L32" s="135">
        <v>404959663</v>
      </c>
      <c r="M32" s="145">
        <v>9237</v>
      </c>
      <c r="N32" s="146">
        <v>408821209</v>
      </c>
      <c r="O32" s="145">
        <v>9328</v>
      </c>
      <c r="P32" s="146">
        <v>398406907</v>
      </c>
      <c r="Q32" s="143">
        <f>SUM(Q27:Q31)</f>
        <v>9065</v>
      </c>
      <c r="R32" s="144">
        <f>SUM(R27:R31)</f>
        <v>359571784</v>
      </c>
      <c r="S32" s="177">
        <f>SUM(S27:S31)</f>
        <v>8909</v>
      </c>
      <c r="T32" s="178">
        <f>SUM(T27:T31)</f>
        <v>347554470</v>
      </c>
    </row>
    <row r="33" spans="1:20" s="140" customFormat="1" x14ac:dyDescent="0.15">
      <c r="A33" s="134" t="s">
        <v>189</v>
      </c>
      <c r="B33" s="135" t="s">
        <v>190</v>
      </c>
      <c r="C33" s="135">
        <v>15305</v>
      </c>
      <c r="D33" s="135">
        <v>51782101</v>
      </c>
      <c r="E33" s="135">
        <v>10366</v>
      </c>
      <c r="F33" s="135">
        <v>34604811</v>
      </c>
      <c r="G33" s="135">
        <v>310</v>
      </c>
      <c r="H33" s="135">
        <v>768735</v>
      </c>
      <c r="I33" s="135">
        <v>6</v>
      </c>
      <c r="J33" s="135">
        <v>12187</v>
      </c>
      <c r="K33" s="135">
        <v>0</v>
      </c>
      <c r="L33" s="135">
        <v>0</v>
      </c>
      <c r="M33" s="141">
        <v>0</v>
      </c>
      <c r="N33" s="142">
        <v>0</v>
      </c>
      <c r="O33" s="141">
        <v>0</v>
      </c>
      <c r="P33" s="142">
        <v>0</v>
      </c>
      <c r="Q33" s="138">
        <v>0</v>
      </c>
      <c r="R33" s="139">
        <v>0</v>
      </c>
      <c r="S33" s="175">
        <v>0</v>
      </c>
      <c r="T33" s="176">
        <v>0</v>
      </c>
    </row>
    <row r="34" spans="1:20" s="140" customFormat="1" x14ac:dyDescent="0.15">
      <c r="A34" s="134"/>
      <c r="B34" s="135" t="s">
        <v>191</v>
      </c>
      <c r="C34" s="135">
        <v>19</v>
      </c>
      <c r="D34" s="135">
        <v>65405</v>
      </c>
      <c r="E34" s="135">
        <v>15</v>
      </c>
      <c r="F34" s="135">
        <v>50252</v>
      </c>
      <c r="G34" s="135">
        <v>27</v>
      </c>
      <c r="H34" s="135">
        <v>476396</v>
      </c>
      <c r="I34" s="135">
        <v>39</v>
      </c>
      <c r="J34" s="135">
        <v>219237</v>
      </c>
      <c r="K34" s="135">
        <v>35</v>
      </c>
      <c r="L34" s="135">
        <v>218623</v>
      </c>
      <c r="M34" s="136">
        <v>40</v>
      </c>
      <c r="N34" s="137">
        <v>275416</v>
      </c>
      <c r="O34" s="136">
        <v>41</v>
      </c>
      <c r="P34" s="137">
        <v>359006</v>
      </c>
      <c r="Q34" s="138">
        <v>31</v>
      </c>
      <c r="R34" s="139">
        <v>306447</v>
      </c>
      <c r="S34" s="175">
        <v>21</v>
      </c>
      <c r="T34" s="176">
        <v>57398</v>
      </c>
    </row>
    <row r="35" spans="1:20" s="140" customFormat="1" x14ac:dyDescent="0.15">
      <c r="A35" s="134"/>
      <c r="B35" s="135" t="s">
        <v>192</v>
      </c>
      <c r="C35" s="135">
        <v>2356</v>
      </c>
      <c r="D35" s="135">
        <v>24188878</v>
      </c>
      <c r="E35" s="135">
        <v>2676</v>
      </c>
      <c r="F35" s="135">
        <v>28853589</v>
      </c>
      <c r="G35" s="135">
        <v>3135</v>
      </c>
      <c r="H35" s="135">
        <v>28400776</v>
      </c>
      <c r="I35" s="135">
        <v>3467</v>
      </c>
      <c r="J35" s="135">
        <v>29332867</v>
      </c>
      <c r="K35" s="135">
        <v>4092</v>
      </c>
      <c r="L35" s="135">
        <v>33266826</v>
      </c>
      <c r="M35" s="136">
        <v>4285</v>
      </c>
      <c r="N35" s="137">
        <v>35981679</v>
      </c>
      <c r="O35" s="136">
        <v>4594</v>
      </c>
      <c r="P35" s="137">
        <v>36863277</v>
      </c>
      <c r="Q35" s="138">
        <v>4790</v>
      </c>
      <c r="R35" s="139">
        <v>37361029</v>
      </c>
      <c r="S35" s="175">
        <v>5421</v>
      </c>
      <c r="T35" s="176">
        <v>42395418</v>
      </c>
    </row>
    <row r="36" spans="1:20" s="140" customFormat="1" x14ac:dyDescent="0.15">
      <c r="A36" s="134"/>
      <c r="B36" s="135" t="s">
        <v>193</v>
      </c>
      <c r="C36" s="135">
        <v>122</v>
      </c>
      <c r="D36" s="135">
        <v>1112660</v>
      </c>
      <c r="E36" s="135">
        <v>133</v>
      </c>
      <c r="F36" s="135">
        <v>1202337</v>
      </c>
      <c r="G36" s="135">
        <v>175</v>
      </c>
      <c r="H36" s="135">
        <v>2121147</v>
      </c>
      <c r="I36" s="135">
        <v>229</v>
      </c>
      <c r="J36" s="135">
        <v>2294188</v>
      </c>
      <c r="K36" s="135">
        <v>265</v>
      </c>
      <c r="L36" s="135">
        <v>2007259</v>
      </c>
      <c r="M36" s="136">
        <v>304</v>
      </c>
      <c r="N36" s="137">
        <v>2376433</v>
      </c>
      <c r="O36" s="136">
        <v>382</v>
      </c>
      <c r="P36" s="137">
        <v>3714021</v>
      </c>
      <c r="Q36" s="138">
        <v>374</v>
      </c>
      <c r="R36" s="139">
        <v>3527071</v>
      </c>
      <c r="S36" s="175">
        <v>436</v>
      </c>
      <c r="T36" s="176">
        <v>3945195</v>
      </c>
    </row>
    <row r="37" spans="1:20" s="140" customFormat="1" x14ac:dyDescent="0.15">
      <c r="A37" s="134"/>
      <c r="B37" s="135" t="s">
        <v>194</v>
      </c>
      <c r="C37" s="135">
        <v>9024</v>
      </c>
      <c r="D37" s="135">
        <v>50104536</v>
      </c>
      <c r="E37" s="135">
        <v>6238</v>
      </c>
      <c r="F37" s="135">
        <v>31391589</v>
      </c>
      <c r="G37" s="135">
        <v>187</v>
      </c>
      <c r="H37" s="135">
        <v>919281</v>
      </c>
      <c r="I37" s="135">
        <v>1</v>
      </c>
      <c r="J37" s="135">
        <v>-1124</v>
      </c>
      <c r="K37" s="135">
        <v>0</v>
      </c>
      <c r="L37" s="135">
        <v>0</v>
      </c>
      <c r="M37" s="136">
        <v>7</v>
      </c>
      <c r="N37" s="137">
        <v>-1750</v>
      </c>
      <c r="O37" s="136">
        <v>0</v>
      </c>
      <c r="P37" s="137">
        <v>0</v>
      </c>
      <c r="Q37" s="138">
        <v>0</v>
      </c>
      <c r="R37" s="139">
        <v>0</v>
      </c>
      <c r="S37" s="175">
        <v>0</v>
      </c>
      <c r="T37" s="176">
        <v>0</v>
      </c>
    </row>
    <row r="38" spans="1:20" s="140" customFormat="1" x14ac:dyDescent="0.15">
      <c r="A38" s="134"/>
      <c r="B38" s="135" t="s">
        <v>195</v>
      </c>
      <c r="C38" s="135">
        <v>1286</v>
      </c>
      <c r="D38" s="135">
        <v>13325700</v>
      </c>
      <c r="E38" s="135">
        <v>1622</v>
      </c>
      <c r="F38" s="135">
        <v>15333062</v>
      </c>
      <c r="G38" s="135">
        <v>1843</v>
      </c>
      <c r="H38" s="135">
        <v>15273900</v>
      </c>
      <c r="I38" s="135">
        <v>1990</v>
      </c>
      <c r="J38" s="135">
        <v>18573040</v>
      </c>
      <c r="K38" s="135">
        <v>2262</v>
      </c>
      <c r="L38" s="135">
        <v>21551524</v>
      </c>
      <c r="M38" s="136">
        <v>2103</v>
      </c>
      <c r="N38" s="137">
        <v>22180087</v>
      </c>
      <c r="O38" s="136">
        <v>2102</v>
      </c>
      <c r="P38" s="137">
        <v>21077482</v>
      </c>
      <c r="Q38" s="138">
        <v>1930</v>
      </c>
      <c r="R38" s="139">
        <v>17708226</v>
      </c>
      <c r="S38" s="175">
        <v>1789</v>
      </c>
      <c r="T38" s="176">
        <v>18484189</v>
      </c>
    </row>
    <row r="39" spans="1:20" s="140" customFormat="1" x14ac:dyDescent="0.15">
      <c r="A39" s="134"/>
      <c r="B39" s="135" t="s">
        <v>196</v>
      </c>
      <c r="C39" s="135">
        <v>10089</v>
      </c>
      <c r="D39" s="135">
        <v>17401341</v>
      </c>
      <c r="E39" s="135">
        <v>11252</v>
      </c>
      <c r="F39" s="135">
        <v>19238495</v>
      </c>
      <c r="G39" s="135">
        <v>12489</v>
      </c>
      <c r="H39" s="135">
        <v>21370803</v>
      </c>
      <c r="I39" s="135">
        <v>13357</v>
      </c>
      <c r="J39" s="135">
        <v>23509817</v>
      </c>
      <c r="K39" s="135">
        <v>13932</v>
      </c>
      <c r="L39" s="135">
        <v>24770310</v>
      </c>
      <c r="M39" s="136">
        <v>14634</v>
      </c>
      <c r="N39" s="137">
        <v>29402639</v>
      </c>
      <c r="O39" s="136">
        <v>14828</v>
      </c>
      <c r="P39" s="137">
        <v>29510119</v>
      </c>
      <c r="Q39" s="138">
        <v>15028</v>
      </c>
      <c r="R39" s="139">
        <v>28557792</v>
      </c>
      <c r="S39" s="175">
        <v>15595</v>
      </c>
      <c r="T39" s="176">
        <v>28486877</v>
      </c>
    </row>
    <row r="40" spans="1:20" s="140" customFormat="1" x14ac:dyDescent="0.15">
      <c r="A40" s="134"/>
      <c r="B40" s="135" t="s">
        <v>197</v>
      </c>
      <c r="C40" s="135">
        <v>29</v>
      </c>
      <c r="D40" s="135">
        <v>81566</v>
      </c>
      <c r="E40" s="135">
        <v>43</v>
      </c>
      <c r="F40" s="135">
        <v>248972</v>
      </c>
      <c r="G40" s="135">
        <v>41</v>
      </c>
      <c r="H40" s="135">
        <v>147794</v>
      </c>
      <c r="I40" s="135">
        <v>53</v>
      </c>
      <c r="J40" s="135">
        <v>234493</v>
      </c>
      <c r="K40" s="135">
        <v>52</v>
      </c>
      <c r="L40" s="135">
        <v>191558</v>
      </c>
      <c r="M40" s="136">
        <v>55</v>
      </c>
      <c r="N40" s="137">
        <v>247669</v>
      </c>
      <c r="O40" s="136">
        <v>68</v>
      </c>
      <c r="P40" s="137">
        <v>392205</v>
      </c>
      <c r="Q40" s="138">
        <v>59</v>
      </c>
      <c r="R40" s="139">
        <v>342680</v>
      </c>
      <c r="S40" s="175">
        <v>31</v>
      </c>
      <c r="T40" s="176">
        <v>220445</v>
      </c>
    </row>
    <row r="41" spans="1:20" s="140" customFormat="1" x14ac:dyDescent="0.15">
      <c r="A41" s="134"/>
      <c r="B41" s="135" t="s">
        <v>198</v>
      </c>
      <c r="C41" s="135">
        <v>4</v>
      </c>
      <c r="D41" s="135">
        <v>10088</v>
      </c>
      <c r="E41" s="135">
        <v>2</v>
      </c>
      <c r="F41" s="135">
        <v>12739</v>
      </c>
      <c r="G41" s="135">
        <v>3</v>
      </c>
      <c r="H41" s="135">
        <v>19772</v>
      </c>
      <c r="I41" s="135">
        <v>0</v>
      </c>
      <c r="J41" s="135">
        <v>0</v>
      </c>
      <c r="K41" s="135">
        <v>13</v>
      </c>
      <c r="L41" s="135">
        <v>86593</v>
      </c>
      <c r="M41" s="136">
        <v>2</v>
      </c>
      <c r="N41" s="137">
        <v>6633</v>
      </c>
      <c r="O41" s="136">
        <v>2</v>
      </c>
      <c r="P41" s="137">
        <v>4802</v>
      </c>
      <c r="Q41" s="138">
        <v>5</v>
      </c>
      <c r="R41" s="139">
        <v>25496</v>
      </c>
      <c r="S41" s="175">
        <v>1</v>
      </c>
      <c r="T41" s="176">
        <v>2504</v>
      </c>
    </row>
    <row r="42" spans="1:20" s="140" customFormat="1" x14ac:dyDescent="0.15">
      <c r="A42" s="134"/>
      <c r="B42" s="135" t="s">
        <v>199</v>
      </c>
      <c r="C42" s="135">
        <v>122</v>
      </c>
      <c r="D42" s="135">
        <v>2906438</v>
      </c>
      <c r="E42" s="135">
        <v>153</v>
      </c>
      <c r="F42" s="135">
        <v>3967276</v>
      </c>
      <c r="G42" s="135">
        <v>306</v>
      </c>
      <c r="H42" s="135">
        <v>6823395</v>
      </c>
      <c r="I42" s="135">
        <v>283</v>
      </c>
      <c r="J42" s="135">
        <v>5589857</v>
      </c>
      <c r="K42" s="135">
        <v>262</v>
      </c>
      <c r="L42" s="135">
        <v>3615893</v>
      </c>
      <c r="M42" s="136">
        <v>278</v>
      </c>
      <c r="N42" s="137">
        <v>4316410</v>
      </c>
      <c r="O42" s="136">
        <v>247</v>
      </c>
      <c r="P42" s="137">
        <v>3516127</v>
      </c>
      <c r="Q42" s="138">
        <v>231</v>
      </c>
      <c r="R42" s="139">
        <v>3360188</v>
      </c>
      <c r="S42" s="175">
        <v>243</v>
      </c>
      <c r="T42" s="176">
        <v>2651222</v>
      </c>
    </row>
    <row r="43" spans="1:20" s="140" customFormat="1" x14ac:dyDescent="0.15">
      <c r="A43" s="134"/>
      <c r="B43" s="135" t="s">
        <v>200</v>
      </c>
      <c r="C43" s="135">
        <v>2327</v>
      </c>
      <c r="D43" s="135">
        <v>3348555</v>
      </c>
      <c r="E43" s="135">
        <v>2878</v>
      </c>
      <c r="F43" s="135">
        <v>4518638</v>
      </c>
      <c r="G43" s="135">
        <v>3426</v>
      </c>
      <c r="H43" s="135">
        <v>5392465</v>
      </c>
      <c r="I43" s="135">
        <v>3850</v>
      </c>
      <c r="J43" s="135">
        <v>5774041</v>
      </c>
      <c r="K43" s="135">
        <v>4222</v>
      </c>
      <c r="L43" s="135">
        <v>6746508</v>
      </c>
      <c r="M43" s="136">
        <v>4627</v>
      </c>
      <c r="N43" s="137">
        <v>7222940</v>
      </c>
      <c r="O43" s="136">
        <v>5368</v>
      </c>
      <c r="P43" s="137">
        <v>8119422</v>
      </c>
      <c r="Q43" s="138">
        <v>5679</v>
      </c>
      <c r="R43" s="139">
        <v>9057232</v>
      </c>
      <c r="S43" s="175">
        <v>6820</v>
      </c>
      <c r="T43" s="176">
        <v>10574312</v>
      </c>
    </row>
    <row r="44" spans="1:20" s="140" customFormat="1" x14ac:dyDescent="0.15">
      <c r="A44" s="134"/>
      <c r="B44" s="135" t="s">
        <v>201</v>
      </c>
      <c r="C44" s="135">
        <v>17</v>
      </c>
      <c r="D44" s="135">
        <v>84785</v>
      </c>
      <c r="E44" s="135">
        <v>11</v>
      </c>
      <c r="F44" s="135">
        <v>61409</v>
      </c>
      <c r="G44" s="135">
        <v>24</v>
      </c>
      <c r="H44" s="135">
        <v>144684</v>
      </c>
      <c r="I44" s="135">
        <v>57</v>
      </c>
      <c r="J44" s="135">
        <v>399401</v>
      </c>
      <c r="K44" s="135">
        <v>62</v>
      </c>
      <c r="L44" s="135">
        <v>415072</v>
      </c>
      <c r="M44" s="136">
        <v>33</v>
      </c>
      <c r="N44" s="137">
        <v>261346</v>
      </c>
      <c r="O44" s="136">
        <v>49</v>
      </c>
      <c r="P44" s="137">
        <v>292572</v>
      </c>
      <c r="Q44" s="138">
        <v>116</v>
      </c>
      <c r="R44" s="139">
        <v>2868680</v>
      </c>
      <c r="S44" s="175">
        <v>30</v>
      </c>
      <c r="T44" s="176">
        <v>135501</v>
      </c>
    </row>
    <row r="45" spans="1:20" s="140" customFormat="1" x14ac:dyDescent="0.15">
      <c r="A45" s="134"/>
      <c r="B45" s="135" t="s">
        <v>202</v>
      </c>
      <c r="C45" s="135">
        <v>123</v>
      </c>
      <c r="D45" s="135">
        <v>836567</v>
      </c>
      <c r="E45" s="135">
        <v>87</v>
      </c>
      <c r="F45" s="135">
        <v>548247</v>
      </c>
      <c r="G45" s="135">
        <v>111</v>
      </c>
      <c r="H45" s="135">
        <v>794373</v>
      </c>
      <c r="I45" s="135">
        <v>79</v>
      </c>
      <c r="J45" s="135">
        <v>575951</v>
      </c>
      <c r="K45" s="135">
        <v>125</v>
      </c>
      <c r="L45" s="135">
        <v>1520337</v>
      </c>
      <c r="M45" s="136">
        <v>151</v>
      </c>
      <c r="N45" s="137">
        <v>1544843</v>
      </c>
      <c r="O45" s="136">
        <v>118</v>
      </c>
      <c r="P45" s="137">
        <v>1786265</v>
      </c>
      <c r="Q45" s="138">
        <v>43</v>
      </c>
      <c r="R45" s="139">
        <v>238878</v>
      </c>
      <c r="S45" s="175">
        <v>200</v>
      </c>
      <c r="T45" s="176">
        <v>2202038</v>
      </c>
    </row>
    <row r="46" spans="1:20" s="140" customFormat="1" x14ac:dyDescent="0.15">
      <c r="A46" s="134"/>
      <c r="B46" s="135" t="s">
        <v>203</v>
      </c>
      <c r="C46" s="135">
        <v>38</v>
      </c>
      <c r="D46" s="135">
        <v>1933754</v>
      </c>
      <c r="E46" s="135">
        <v>67</v>
      </c>
      <c r="F46" s="135">
        <v>1690682</v>
      </c>
      <c r="G46" s="135">
        <v>91</v>
      </c>
      <c r="H46" s="135">
        <v>2307727</v>
      </c>
      <c r="I46" s="135">
        <v>146</v>
      </c>
      <c r="J46" s="135">
        <v>5077093</v>
      </c>
      <c r="K46" s="135">
        <v>125</v>
      </c>
      <c r="L46" s="135">
        <v>7344903</v>
      </c>
      <c r="M46" s="136">
        <v>84</v>
      </c>
      <c r="N46" s="137">
        <v>2083294</v>
      </c>
      <c r="O46" s="136">
        <v>122</v>
      </c>
      <c r="P46" s="137">
        <v>2895951</v>
      </c>
      <c r="Q46" s="138">
        <v>128</v>
      </c>
      <c r="R46" s="139">
        <v>1199367</v>
      </c>
      <c r="S46" s="175">
        <v>124</v>
      </c>
      <c r="T46" s="176">
        <v>3370673</v>
      </c>
    </row>
    <row r="47" spans="1:20" s="140" customFormat="1" x14ac:dyDescent="0.15">
      <c r="A47" s="134"/>
      <c r="B47" s="135" t="s">
        <v>181</v>
      </c>
      <c r="C47" s="135">
        <v>40861</v>
      </c>
      <c r="D47" s="135">
        <v>167182374</v>
      </c>
      <c r="E47" s="135">
        <v>35543</v>
      </c>
      <c r="F47" s="135">
        <v>141722098</v>
      </c>
      <c r="G47" s="135">
        <v>22168</v>
      </c>
      <c r="H47" s="135">
        <v>84961248</v>
      </c>
      <c r="I47" s="135">
        <v>23557</v>
      </c>
      <c r="J47" s="135">
        <v>91591048</v>
      </c>
      <c r="K47" s="135">
        <v>25447</v>
      </c>
      <c r="L47" s="135">
        <v>101735406</v>
      </c>
      <c r="M47" s="145">
        <v>26603</v>
      </c>
      <c r="N47" s="146">
        <v>105897639</v>
      </c>
      <c r="O47" s="145">
        <v>27921</v>
      </c>
      <c r="P47" s="146">
        <v>108531249</v>
      </c>
      <c r="Q47" s="143">
        <f>SUM(Q33:Q46)</f>
        <v>28414</v>
      </c>
      <c r="R47" s="144">
        <f>SUM(R33:R46)</f>
        <v>104553086</v>
      </c>
      <c r="S47" s="177">
        <f>SUM(S33:S46)</f>
        <v>30711</v>
      </c>
      <c r="T47" s="178">
        <f>SUM(T33:T46)</f>
        <v>112525772</v>
      </c>
    </row>
    <row r="48" spans="1:20" s="140" customFormat="1" x14ac:dyDescent="0.15">
      <c r="A48" s="134"/>
      <c r="B48" s="135" t="s">
        <v>204</v>
      </c>
      <c r="C48" s="135">
        <v>1581</v>
      </c>
      <c r="D48" s="135">
        <v>7675014</v>
      </c>
      <c r="E48" s="135">
        <v>1453</v>
      </c>
      <c r="F48" s="135">
        <v>7046191</v>
      </c>
      <c r="G48" s="135">
        <v>1187</v>
      </c>
      <c r="H48" s="135">
        <v>5781982</v>
      </c>
      <c r="I48" s="135">
        <v>1183</v>
      </c>
      <c r="J48" s="135">
        <v>5768172</v>
      </c>
      <c r="K48" s="135">
        <v>1338</v>
      </c>
      <c r="L48" s="135">
        <v>6512770</v>
      </c>
      <c r="M48" s="136">
        <v>1444</v>
      </c>
      <c r="N48" s="137">
        <v>6980961</v>
      </c>
      <c r="O48" s="136">
        <v>1443</v>
      </c>
      <c r="P48" s="137">
        <v>7217897</v>
      </c>
      <c r="Q48" s="138">
        <v>1439</v>
      </c>
      <c r="R48" s="139">
        <v>7195371</v>
      </c>
      <c r="S48" s="175">
        <v>1461</v>
      </c>
      <c r="T48" s="176">
        <v>7400556</v>
      </c>
    </row>
    <row r="49" spans="1:20" s="140" customFormat="1" x14ac:dyDescent="0.15">
      <c r="A49" s="134" t="s">
        <v>205</v>
      </c>
      <c r="B49" s="135" t="s">
        <v>206</v>
      </c>
      <c r="C49" s="135"/>
      <c r="D49" s="135"/>
      <c r="E49" s="135">
        <v>5667</v>
      </c>
      <c r="F49" s="135">
        <v>17440140</v>
      </c>
      <c r="G49" s="135">
        <v>15060</v>
      </c>
      <c r="H49" s="135">
        <v>47374064</v>
      </c>
      <c r="I49" s="135">
        <v>14145</v>
      </c>
      <c r="J49" s="135">
        <v>42978442</v>
      </c>
      <c r="K49" s="135">
        <v>13287</v>
      </c>
      <c r="L49" s="135">
        <v>41792117</v>
      </c>
      <c r="M49" s="136">
        <v>13318</v>
      </c>
      <c r="N49" s="137">
        <v>43888580</v>
      </c>
      <c r="O49" s="136">
        <v>13064</v>
      </c>
      <c r="P49" s="137">
        <v>41918996</v>
      </c>
      <c r="Q49" s="138">
        <v>12793</v>
      </c>
      <c r="R49" s="139">
        <v>41673775</v>
      </c>
      <c r="S49" s="175">
        <v>13026</v>
      </c>
      <c r="T49" s="176">
        <v>42577147</v>
      </c>
    </row>
    <row r="50" spans="1:20" s="140" customFormat="1" x14ac:dyDescent="0.15">
      <c r="A50" s="134"/>
      <c r="B50" s="135" t="s">
        <v>207</v>
      </c>
      <c r="C50" s="135"/>
      <c r="D50" s="135"/>
      <c r="E50" s="135">
        <v>144</v>
      </c>
      <c r="F50" s="135">
        <v>146783</v>
      </c>
      <c r="G50" s="135">
        <v>1467</v>
      </c>
      <c r="H50" s="135">
        <v>2165454</v>
      </c>
      <c r="I50" s="135">
        <v>3148</v>
      </c>
      <c r="J50" s="135">
        <v>4872945</v>
      </c>
      <c r="K50" s="135">
        <v>3557</v>
      </c>
      <c r="L50" s="135">
        <v>5547189</v>
      </c>
      <c r="M50" s="136">
        <v>3591</v>
      </c>
      <c r="N50" s="137">
        <v>4872359</v>
      </c>
      <c r="O50" s="136">
        <v>3553</v>
      </c>
      <c r="P50" s="137">
        <v>5115633</v>
      </c>
      <c r="Q50" s="138">
        <v>3231</v>
      </c>
      <c r="R50" s="139">
        <v>5056094</v>
      </c>
      <c r="S50" s="175">
        <v>3039</v>
      </c>
      <c r="T50" s="176">
        <v>4696322</v>
      </c>
    </row>
    <row r="51" spans="1:20" s="140" customFormat="1" x14ac:dyDescent="0.15">
      <c r="A51" s="134"/>
      <c r="B51" s="135" t="s">
        <v>208</v>
      </c>
      <c r="C51" s="135"/>
      <c r="D51" s="135"/>
      <c r="E51" s="135">
        <v>3246</v>
      </c>
      <c r="F51" s="135">
        <v>15978264</v>
      </c>
      <c r="G51" s="135">
        <v>9627</v>
      </c>
      <c r="H51" s="135">
        <v>44061850</v>
      </c>
      <c r="I51" s="135">
        <v>9681</v>
      </c>
      <c r="J51" s="135">
        <v>41440726</v>
      </c>
      <c r="K51" s="135">
        <v>9730</v>
      </c>
      <c r="L51" s="135">
        <v>42353283</v>
      </c>
      <c r="M51" s="136">
        <v>8918</v>
      </c>
      <c r="N51" s="137">
        <v>39069557</v>
      </c>
      <c r="O51" s="136">
        <v>8520</v>
      </c>
      <c r="P51" s="137">
        <v>35433702</v>
      </c>
      <c r="Q51" s="138">
        <v>8492</v>
      </c>
      <c r="R51" s="139">
        <v>37608473</v>
      </c>
      <c r="S51" s="175">
        <v>8621</v>
      </c>
      <c r="T51" s="176">
        <v>40062249</v>
      </c>
    </row>
    <row r="52" spans="1:20" s="140" customFormat="1" x14ac:dyDescent="0.15">
      <c r="A52" s="134"/>
      <c r="B52" s="135" t="s">
        <v>209</v>
      </c>
      <c r="C52" s="135"/>
      <c r="D52" s="135"/>
      <c r="E52" s="135">
        <v>49</v>
      </c>
      <c r="F52" s="135">
        <v>50965</v>
      </c>
      <c r="G52" s="135">
        <v>141</v>
      </c>
      <c r="H52" s="135">
        <v>176025</v>
      </c>
      <c r="I52" s="135">
        <v>183</v>
      </c>
      <c r="J52" s="135">
        <v>198999</v>
      </c>
      <c r="K52" s="135">
        <v>131</v>
      </c>
      <c r="L52" s="135">
        <v>142231</v>
      </c>
      <c r="M52" s="136">
        <v>159</v>
      </c>
      <c r="N52" s="137">
        <v>171509</v>
      </c>
      <c r="O52" s="136">
        <v>194</v>
      </c>
      <c r="P52" s="137">
        <v>204244</v>
      </c>
      <c r="Q52" s="138">
        <v>235</v>
      </c>
      <c r="R52" s="139">
        <v>296205</v>
      </c>
      <c r="S52" s="175">
        <v>172</v>
      </c>
      <c r="T52" s="176">
        <v>199386</v>
      </c>
    </row>
    <row r="53" spans="1:20" s="140" customFormat="1" x14ac:dyDescent="0.15">
      <c r="A53" s="134"/>
      <c r="B53" s="135" t="s">
        <v>181</v>
      </c>
      <c r="C53" s="135"/>
      <c r="D53" s="135"/>
      <c r="E53" s="135">
        <v>9106</v>
      </c>
      <c r="F53" s="135">
        <v>33616152</v>
      </c>
      <c r="G53" s="135">
        <v>26295</v>
      </c>
      <c r="H53" s="135">
        <v>93777393</v>
      </c>
      <c r="I53" s="135">
        <v>27157</v>
      </c>
      <c r="J53" s="135">
        <v>89491112</v>
      </c>
      <c r="K53" s="135">
        <v>26705</v>
      </c>
      <c r="L53" s="135">
        <v>89834820</v>
      </c>
      <c r="M53" s="136">
        <v>25986</v>
      </c>
      <c r="N53" s="137">
        <v>88002005</v>
      </c>
      <c r="O53" s="136">
        <v>25331</v>
      </c>
      <c r="P53" s="137">
        <v>82672575</v>
      </c>
      <c r="Q53" s="138">
        <f>SUM(Q49:Q52)</f>
        <v>24751</v>
      </c>
      <c r="R53" s="139">
        <f>SUM(R49:R52)</f>
        <v>84634547</v>
      </c>
      <c r="S53" s="175">
        <f>SUM(S49:S52)</f>
        <v>24858</v>
      </c>
      <c r="T53" s="176">
        <f>SUM(T49:T52)</f>
        <v>87535104</v>
      </c>
    </row>
    <row r="54" spans="1:20" s="140" customFormat="1" x14ac:dyDescent="0.15">
      <c r="A54" s="134"/>
      <c r="B54" s="135" t="s">
        <v>210</v>
      </c>
      <c r="C54" s="135"/>
      <c r="D54" s="135"/>
      <c r="E54" s="135">
        <v>148</v>
      </c>
      <c r="F54" s="135">
        <v>762818</v>
      </c>
      <c r="G54" s="135">
        <v>312</v>
      </c>
      <c r="H54" s="135">
        <v>1547176</v>
      </c>
      <c r="I54" s="135">
        <v>245</v>
      </c>
      <c r="J54" s="135">
        <v>1162895</v>
      </c>
      <c r="K54" s="135">
        <v>225</v>
      </c>
      <c r="L54" s="135">
        <v>1036989</v>
      </c>
      <c r="M54" s="136">
        <v>166</v>
      </c>
      <c r="N54" s="137">
        <v>700856</v>
      </c>
      <c r="O54" s="136">
        <v>211</v>
      </c>
      <c r="P54" s="137">
        <v>1131524</v>
      </c>
      <c r="Q54" s="138">
        <v>169</v>
      </c>
      <c r="R54" s="139">
        <v>900666</v>
      </c>
      <c r="S54" s="175">
        <v>198</v>
      </c>
      <c r="T54" s="176">
        <v>1016268</v>
      </c>
    </row>
    <row r="55" spans="1:20" s="140" customFormat="1" x14ac:dyDescent="0.15">
      <c r="A55" s="134"/>
      <c r="B55" s="135" t="s">
        <v>211</v>
      </c>
      <c r="C55" s="135">
        <v>45265</v>
      </c>
      <c r="D55" s="135">
        <v>-526303907</v>
      </c>
      <c r="E55" s="135">
        <v>48111</v>
      </c>
      <c r="F55" s="135">
        <v>-561064963</v>
      </c>
      <c r="G55" s="135">
        <v>50013</v>
      </c>
      <c r="H55" s="135">
        <v>-625180379</v>
      </c>
      <c r="I55" s="135">
        <v>52434</v>
      </c>
      <c r="J55" s="135">
        <v>-644486838</v>
      </c>
      <c r="K55" s="135">
        <v>54550</v>
      </c>
      <c r="L55" s="135">
        <v>-680729246</v>
      </c>
      <c r="M55" s="136">
        <v>56844</v>
      </c>
      <c r="N55" s="137">
        <v>-714227266</v>
      </c>
      <c r="O55" s="136">
        <v>59609</v>
      </c>
      <c r="P55" s="137">
        <v>-756003618</v>
      </c>
      <c r="Q55" s="138">
        <v>59609</v>
      </c>
      <c r="R55" s="139">
        <v>-789105031</v>
      </c>
      <c r="S55" s="175">
        <v>64423</v>
      </c>
      <c r="T55" s="176">
        <v>-864621129</v>
      </c>
    </row>
    <row r="56" spans="1:20" s="140" customFormat="1" x14ac:dyDescent="0.15">
      <c r="A56" s="134"/>
      <c r="B56" s="135" t="s">
        <v>212</v>
      </c>
      <c r="C56" s="135">
        <v>9540</v>
      </c>
      <c r="D56" s="135">
        <v>113669964</v>
      </c>
      <c r="E56" s="135">
        <v>9494</v>
      </c>
      <c r="F56" s="135">
        <v>111368417</v>
      </c>
      <c r="G56" s="135">
        <v>9307</v>
      </c>
      <c r="H56" s="135">
        <v>108411655</v>
      </c>
      <c r="I56" s="135">
        <v>9005</v>
      </c>
      <c r="J56" s="135">
        <v>98214664</v>
      </c>
      <c r="K56" s="135">
        <v>9224</v>
      </c>
      <c r="L56" s="135">
        <v>98483325</v>
      </c>
      <c r="M56" s="136">
        <v>8679</v>
      </c>
      <c r="N56" s="137">
        <v>95280281</v>
      </c>
      <c r="O56" s="136">
        <v>8656</v>
      </c>
      <c r="P56" s="137">
        <v>91502371</v>
      </c>
      <c r="Q56" s="138">
        <v>8483</v>
      </c>
      <c r="R56" s="139">
        <v>84644788</v>
      </c>
      <c r="S56" s="175">
        <v>8274</v>
      </c>
      <c r="T56" s="176">
        <v>81388400</v>
      </c>
    </row>
    <row r="57" spans="1:20" s="140" customFormat="1" x14ac:dyDescent="0.15">
      <c r="A57" s="134" t="s">
        <v>213</v>
      </c>
      <c r="B57" s="135" t="s">
        <v>214</v>
      </c>
      <c r="C57" s="135">
        <v>673</v>
      </c>
      <c r="D57" s="135">
        <v>24406535</v>
      </c>
      <c r="E57" s="135">
        <v>679</v>
      </c>
      <c r="F57" s="135">
        <v>12325587</v>
      </c>
      <c r="G57" s="135">
        <v>601</v>
      </c>
      <c r="H57" s="135">
        <v>5742012</v>
      </c>
      <c r="I57" s="135">
        <v>568</v>
      </c>
      <c r="J57" s="135">
        <v>4899993</v>
      </c>
      <c r="K57" s="135">
        <v>642</v>
      </c>
      <c r="L57" s="135">
        <v>5207062</v>
      </c>
      <c r="M57" s="136">
        <v>708</v>
      </c>
      <c r="N57" s="137">
        <v>5539199</v>
      </c>
      <c r="O57" s="136">
        <v>667</v>
      </c>
      <c r="P57" s="137">
        <v>4723540</v>
      </c>
      <c r="Q57" s="136">
        <v>649</v>
      </c>
      <c r="R57" s="137">
        <v>4285222</v>
      </c>
      <c r="S57" s="136">
        <v>700</v>
      </c>
      <c r="T57" s="137">
        <v>5616754</v>
      </c>
    </row>
    <row r="58" spans="1:20" s="140" customFormat="1" x14ac:dyDescent="0.15">
      <c r="A58" s="134"/>
      <c r="B58" s="135" t="s">
        <v>215</v>
      </c>
      <c r="C58" s="135">
        <v>0</v>
      </c>
      <c r="D58" s="135">
        <v>0</v>
      </c>
      <c r="E58" s="135">
        <v>0</v>
      </c>
      <c r="F58" s="135">
        <v>0</v>
      </c>
      <c r="G58" s="135">
        <v>0</v>
      </c>
      <c r="H58" s="135">
        <v>0</v>
      </c>
      <c r="I58" s="135">
        <v>0</v>
      </c>
      <c r="J58" s="135">
        <v>0</v>
      </c>
      <c r="K58" s="135">
        <v>0</v>
      </c>
      <c r="L58" s="135">
        <v>0</v>
      </c>
      <c r="M58" s="141">
        <v>0</v>
      </c>
      <c r="N58" s="142">
        <v>0</v>
      </c>
      <c r="O58" s="141">
        <v>0</v>
      </c>
      <c r="P58" s="142">
        <v>0</v>
      </c>
      <c r="Q58" s="141">
        <v>0</v>
      </c>
      <c r="R58" s="142">
        <v>0</v>
      </c>
      <c r="S58" s="141">
        <v>0</v>
      </c>
      <c r="T58" s="142">
        <v>0</v>
      </c>
    </row>
    <row r="59" spans="1:20" s="140" customFormat="1" x14ac:dyDescent="0.15">
      <c r="A59" s="134"/>
      <c r="B59" s="135" t="s">
        <v>216</v>
      </c>
      <c r="C59" s="135">
        <v>283</v>
      </c>
      <c r="D59" s="135">
        <v>4099575</v>
      </c>
      <c r="E59" s="135">
        <v>270</v>
      </c>
      <c r="F59" s="135">
        <v>4044232</v>
      </c>
      <c r="G59" s="135">
        <v>249</v>
      </c>
      <c r="H59" s="135">
        <v>3970543</v>
      </c>
      <c r="I59" s="135">
        <v>208</v>
      </c>
      <c r="J59" s="135">
        <v>2873209</v>
      </c>
      <c r="K59" s="135">
        <v>220</v>
      </c>
      <c r="L59" s="135">
        <v>2488977</v>
      </c>
      <c r="M59" s="136">
        <v>217</v>
      </c>
      <c r="N59" s="137">
        <v>2716496</v>
      </c>
      <c r="O59" s="136">
        <v>227</v>
      </c>
      <c r="P59" s="137">
        <v>2490059</v>
      </c>
      <c r="Q59" s="136">
        <v>217</v>
      </c>
      <c r="R59" s="137">
        <v>2797070</v>
      </c>
      <c r="S59" s="136">
        <v>200</v>
      </c>
      <c r="T59" s="137">
        <v>2942394</v>
      </c>
    </row>
    <row r="60" spans="1:20" s="140" customFormat="1" x14ac:dyDescent="0.15">
      <c r="A60" s="134"/>
      <c r="B60" s="135" t="s">
        <v>217</v>
      </c>
      <c r="C60" s="135">
        <v>0</v>
      </c>
      <c r="D60" s="135">
        <v>0</v>
      </c>
      <c r="E60" s="135">
        <v>0</v>
      </c>
      <c r="F60" s="135">
        <v>0</v>
      </c>
      <c r="G60" s="135">
        <v>0</v>
      </c>
      <c r="H60" s="135">
        <v>0</v>
      </c>
      <c r="I60" s="135">
        <v>0</v>
      </c>
      <c r="J60" s="135">
        <v>0</v>
      </c>
      <c r="K60" s="135">
        <v>0</v>
      </c>
      <c r="L60" s="135">
        <v>0</v>
      </c>
      <c r="M60" s="141">
        <v>0</v>
      </c>
      <c r="N60" s="142">
        <v>0</v>
      </c>
      <c r="O60" s="141">
        <v>0</v>
      </c>
      <c r="P60" s="142">
        <v>0</v>
      </c>
      <c r="Q60" s="141">
        <v>0</v>
      </c>
      <c r="R60" s="142">
        <v>0</v>
      </c>
      <c r="S60" s="141">
        <v>0</v>
      </c>
      <c r="T60" s="142">
        <v>0</v>
      </c>
    </row>
    <row r="61" spans="1:20" s="140" customFormat="1" x14ac:dyDescent="0.15">
      <c r="A61" s="134"/>
      <c r="B61" s="135" t="s">
        <v>218</v>
      </c>
      <c r="C61" s="135">
        <v>94</v>
      </c>
      <c r="D61" s="135">
        <v>256500</v>
      </c>
      <c r="E61" s="135">
        <v>58</v>
      </c>
      <c r="F61" s="135">
        <v>302250</v>
      </c>
      <c r="G61" s="135">
        <v>66</v>
      </c>
      <c r="H61" s="135">
        <v>415870</v>
      </c>
      <c r="I61" s="135">
        <v>81</v>
      </c>
      <c r="J61" s="135">
        <v>487390</v>
      </c>
      <c r="K61" s="135">
        <v>77</v>
      </c>
      <c r="L61" s="135">
        <v>541230</v>
      </c>
      <c r="M61" s="136">
        <v>83</v>
      </c>
      <c r="N61" s="137">
        <v>655830</v>
      </c>
      <c r="O61" s="136">
        <v>86</v>
      </c>
      <c r="P61" s="137">
        <v>744980</v>
      </c>
      <c r="Q61" s="136">
        <v>90</v>
      </c>
      <c r="R61" s="137">
        <v>909930</v>
      </c>
      <c r="S61" s="136">
        <v>99</v>
      </c>
      <c r="T61" s="137">
        <v>920210</v>
      </c>
    </row>
    <row r="62" spans="1:20" s="140" customFormat="1" x14ac:dyDescent="0.15">
      <c r="A62" s="134"/>
      <c r="B62" s="135" t="s">
        <v>219</v>
      </c>
      <c r="C62" s="135">
        <v>0</v>
      </c>
      <c r="D62" s="135">
        <v>0</v>
      </c>
      <c r="E62" s="135">
        <v>0</v>
      </c>
      <c r="F62" s="135">
        <v>0</v>
      </c>
      <c r="G62" s="135">
        <v>0</v>
      </c>
      <c r="H62" s="135">
        <v>0</v>
      </c>
      <c r="I62" s="135">
        <v>0</v>
      </c>
      <c r="J62" s="135">
        <v>0</v>
      </c>
      <c r="K62" s="135">
        <v>0</v>
      </c>
      <c r="L62" s="135">
        <v>0</v>
      </c>
      <c r="M62" s="141">
        <v>0</v>
      </c>
      <c r="N62" s="142">
        <v>0</v>
      </c>
      <c r="O62" s="141">
        <v>0</v>
      </c>
      <c r="P62" s="142">
        <v>0</v>
      </c>
      <c r="Q62" s="141">
        <v>0</v>
      </c>
      <c r="R62" s="142">
        <v>0</v>
      </c>
      <c r="S62" s="141">
        <v>0</v>
      </c>
      <c r="T62" s="142">
        <v>0</v>
      </c>
    </row>
    <row r="63" spans="1:20" s="140" customFormat="1" x14ac:dyDescent="0.15">
      <c r="A63" s="134"/>
      <c r="B63" s="135" t="s">
        <v>95</v>
      </c>
      <c r="C63" s="135">
        <v>6655</v>
      </c>
      <c r="D63" s="135">
        <v>3783069</v>
      </c>
      <c r="E63" s="135">
        <v>10738</v>
      </c>
      <c r="F63" s="135">
        <v>2486461</v>
      </c>
      <c r="G63" s="135">
        <v>11702</v>
      </c>
      <c r="H63" s="135">
        <v>3134929</v>
      </c>
      <c r="I63" s="135">
        <v>14597</v>
      </c>
      <c r="J63" s="135">
        <v>3233805</v>
      </c>
      <c r="K63" s="135">
        <v>13375</v>
      </c>
      <c r="L63" s="135">
        <v>3890248</v>
      </c>
      <c r="M63" s="136">
        <v>16287</v>
      </c>
      <c r="N63" s="137">
        <v>2987860</v>
      </c>
      <c r="O63" s="136">
        <v>20455</v>
      </c>
      <c r="P63" s="137">
        <v>2315451</v>
      </c>
      <c r="Q63" s="136">
        <v>25864</v>
      </c>
      <c r="R63" s="137">
        <v>2848862</v>
      </c>
      <c r="S63" s="136">
        <v>26632</v>
      </c>
      <c r="T63" s="137">
        <v>2351781</v>
      </c>
    </row>
    <row r="64" spans="1:20" s="140" customFormat="1" ht="14.25" thickBot="1" x14ac:dyDescent="0.2">
      <c r="A64" s="147"/>
      <c r="B64" s="148" t="s">
        <v>181</v>
      </c>
      <c r="C64" s="148">
        <v>7705</v>
      </c>
      <c r="D64" s="148">
        <v>32545679</v>
      </c>
      <c r="E64" s="148">
        <v>11745</v>
      </c>
      <c r="F64" s="148">
        <v>19158530</v>
      </c>
      <c r="G64" s="148">
        <v>12618</v>
      </c>
      <c r="H64" s="148">
        <v>13263354</v>
      </c>
      <c r="I64" s="148">
        <v>15454</v>
      </c>
      <c r="J64" s="148">
        <v>11494397</v>
      </c>
      <c r="K64" s="148">
        <v>14314</v>
      </c>
      <c r="L64" s="148">
        <v>12127517</v>
      </c>
      <c r="M64" s="149">
        <v>17295</v>
      </c>
      <c r="N64" s="150">
        <v>11899385</v>
      </c>
      <c r="O64" s="149">
        <v>21435</v>
      </c>
      <c r="P64" s="150">
        <v>10274030</v>
      </c>
      <c r="Q64" s="149">
        <v>26820</v>
      </c>
      <c r="R64" s="150">
        <v>10841084</v>
      </c>
      <c r="S64" s="149">
        <v>27631</v>
      </c>
      <c r="T64" s="150">
        <v>11831139</v>
      </c>
    </row>
    <row r="65" spans="1:14" ht="13.5" customHeight="1" x14ac:dyDescent="0.15">
      <c r="A65" s="179" t="s">
        <v>272</v>
      </c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</row>
    <row r="66" spans="1:14" x14ac:dyDescent="0.1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</row>
  </sheetData>
  <mergeCells count="1">
    <mergeCell ref="A65:N66"/>
  </mergeCells>
  <phoneticPr fontId="6"/>
  <pageMargins left="0.70833333333333304" right="0.31527777777777799" top="0.54027777777777797" bottom="0.32013888888888897" header="0.511811023622047" footer="0.511811023622047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21-1</vt:lpstr>
      <vt:lpstr>21-2</vt:lpstr>
      <vt:lpstr>21-3</vt:lpstr>
      <vt:lpstr>21-4</vt:lpstr>
      <vt:lpstr>21-5</vt:lpstr>
      <vt:lpstr>21-6</vt:lpstr>
      <vt:lpstr>21-7</vt:lpstr>
      <vt:lpstr>21-8</vt:lpstr>
      <vt:lpstr>21-9</vt:lpstr>
      <vt:lpstr>21-10</vt:lpstr>
      <vt:lpstr>21-11</vt:lpstr>
      <vt:lpstr>21-12</vt:lpstr>
      <vt:lpstr>21-13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2024-08-26T00:34:13Z</dcterms:created>
  <dcterms:modified xsi:type="dcterms:W3CDTF">2024-08-27T02:49:42Z</dcterms:modified>
  <dc:language/>
</cp:coreProperties>
</file>