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0490" windowHeight="8460" tabRatio="500"/>
  </bookViews>
  <sheets>
    <sheet name="3-1" sheetId="28" r:id="rId1"/>
    <sheet name="3-2 " sheetId="27" r:id="rId2"/>
    <sheet name="3-3" sheetId="29" r:id="rId3"/>
    <sheet name="3-4" sheetId="30" r:id="rId4"/>
    <sheet name="3-5" sheetId="31" r:id="rId5"/>
    <sheet name="3-6 " sheetId="17" r:id="rId6"/>
    <sheet name="3-7 " sheetId="26" r:id="rId7"/>
    <sheet name="3-8 " sheetId="35" r:id="rId8"/>
    <sheet name="3-9" sheetId="36" r:id="rId9"/>
    <sheet name="3-10" sheetId="33" r:id="rId10"/>
  </sheets>
  <definedNames>
    <definedName name="_xlnm.Print_Area" localSheetId="9">'3-10'!$A$1:$L$128</definedName>
    <definedName name="第34_環境衛生.食品" localSheetId="9">#REF!</definedName>
    <definedName name="第34_環境衛生.食品" localSheetId="1">#REF!</definedName>
    <definedName name="第34_環境衛生.食品" localSheetId="5">#REF!</definedName>
    <definedName name="第34_環境衛生.食品" localSheetId="6">#REF!</definedName>
    <definedName name="第34_環境衛生.食品" localSheetId="7">#REF!</definedName>
    <definedName name="第34_環境衛生.食品" localSheetId="8">#REF!</definedName>
    <definedName name="第34_環境衛生.食品">#REF!</definedName>
    <definedName name="第52_不妊手術" localSheetId="9">#REF!</definedName>
    <definedName name="第52_不妊手術" localSheetId="1">#REF!</definedName>
    <definedName name="第52_不妊手術" localSheetId="6">#REF!</definedName>
    <definedName name="第52_不妊手術" localSheetId="7">#REF!</definedName>
    <definedName name="第52_不妊手術">#REF!</definedName>
    <definedName name="第53_人工妊娠中絶" localSheetId="9">#REF!</definedName>
    <definedName name="第53_人工妊娠中絶" localSheetId="7">#REF!</definedName>
    <definedName name="第53_人工妊娠中絶">#REF!</definedName>
    <definedName name="貼付表">"ピクチャ 73"</definedName>
    <definedName name="表" localSheetId="9">#REF!</definedName>
    <definedName name="表" localSheetId="1">#REF!</definedName>
    <definedName name="表" localSheetId="5">#REF!</definedName>
    <definedName name="表" localSheetId="6">#REF!</definedName>
    <definedName name="表" localSheetId="7">#REF!</definedName>
    <definedName name="表" localSheetId="8">#REF!</definedName>
    <definedName name="表">#REF!</definedName>
    <definedName name="表５の１８ＥＸ" localSheetId="9">#REF!</definedName>
    <definedName name="表５の１８ＥＸ" localSheetId="1">#REF!</definedName>
    <definedName name="表５の１８ＥＸ" localSheetId="6">#REF!</definedName>
    <definedName name="表５の１８ＥＸ" localSheetId="7">#REF!</definedName>
    <definedName name="表５の１８ＥＸ">#REF!</definedName>
  </definedNames>
  <calcPr calcId="162913"/>
</workbook>
</file>

<file path=xl/calcChain.xml><?xml version="1.0" encoding="utf-8"?>
<calcChain xmlns="http://schemas.openxmlformats.org/spreadsheetml/2006/main">
  <c r="F29" i="27" l="1"/>
  <c r="C29" i="27"/>
  <c r="B29" i="27"/>
  <c r="F28" i="27"/>
  <c r="B28" i="27" s="1"/>
  <c r="C28" i="27"/>
  <c r="F27" i="27"/>
  <c r="C27" i="27"/>
  <c r="B27" i="27"/>
  <c r="F26" i="27"/>
  <c r="C26" i="27"/>
  <c r="B26" i="27"/>
  <c r="F25" i="27"/>
  <c r="C25" i="27"/>
  <c r="B25" i="27"/>
  <c r="F24" i="27"/>
  <c r="C24" i="27"/>
  <c r="B24" i="27" s="1"/>
  <c r="F23" i="27"/>
  <c r="C23" i="27"/>
  <c r="B23" i="27" s="1"/>
  <c r="F22" i="27"/>
  <c r="C22" i="27"/>
  <c r="B22" i="27"/>
  <c r="F21" i="27"/>
  <c r="C21" i="27"/>
  <c r="B21" i="27"/>
  <c r="F20" i="27"/>
  <c r="B20" i="27" s="1"/>
  <c r="C20" i="27"/>
  <c r="F19" i="27"/>
  <c r="C19" i="27"/>
  <c r="B19" i="27" s="1"/>
  <c r="F18" i="27"/>
  <c r="C18" i="27"/>
  <c r="B18" i="27"/>
  <c r="F17" i="27"/>
  <c r="C17" i="27"/>
  <c r="B17" i="27"/>
  <c r="F16" i="27"/>
  <c r="C16" i="27"/>
  <c r="B16" i="27" s="1"/>
  <c r="F15" i="27"/>
  <c r="C15" i="27"/>
  <c r="B15" i="27" s="1"/>
  <c r="F14" i="27"/>
  <c r="C14" i="27"/>
  <c r="B14" i="27"/>
  <c r="F13" i="27"/>
  <c r="B13" i="27" s="1"/>
  <c r="C13" i="27"/>
</calcChain>
</file>

<file path=xl/sharedStrings.xml><?xml version="1.0" encoding="utf-8"?>
<sst xmlns="http://schemas.openxmlformats.org/spreadsheetml/2006/main" count="594" uniqueCount="297">
  <si>
    <t>年度</t>
  </si>
  <si>
    <t>元</t>
  </si>
  <si>
    <t>表３－６　　介護保険サービス種類別給付</t>
  </si>
  <si>
    <t>年度・サービス種類</t>
  </si>
  <si>
    <t>日数・件数</t>
  </si>
  <si>
    <t>保険者負担額（円）</t>
  </si>
  <si>
    <t>訪問介護</t>
  </si>
  <si>
    <t>日</t>
  </si>
  <si>
    <t>訪問入浴介護</t>
  </si>
  <si>
    <t>訪問看護</t>
  </si>
  <si>
    <t>訪問リハビリテーション</t>
  </si>
  <si>
    <t>通所介護</t>
  </si>
  <si>
    <t>通所リハビリテーション</t>
  </si>
  <si>
    <t>福祉用具貸与</t>
  </si>
  <si>
    <t>件</t>
  </si>
  <si>
    <t>短期入所生活介護</t>
  </si>
  <si>
    <t>短期入所療養介護</t>
  </si>
  <si>
    <t>居宅療養管理指導</t>
  </si>
  <si>
    <t>特定施設入居者生活介護</t>
  </si>
  <si>
    <t>介護予防支援・居宅介護支援</t>
  </si>
  <si>
    <t>福祉用具購入</t>
  </si>
  <si>
    <t>住宅改修</t>
  </si>
  <si>
    <t>２　地域密着型サービス</t>
  </si>
  <si>
    <t>件数</t>
  </si>
  <si>
    <t>定期巡回・随時対応型訪問介護看護</t>
  </si>
  <si>
    <t>夜間対応型訪問介護</t>
  </si>
  <si>
    <t>地域密着型通所介護</t>
  </si>
  <si>
    <t>認知症対応型通所介護</t>
  </si>
  <si>
    <t>小規模多機能型居宅介護</t>
  </si>
  <si>
    <t>認知症対応型共同生活介護</t>
  </si>
  <si>
    <t>地域密着型特定施設入居者生活介護</t>
  </si>
  <si>
    <t>地域密着型介護老人福祉施設入所者生活介護</t>
  </si>
  <si>
    <t>看護小規模多機能型居宅介護</t>
  </si>
  <si>
    <t>３　施設サービス</t>
  </si>
  <si>
    <t>介護老人福祉施設</t>
  </si>
  <si>
    <t>介護老人保健施設</t>
  </si>
  <si>
    <t>介護療養型医療施設</t>
  </si>
  <si>
    <t>介護医療院</t>
  </si>
  <si>
    <t>４　特定入所者介護サービス</t>
  </si>
  <si>
    <t>５　高額医療合算介護サービス</t>
  </si>
  <si>
    <t>６　高額介護サービス</t>
  </si>
  <si>
    <t>表３－９　介護予防・日常生活支援総合事業</t>
  </si>
  <si>
    <t>　　（平成28年6月から従来の介護予防訪問介護、介護予防通所介護及び介護予防事業を再編し実施）</t>
  </si>
  <si>
    <t>１介護予防・生活支援サービス</t>
  </si>
  <si>
    <t>（１）訪問サービス</t>
  </si>
  <si>
    <t>&lt;予防専門型&gt;</t>
  </si>
  <si>
    <t>日数</t>
  </si>
  <si>
    <t>&lt;生活支援型&gt;</t>
  </si>
  <si>
    <t>（２）通所サービス</t>
  </si>
  <si>
    <t>（５）高額介護サービス費相当事業</t>
  </si>
  <si>
    <t>（６）高額医療合算介護サービス費相当事業</t>
  </si>
  <si>
    <t>参加延人数</t>
  </si>
  <si>
    <t>実施延回数</t>
  </si>
  <si>
    <t>元</t>
    <rPh sb="0" eb="1">
      <t>ガン</t>
    </rPh>
    <phoneticPr fontId="8"/>
  </si>
  <si>
    <t>年度</t>
    <rPh sb="0" eb="2">
      <t>ネンド</t>
    </rPh>
    <phoneticPr fontId="10"/>
  </si>
  <si>
    <t>実施学区数</t>
    <rPh sb="0" eb="2">
      <t>ジッシ</t>
    </rPh>
    <rPh sb="2" eb="4">
      <t>ガック</t>
    </rPh>
    <rPh sb="4" eb="5">
      <t>スウ</t>
    </rPh>
    <phoneticPr fontId="10"/>
  </si>
  <si>
    <t>（３）生活支援サービス</t>
    <rPh sb="3" eb="5">
      <t>セイカツ</t>
    </rPh>
    <rPh sb="5" eb="7">
      <t>シエン</t>
    </rPh>
    <phoneticPr fontId="9"/>
  </si>
  <si>
    <t>件数</t>
    <rPh sb="0" eb="2">
      <t>ケンスウ</t>
    </rPh>
    <phoneticPr fontId="10"/>
  </si>
  <si>
    <t>２一般介護予防事業</t>
    <rPh sb="1" eb="3">
      <t>イッパン</t>
    </rPh>
    <rPh sb="3" eb="5">
      <t>カイゴ</t>
    </rPh>
    <rPh sb="5" eb="7">
      <t>ヨボウ</t>
    </rPh>
    <rPh sb="7" eb="9">
      <t>ジギョウ</t>
    </rPh>
    <phoneticPr fontId="10"/>
  </si>
  <si>
    <t>（１）介護予防把握推進事業</t>
    <rPh sb="3" eb="5">
      <t>カイゴ</t>
    </rPh>
    <rPh sb="5" eb="7">
      <t>ヨボウ</t>
    </rPh>
    <rPh sb="7" eb="9">
      <t>ハアク</t>
    </rPh>
    <rPh sb="9" eb="11">
      <t>スイシン</t>
    </rPh>
    <rPh sb="11" eb="13">
      <t>ジギョウ</t>
    </rPh>
    <phoneticPr fontId="9"/>
  </si>
  <si>
    <t>勧奨延件数</t>
    <rPh sb="0" eb="2">
      <t>カンショウ</t>
    </rPh>
    <rPh sb="2" eb="3">
      <t>ノベ</t>
    </rPh>
    <rPh sb="3" eb="5">
      <t>ケンスウ</t>
    </rPh>
    <phoneticPr fontId="10"/>
  </si>
  <si>
    <t>（２）介護予防普及啓発事業</t>
    <rPh sb="3" eb="5">
      <t>カイゴ</t>
    </rPh>
    <rPh sb="5" eb="7">
      <t>ヨボウ</t>
    </rPh>
    <rPh sb="7" eb="9">
      <t>フキュウ</t>
    </rPh>
    <rPh sb="9" eb="11">
      <t>ケイハツ</t>
    </rPh>
    <rPh sb="11" eb="13">
      <t>ジギョウ</t>
    </rPh>
    <phoneticPr fontId="9"/>
  </si>
  <si>
    <t>&lt;いきいき教室&gt;</t>
    <rPh sb="5" eb="7">
      <t>キョウシツ</t>
    </rPh>
    <phoneticPr fontId="9"/>
  </si>
  <si>
    <t>実施回数</t>
    <rPh sb="0" eb="2">
      <t>ジッシ</t>
    </rPh>
    <rPh sb="2" eb="4">
      <t>カイスウ</t>
    </rPh>
    <phoneticPr fontId="10"/>
  </si>
  <si>
    <t>参加延人数</t>
    <rPh sb="0" eb="2">
      <t>サンカ</t>
    </rPh>
    <rPh sb="2" eb="3">
      <t>ノベ</t>
    </rPh>
    <rPh sb="3" eb="5">
      <t>ニンズウ</t>
    </rPh>
    <phoneticPr fontId="10"/>
  </si>
  <si>
    <t>&lt;松ヶ島における健康づくり事業&gt;</t>
    <rPh sb="1" eb="4">
      <t>マツガシマ</t>
    </rPh>
    <rPh sb="8" eb="10">
      <t>ケンコウ</t>
    </rPh>
    <rPh sb="13" eb="15">
      <t>ジギョウ</t>
    </rPh>
    <phoneticPr fontId="9"/>
  </si>
  <si>
    <t>&lt;なごや介護予防・認知症予防プログラム&gt;</t>
    <rPh sb="4" eb="6">
      <t>カイゴ</t>
    </rPh>
    <rPh sb="6" eb="8">
      <t>ヨボウ</t>
    </rPh>
    <rPh sb="9" eb="12">
      <t>ニンチショウ</t>
    </rPh>
    <rPh sb="12" eb="14">
      <t>ヨボウ</t>
    </rPh>
    <phoneticPr fontId="9"/>
  </si>
  <si>
    <t>研修実施回数</t>
    <rPh sb="0" eb="2">
      <t>ケンシュウ</t>
    </rPh>
    <rPh sb="2" eb="4">
      <t>ジッシ</t>
    </rPh>
    <rPh sb="4" eb="6">
      <t>カイスウ</t>
    </rPh>
    <phoneticPr fontId="10"/>
  </si>
  <si>
    <t>研修受講者数</t>
    <rPh sb="0" eb="2">
      <t>ケンシュウ</t>
    </rPh>
    <rPh sb="2" eb="5">
      <t>ジュコウシャ</t>
    </rPh>
    <rPh sb="5" eb="6">
      <t>スウ</t>
    </rPh>
    <phoneticPr fontId="10"/>
  </si>
  <si>
    <t>（３）地域介護予防活動支援事業</t>
    <rPh sb="3" eb="5">
      <t>チイキ</t>
    </rPh>
    <rPh sb="5" eb="7">
      <t>カイゴ</t>
    </rPh>
    <rPh sb="7" eb="9">
      <t>ヨボウ</t>
    </rPh>
    <rPh sb="9" eb="11">
      <t>カツドウ</t>
    </rPh>
    <rPh sb="11" eb="13">
      <t>シエン</t>
    </rPh>
    <rPh sb="13" eb="15">
      <t>ジギョウ</t>
    </rPh>
    <phoneticPr fontId="9"/>
  </si>
  <si>
    <t>&lt;高齢者はつらつ長寿推進事業&gt;</t>
    <rPh sb="1" eb="4">
      <t>コウレイシャ</t>
    </rPh>
    <rPh sb="8" eb="10">
      <t>チョウジュ</t>
    </rPh>
    <rPh sb="10" eb="12">
      <t>スイシン</t>
    </rPh>
    <rPh sb="12" eb="14">
      <t>ジギョウ</t>
    </rPh>
    <phoneticPr fontId="9"/>
  </si>
  <si>
    <t>実施回数（箇所数）</t>
    <rPh sb="0" eb="2">
      <t>ジッシ</t>
    </rPh>
    <rPh sb="2" eb="4">
      <t>カイスウ</t>
    </rPh>
    <rPh sb="5" eb="7">
      <t>カショ</t>
    </rPh>
    <rPh sb="7" eb="8">
      <t>スウ</t>
    </rPh>
    <phoneticPr fontId="10"/>
  </si>
  <si>
    <t>参加延人数</t>
    <rPh sb="0" eb="2">
      <t>サンカ</t>
    </rPh>
    <rPh sb="2" eb="3">
      <t>ノ</t>
    </rPh>
    <rPh sb="3" eb="5">
      <t>ニンズウ</t>
    </rPh>
    <phoneticPr fontId="10"/>
  </si>
  <si>
    <t>&lt;福祉会館認知症予防事業&gt;</t>
    <rPh sb="1" eb="3">
      <t>フクシ</t>
    </rPh>
    <rPh sb="3" eb="5">
      <t>カイカン</t>
    </rPh>
    <rPh sb="5" eb="8">
      <t>ニンチショウ</t>
    </rPh>
    <rPh sb="8" eb="10">
      <t>ヨボウ</t>
    </rPh>
    <rPh sb="10" eb="12">
      <t>ジギョウ</t>
    </rPh>
    <phoneticPr fontId="9"/>
  </si>
  <si>
    <t>参加実人数</t>
    <rPh sb="0" eb="2">
      <t>サンカ</t>
    </rPh>
    <rPh sb="2" eb="3">
      <t>ジツ</t>
    </rPh>
    <rPh sb="3" eb="5">
      <t>ニンズウ</t>
    </rPh>
    <phoneticPr fontId="10"/>
  </si>
  <si>
    <t>&lt;高齢者サロンの推進&gt;</t>
    <rPh sb="1" eb="4">
      <t>コウレイシャ</t>
    </rPh>
    <rPh sb="8" eb="10">
      <t>スイシン</t>
    </rPh>
    <phoneticPr fontId="9"/>
  </si>
  <si>
    <t>箇所数</t>
    <rPh sb="0" eb="2">
      <t>カショ</t>
    </rPh>
    <rPh sb="2" eb="3">
      <t>スウ</t>
    </rPh>
    <phoneticPr fontId="10"/>
  </si>
  <si>
    <t>（４）地域リハビリテーション活動支援事業</t>
    <rPh sb="3" eb="5">
      <t>チイキ</t>
    </rPh>
    <rPh sb="14" eb="16">
      <t>カツドウ</t>
    </rPh>
    <rPh sb="16" eb="18">
      <t>シエン</t>
    </rPh>
    <rPh sb="18" eb="20">
      <t>ジギョウ</t>
    </rPh>
    <phoneticPr fontId="9"/>
  </si>
  <si>
    <t>&lt;地域サロン活動等支援事業&gt;</t>
    <rPh sb="1" eb="3">
      <t>チイキ</t>
    </rPh>
    <rPh sb="6" eb="8">
      <t>カツドウ</t>
    </rPh>
    <rPh sb="8" eb="9">
      <t>トウ</t>
    </rPh>
    <rPh sb="9" eb="11">
      <t>シエン</t>
    </rPh>
    <rPh sb="11" eb="13">
      <t>ジギョウ</t>
    </rPh>
    <phoneticPr fontId="9"/>
  </si>
  <si>
    <t>（５）一般介護予防事業評価事業</t>
    <rPh sb="3" eb="5">
      <t>イッパン</t>
    </rPh>
    <rPh sb="5" eb="7">
      <t>カイゴ</t>
    </rPh>
    <rPh sb="7" eb="9">
      <t>ヨボウ</t>
    </rPh>
    <rPh sb="9" eb="11">
      <t>ジギョウ</t>
    </rPh>
    <rPh sb="11" eb="13">
      <t>ヒョウカ</t>
    </rPh>
    <rPh sb="13" eb="15">
      <t>ジギョウ</t>
    </rPh>
    <phoneticPr fontId="9"/>
  </si>
  <si>
    <t>&lt;総合事業評価事業&gt;</t>
    <rPh sb="1" eb="3">
      <t>ソウゴウ</t>
    </rPh>
    <rPh sb="3" eb="5">
      <t>ジギョウ</t>
    </rPh>
    <rPh sb="5" eb="7">
      <t>ヒョウカ</t>
    </rPh>
    <rPh sb="7" eb="9">
      <t>ジギョウ</t>
    </rPh>
    <phoneticPr fontId="9"/>
  </si>
  <si>
    <t>調査票送付数</t>
    <rPh sb="0" eb="3">
      <t>チョウサヒョウ</t>
    </rPh>
    <rPh sb="3" eb="5">
      <t>ソウフ</t>
    </rPh>
    <rPh sb="5" eb="6">
      <t>スウ</t>
    </rPh>
    <phoneticPr fontId="10"/>
  </si>
  <si>
    <t>回答者数</t>
    <rPh sb="0" eb="2">
      <t>カイトウ</t>
    </rPh>
    <rPh sb="2" eb="3">
      <t>シャ</t>
    </rPh>
    <rPh sb="3" eb="4">
      <t>スウ</t>
    </rPh>
    <phoneticPr fontId="10"/>
  </si>
  <si>
    <t>&lt;なごや健康カレッジ&gt;</t>
  </si>
  <si>
    <t>&lt;運動型&gt;</t>
    <rPh sb="1" eb="3">
      <t>ウンドウ</t>
    </rPh>
    <rPh sb="3" eb="4">
      <t>ガタ</t>
    </rPh>
    <phoneticPr fontId="9"/>
  </si>
  <si>
    <t>日数</t>
    <rPh sb="0" eb="2">
      <t>ニッスウ</t>
    </rPh>
    <phoneticPr fontId="10"/>
  </si>
  <si>
    <t>（４）介護予防ケアマネジメント</t>
    <rPh sb="3" eb="5">
      <t>カイゴ</t>
    </rPh>
    <rPh sb="5" eb="7">
      <t>ヨボウ</t>
    </rPh>
    <phoneticPr fontId="9"/>
  </si>
  <si>
    <t>表３－１　　第１号被保険者</t>
  </si>
  <si>
    <t>（各年度末　単位：人）</t>
  </si>
  <si>
    <t>区名</t>
  </si>
  <si>
    <t>２７年度</t>
  </si>
  <si>
    <t>２８年度</t>
  </si>
  <si>
    <t>２９年度</t>
  </si>
  <si>
    <t>３０年度</t>
  </si>
  <si>
    <t>元年度</t>
  </si>
  <si>
    <t>２年度</t>
  </si>
  <si>
    <t>３年度</t>
    <phoneticPr fontId="6"/>
  </si>
  <si>
    <t>４年度</t>
    <phoneticPr fontId="6"/>
  </si>
  <si>
    <t>総計</t>
  </si>
  <si>
    <t>千種</t>
  </si>
  <si>
    <t>東</t>
  </si>
  <si>
    <t>北</t>
  </si>
  <si>
    <t>西</t>
  </si>
  <si>
    <t>中村</t>
  </si>
  <si>
    <t>中</t>
  </si>
  <si>
    <t>昭和</t>
  </si>
  <si>
    <t>瑞穂</t>
  </si>
  <si>
    <t>熱田</t>
  </si>
  <si>
    <t>中川</t>
  </si>
  <si>
    <t>港</t>
  </si>
  <si>
    <t>南</t>
  </si>
  <si>
    <t>守山</t>
  </si>
  <si>
    <t>緑</t>
  </si>
  <si>
    <t>名東</t>
  </si>
  <si>
    <t>天白</t>
  </si>
  <si>
    <t>表３－３　　異動事由別第１号被保険者数増減</t>
  </si>
  <si>
    <t>（単位：人）</t>
  </si>
  <si>
    <t>資格取得</t>
  </si>
  <si>
    <t>資格喪失</t>
  </si>
  <si>
    <t>被保険者数の
増加</t>
  </si>
  <si>
    <t>65歳到達</t>
  </si>
  <si>
    <t>転入</t>
  </si>
  <si>
    <t>適用除外非該当</t>
  </si>
  <si>
    <t>その他取得</t>
  </si>
  <si>
    <t>死亡</t>
  </si>
  <si>
    <t>転出</t>
  </si>
  <si>
    <t>適用除外該当</t>
  </si>
  <si>
    <t>その他喪失</t>
  </si>
  <si>
    <t>表３－４　　第１号被保険者の介護保険料</t>
  </si>
  <si>
    <t>賦課額</t>
  </si>
  <si>
    <t>収納額</t>
  </si>
  <si>
    <t>収納率</t>
  </si>
  <si>
    <t>徴収方法</t>
  </si>
  <si>
    <t>（還付・返納未済を除く）</t>
  </si>
  <si>
    <t>円</t>
  </si>
  <si>
    <t>％</t>
  </si>
  <si>
    <t>特別徴収</t>
  </si>
  <si>
    <t>普通徴収</t>
  </si>
  <si>
    <t>表３－５　　第１号被保険者の保険料段階別内訳</t>
  </si>
  <si>
    <t>（各年度末）</t>
  </si>
  <si>
    <t>区分</t>
  </si>
  <si>
    <t>対象者</t>
  </si>
  <si>
    <t>保険料</t>
  </si>
  <si>
    <t>対象人数</t>
  </si>
  <si>
    <t>対象人数</t>
    <rPh sb="0" eb="4">
      <t>タイショウニンズウ</t>
    </rPh>
    <phoneticPr fontId="6"/>
  </si>
  <si>
    <t>３年度</t>
    <rPh sb="1" eb="3">
      <t>ネンド</t>
    </rPh>
    <phoneticPr fontId="6"/>
  </si>
  <si>
    <t>４年度</t>
    <rPh sb="1" eb="3">
      <t>ネンド</t>
    </rPh>
    <phoneticPr fontId="6"/>
  </si>
  <si>
    <t>人</t>
  </si>
  <si>
    <t>第１
段階</t>
  </si>
  <si>
    <t>生活保護等の受給者又は老齢福祉年金受給者で世帯全員が市町村民税非課税の方</t>
  </si>
  <si>
    <t>19,174(注1)</t>
  </si>
  <si>
    <t>生活保護等の受給者又は老齢福祉年金受給者で世帯全員が市町村民税非課税の方</t>
    <phoneticPr fontId="6"/>
  </si>
  <si>
    <t>基準額×0.4</t>
  </si>
  <si>
    <t>基準額×0.25</t>
  </si>
  <si>
    <t>第２
段階</t>
  </si>
  <si>
    <t>世帯全員が市町村民税非課税で年金収入と合計所得金額の合計が80万円以下の方</t>
  </si>
  <si>
    <t>第３
段階</t>
  </si>
  <si>
    <t>世帯全員が市町村民税非課税で年金収入と合計所得金額の合計が80万円を超え120万円以下の方</t>
  </si>
  <si>
    <t>30,679(注2)</t>
  </si>
  <si>
    <t>基準額×0.65</t>
  </si>
  <si>
    <t>第４
段階</t>
  </si>
  <si>
    <t>世帯全員が市町村民税非課税で年金収入と合計所得金額の合計が120万円を超える方</t>
  </si>
  <si>
    <t>53,688(注3)</t>
  </si>
  <si>
    <t>基準額×0.75</t>
  </si>
  <si>
    <t>基準額×0.7</t>
  </si>
  <si>
    <t>第５
段階</t>
  </si>
  <si>
    <t>本人が市町村民税非課税で同じ世帯に市町村民税課税者がおり、本人の年金収入と合計所得金額の合計が80万円以下の方</t>
  </si>
  <si>
    <t>基準額×0.85</t>
  </si>
  <si>
    <t>第６
段階</t>
  </si>
  <si>
    <t>本人が市町村民税非課税で同じ世帯に市町村民税課税者がおり、本人の年金収入と合計所得金額の合計が80万円を超える方</t>
  </si>
  <si>
    <t>基準額</t>
  </si>
  <si>
    <t>第７
段階</t>
  </si>
  <si>
    <t>本人が市町村民税課税で合計所得金額が80万円未満の方</t>
  </si>
  <si>
    <t>基準額×1.05</t>
  </si>
  <si>
    <t>第８
段階</t>
  </si>
  <si>
    <t>本人が市町村民税課税で合計所得金額が80万円以上125万円未満の方</t>
  </si>
  <si>
    <t>基準額×1.1</t>
  </si>
  <si>
    <t>第９
段階</t>
  </si>
  <si>
    <t>本人が市町村民税課税で合計所得金額が125万円以上200万円未満の方</t>
  </si>
  <si>
    <t>基準額×1.25</t>
  </si>
  <si>
    <t>第10
段階</t>
  </si>
  <si>
    <t>本人が市町村民税課税で合計所得金額が200万円以上290万円未満の方</t>
  </si>
  <si>
    <t>基準額×1.5</t>
  </si>
  <si>
    <t>第11
段階</t>
  </si>
  <si>
    <t>本人が市町村民税課税で合計所得金額が290万円以上400万円未満の方</t>
  </si>
  <si>
    <t>基準額×1.7</t>
  </si>
  <si>
    <t>第12
段階</t>
  </si>
  <si>
    <t>本人が市町村民税課税で合計所得金額が400万円以上540万円未満の方</t>
  </si>
  <si>
    <t>基準額×1.9</t>
  </si>
  <si>
    <t>第13
段階</t>
  </si>
  <si>
    <t>本人が市町村民税課税で合計所得金額が540万円以上700万円未満の方</t>
  </si>
  <si>
    <t>基準額×2.1</t>
  </si>
  <si>
    <t>第14
段階</t>
  </si>
  <si>
    <t>本人が市町村民税課税で合計所得金額が700万円以上1,000万円未満の方</t>
  </si>
  <si>
    <t>基準額×2.3</t>
  </si>
  <si>
    <t>第15
段階</t>
  </si>
  <si>
    <t>本人が市町村民税課税で合計所得金額が1,000万円以上の方</t>
  </si>
  <si>
    <t>基準額×2.5</t>
  </si>
  <si>
    <t>計</t>
  </si>
  <si>
    <t>＜用語の説明＞</t>
  </si>
  <si>
    <t>・年金収入とは、所得税法第35条第２項第１号にて規定されている公的年金等の収入金額のことを指す。老齢・退職年金など、課税対象となる年金などの収入金額をいい、遺族、障害年金などの非課税年金は含まれない。</t>
  </si>
  <si>
    <t>・令和3年度以降の保険料算定に用いる合計所得金額については、平成30年度税制改正に伴う給与所得控除、公的年金等控除の引き下げによる影響を考慮し、引き下げがなかった場合と同額に調整して計算している。</t>
    <rPh sb="1" eb="3">
      <t>レイワ</t>
    </rPh>
    <rPh sb="4" eb="6">
      <t>ネンド</t>
    </rPh>
    <rPh sb="6" eb="8">
      <t>イコウ</t>
    </rPh>
    <rPh sb="9" eb="14">
      <t>ホケンリョウサンテイ</t>
    </rPh>
    <rPh sb="15" eb="16">
      <t>モチ</t>
    </rPh>
    <rPh sb="18" eb="24">
      <t>ゴウケイショトクキンガク</t>
    </rPh>
    <rPh sb="30" eb="32">
      <t>ヘイセイ</t>
    </rPh>
    <rPh sb="34" eb="40">
      <t>ネンドゼイセイカイセイ</t>
    </rPh>
    <rPh sb="41" eb="42">
      <t>トモナ</t>
    </rPh>
    <rPh sb="43" eb="49">
      <t>キュウヨショトクコウジョ</t>
    </rPh>
    <rPh sb="50" eb="54">
      <t>コウテキネンキン</t>
    </rPh>
    <rPh sb="54" eb="55">
      <t>ナド</t>
    </rPh>
    <rPh sb="55" eb="57">
      <t>コウジョ</t>
    </rPh>
    <rPh sb="58" eb="59">
      <t>ヒ</t>
    </rPh>
    <rPh sb="60" eb="61">
      <t>サ</t>
    </rPh>
    <rPh sb="65" eb="67">
      <t>エイキョウ</t>
    </rPh>
    <rPh sb="68" eb="70">
      <t>コウリョ</t>
    </rPh>
    <rPh sb="72" eb="73">
      <t>ヒ</t>
    </rPh>
    <rPh sb="74" eb="75">
      <t>サ</t>
    </rPh>
    <rPh sb="81" eb="83">
      <t>バアイ</t>
    </rPh>
    <rPh sb="84" eb="86">
      <t>ドウガク</t>
    </rPh>
    <rPh sb="87" eb="89">
      <t>チョウセイ</t>
    </rPh>
    <rPh sb="91" eb="93">
      <t>ケイサン</t>
    </rPh>
    <phoneticPr fontId="6"/>
  </si>
  <si>
    <t>表３－７　　介護保険特別会計</t>
  </si>
  <si>
    <t>１　歳入</t>
  </si>
  <si>
    <t>（単位：円）</t>
  </si>
  <si>
    <t>歳入</t>
  </si>
  <si>
    <t>国庫支出金</t>
  </si>
  <si>
    <t>県支出金</t>
  </si>
  <si>
    <t>支払基金交付金</t>
  </si>
  <si>
    <t>その他</t>
  </si>
  <si>
    <t>歳出</t>
  </si>
  <si>
    <t>運営費</t>
  </si>
  <si>
    <t>保険給付費</t>
  </si>
  <si>
    <t>地域支援事業</t>
  </si>
  <si>
    <t>財政安定化基金拠出金</t>
  </si>
  <si>
    <t>介護給付費準備基金</t>
  </si>
  <si>
    <t>表３－２　要支援・要介護者数</t>
  </si>
  <si>
    <t>（各年度末単位：人）</t>
  </si>
  <si>
    <t>要支援</t>
  </si>
  <si>
    <t>要介護</t>
  </si>
  <si>
    <t>小計</t>
  </si>
  <si>
    <t>日</t>
    <rPh sb="0" eb="1">
      <t>ニチ</t>
    </rPh>
    <phoneticPr fontId="6"/>
  </si>
  <si>
    <t>件</t>
    <rPh sb="0" eb="1">
      <t>ケン</t>
    </rPh>
    <phoneticPr fontId="6"/>
  </si>
  <si>
    <t>２　歳出</t>
    <phoneticPr fontId="6"/>
  </si>
  <si>
    <t>３　保険給付費財源内訳</t>
    <phoneticPr fontId="6"/>
  </si>
  <si>
    <t>５年度</t>
  </si>
  <si>
    <t>５年度</t>
    <rPh sb="1" eb="3">
      <t>ネンド</t>
    </rPh>
    <phoneticPr fontId="6"/>
  </si>
  <si>
    <r>
      <t>７　特別給付</t>
    </r>
    <r>
      <rPr>
        <sz val="8"/>
        <rFont val="ＭＳ Ｐゴシック"/>
        <family val="3"/>
        <charset val="128"/>
      </rPr>
      <t>（生活援助型配食サービス）</t>
    </r>
    <r>
      <rPr>
        <sz val="6"/>
        <rFont val="ＭＳ Ｐゴシック"/>
        <family val="3"/>
        <charset val="128"/>
      </rPr>
      <t>※平成30年4月以降、要支援者に係るサービスが介護予防日常生活支援総合事業へ移行</t>
    </r>
    <phoneticPr fontId="6"/>
  </si>
  <si>
    <r>
      <t>・平成30年度以降の</t>
    </r>
    <r>
      <rPr>
        <sz val="11"/>
        <rFont val="ＭＳ Ｐゴシック"/>
        <family val="3"/>
        <charset val="128"/>
      </rPr>
      <t>保険料算定に用いる合計所得金額において、土地・建物等の譲渡所得に係る特別控除が適用される場合には、この控除額を差し引いた金額となる。</t>
    </r>
    <rPh sb="10" eb="15">
      <t>ホケンリョウサンテイ</t>
    </rPh>
    <rPh sb="16" eb="17">
      <t>モチ</t>
    </rPh>
    <phoneticPr fontId="6"/>
  </si>
  <si>
    <t>注１)平成30年度の保険料は30,679円(基準額×0.4)、令和元年度の保険料は24,927円（基準額×0.325）</t>
    <phoneticPr fontId="6"/>
  </si>
  <si>
    <t>注２)平成30年度の保険料は49,853円(基準額×0.65)、令和元年度の保険料は40,266円（基準額×0.525）</t>
    <phoneticPr fontId="6"/>
  </si>
  <si>
    <t>注３)平成30年度の保険料は57,522円(基準額×0.75)、令和元年度の保険料は55,605円（基準額×0.725）</t>
    <phoneticPr fontId="6"/>
  </si>
  <si>
    <t>注）　5年度翌年度繰越金 6,150,545,487円</t>
    <rPh sb="0" eb="1">
      <t>チュウ</t>
    </rPh>
    <rPh sb="14" eb="27">
      <t>150545487エン</t>
    </rPh>
    <phoneticPr fontId="6"/>
  </si>
  <si>
    <t>表３－８　　いきいき支援センター（地域包括支援センター）</t>
    <rPh sb="0" eb="1">
      <t>ヒョウ</t>
    </rPh>
    <rPh sb="10" eb="12">
      <t>シエン</t>
    </rPh>
    <rPh sb="17" eb="19">
      <t>チイキ</t>
    </rPh>
    <rPh sb="19" eb="21">
      <t>ホウカツ</t>
    </rPh>
    <rPh sb="21" eb="23">
      <t>シエン</t>
    </rPh>
    <phoneticPr fontId="6"/>
  </si>
  <si>
    <t>（単位：件）</t>
    <rPh sb="1" eb="3">
      <t>タンイ</t>
    </rPh>
    <rPh sb="4" eb="5">
      <t>ケン</t>
    </rPh>
    <phoneticPr fontId="6"/>
  </si>
  <si>
    <t>年度</t>
    <rPh sb="0" eb="1">
      <t>トシ</t>
    </rPh>
    <rPh sb="1" eb="2">
      <t>タビ</t>
    </rPh>
    <phoneticPr fontId="6"/>
  </si>
  <si>
    <t>相談件数合計</t>
    <rPh sb="0" eb="2">
      <t>ソウダン</t>
    </rPh>
    <rPh sb="2" eb="4">
      <t>ケンスウ</t>
    </rPh>
    <rPh sb="4" eb="6">
      <t>ゴウケイ</t>
    </rPh>
    <phoneticPr fontId="6"/>
  </si>
  <si>
    <t>介護予防事業</t>
    <rPh sb="0" eb="2">
      <t>カイゴ</t>
    </rPh>
    <rPh sb="2" eb="4">
      <t>ヨボウ</t>
    </rPh>
    <rPh sb="4" eb="6">
      <t>ジギョウ</t>
    </rPh>
    <phoneticPr fontId="6"/>
  </si>
  <si>
    <t>総合相談・
権利擁護</t>
    <rPh sb="0" eb="2">
      <t>ソウゴウ</t>
    </rPh>
    <rPh sb="2" eb="4">
      <t>ソウダン</t>
    </rPh>
    <rPh sb="6" eb="8">
      <t>ケンリ</t>
    </rPh>
    <rPh sb="8" eb="10">
      <t>ヨウゴ</t>
    </rPh>
    <phoneticPr fontId="6"/>
  </si>
  <si>
    <t>包括的・継続的ケアマネジメント支援業務</t>
    <rPh sb="0" eb="3">
      <t>ホウカツテキ</t>
    </rPh>
    <rPh sb="4" eb="7">
      <t>ケイゾクテキ</t>
    </rPh>
    <rPh sb="15" eb="17">
      <t>シエン</t>
    </rPh>
    <rPh sb="17" eb="19">
      <t>ギョウム</t>
    </rPh>
    <phoneticPr fontId="6"/>
  </si>
  <si>
    <t>要支援者への支援</t>
    <rPh sb="0" eb="1">
      <t>ヨウ</t>
    </rPh>
    <rPh sb="1" eb="4">
      <t>シエンシャ</t>
    </rPh>
    <rPh sb="6" eb="8">
      <t>シエン</t>
    </rPh>
    <phoneticPr fontId="6"/>
  </si>
  <si>
    <t>介護予防・生活支援サービス事業対象者への支援</t>
    <rPh sb="0" eb="2">
      <t>カイゴ</t>
    </rPh>
    <rPh sb="2" eb="4">
      <t>ヨボウ</t>
    </rPh>
    <rPh sb="5" eb="7">
      <t>セイカツ</t>
    </rPh>
    <rPh sb="7" eb="9">
      <t>シエン</t>
    </rPh>
    <rPh sb="13" eb="15">
      <t>ジギョウ</t>
    </rPh>
    <rPh sb="15" eb="18">
      <t>タイショウシャ</t>
    </rPh>
    <rPh sb="20" eb="22">
      <t>シエン</t>
    </rPh>
    <phoneticPr fontId="6"/>
  </si>
  <si>
    <t>表３－１０　任意事業</t>
  </si>
  <si>
    <t>１　在宅要介護高齢者寝具貸与</t>
  </si>
  <si>
    <t>貸与人員</t>
  </si>
  <si>
    <t>貸与延日数</t>
  </si>
  <si>
    <t>２　家族介護者教室</t>
  </si>
  <si>
    <t>実施回数</t>
  </si>
  <si>
    <t>参加延人員</t>
  </si>
  <si>
    <t>１回当り平均参加人員</t>
  </si>
  <si>
    <t>３　家族介護慰労金</t>
  </si>
  <si>
    <t>支給人員</t>
  </si>
  <si>
    <t>支給額</t>
  </si>
  <si>
    <t>４　高齢者住宅改修相談事業</t>
  </si>
  <si>
    <t>相談延べ件数</t>
  </si>
  <si>
    <t>５　シルバーハウジング生活援助員派遣事業</t>
    <phoneticPr fontId="8"/>
  </si>
  <si>
    <t>整備状況</t>
  </si>
  <si>
    <t>派遣回数</t>
  </si>
  <si>
    <t>住宅数</t>
  </si>
  <si>
    <t>戸数</t>
  </si>
  <si>
    <t>６　成年後見制度利用支援事業</t>
    <rPh sb="2" eb="4">
      <t>セイネン</t>
    </rPh>
    <rPh sb="4" eb="6">
      <t>コウケン</t>
    </rPh>
    <rPh sb="6" eb="8">
      <t>セイド</t>
    </rPh>
    <rPh sb="8" eb="10">
      <t>リヨウ</t>
    </rPh>
    <rPh sb="10" eb="12">
      <t>シエン</t>
    </rPh>
    <rPh sb="12" eb="14">
      <t>ジギョウ</t>
    </rPh>
    <phoneticPr fontId="6"/>
  </si>
  <si>
    <t>　（１）市長申立件数</t>
    <rPh sb="4" eb="6">
      <t>シチョウ</t>
    </rPh>
    <rPh sb="6" eb="8">
      <t>モウシタ</t>
    </rPh>
    <rPh sb="8" eb="9">
      <t>ケン</t>
    </rPh>
    <rPh sb="9" eb="10">
      <t>スウ</t>
    </rPh>
    <phoneticPr fontId="6"/>
  </si>
  <si>
    <t>合計</t>
    <rPh sb="0" eb="1">
      <t>ゴウ</t>
    </rPh>
    <rPh sb="1" eb="2">
      <t>ケイ</t>
    </rPh>
    <phoneticPr fontId="6"/>
  </si>
  <si>
    <t>高齢者</t>
    <rPh sb="0" eb="3">
      <t>コウレイシャ</t>
    </rPh>
    <phoneticPr fontId="6"/>
  </si>
  <si>
    <t>知的障害者</t>
    <rPh sb="0" eb="2">
      <t>チテキ</t>
    </rPh>
    <rPh sb="2" eb="4">
      <t>ショウガイ</t>
    </rPh>
    <rPh sb="4" eb="5">
      <t>シャ</t>
    </rPh>
    <phoneticPr fontId="6"/>
  </si>
  <si>
    <t>精神障害者</t>
    <rPh sb="0" eb="2">
      <t>セイシン</t>
    </rPh>
    <rPh sb="2" eb="4">
      <t>ショウガイ</t>
    </rPh>
    <rPh sb="4" eb="5">
      <t>シャ</t>
    </rPh>
    <phoneticPr fontId="6"/>
  </si>
  <si>
    <t>　（２）助成実績</t>
    <phoneticPr fontId="8"/>
  </si>
  <si>
    <t>障害者</t>
    <rPh sb="0" eb="3">
      <t>ショウガイシャ</t>
    </rPh>
    <phoneticPr fontId="6"/>
  </si>
  <si>
    <t>件数</t>
    <rPh sb="0" eb="2">
      <t>ケンスウ</t>
    </rPh>
    <phoneticPr fontId="6"/>
  </si>
  <si>
    <t>金額（円）</t>
    <rPh sb="0" eb="2">
      <t>キンガク</t>
    </rPh>
    <rPh sb="3" eb="4">
      <t>エン</t>
    </rPh>
    <phoneticPr fontId="6"/>
  </si>
  <si>
    <t>７　成年後見あんしんセンター</t>
    <rPh sb="2" eb="4">
      <t>セイネン</t>
    </rPh>
    <rPh sb="4" eb="6">
      <t>コウケン</t>
    </rPh>
    <phoneticPr fontId="6"/>
  </si>
  <si>
    <t>　（１）相談件数</t>
    <rPh sb="4" eb="6">
      <t>ソウダン</t>
    </rPh>
    <rPh sb="6" eb="8">
      <t>ケンスウ</t>
    </rPh>
    <phoneticPr fontId="6"/>
  </si>
  <si>
    <t>相談件数</t>
    <rPh sb="0" eb="2">
      <t>ソウダン</t>
    </rPh>
    <rPh sb="2" eb="4">
      <t>ケンスウ</t>
    </rPh>
    <phoneticPr fontId="6"/>
  </si>
  <si>
    <t>内訳</t>
    <rPh sb="0" eb="2">
      <t>ウチワケ</t>
    </rPh>
    <phoneticPr fontId="6"/>
  </si>
  <si>
    <t>（一般相談）</t>
    <rPh sb="1" eb="3">
      <t>イッパン</t>
    </rPh>
    <rPh sb="3" eb="5">
      <t>ソウダン</t>
    </rPh>
    <phoneticPr fontId="6"/>
  </si>
  <si>
    <t>電話</t>
    <rPh sb="0" eb="2">
      <t>デンワ</t>
    </rPh>
    <phoneticPr fontId="6"/>
  </si>
  <si>
    <t>来所</t>
    <rPh sb="0" eb="1">
      <t>ライ</t>
    </rPh>
    <rPh sb="1" eb="2">
      <t>ショ</t>
    </rPh>
    <phoneticPr fontId="6"/>
  </si>
  <si>
    <t>訪問</t>
    <rPh sb="0" eb="2">
      <t>ホウモン</t>
    </rPh>
    <phoneticPr fontId="6"/>
  </si>
  <si>
    <t>その他</t>
    <rPh sb="2" eb="3">
      <t>タ</t>
    </rPh>
    <phoneticPr fontId="6"/>
  </si>
  <si>
    <t>新規</t>
    <rPh sb="0" eb="2">
      <t>シンキ</t>
    </rPh>
    <phoneticPr fontId="6"/>
  </si>
  <si>
    <t>延べ</t>
    <rPh sb="0" eb="1">
      <t>ノ</t>
    </rPh>
    <phoneticPr fontId="6"/>
  </si>
  <si>
    <t>　（２）市民後見人候補者養成</t>
    <rPh sb="4" eb="6">
      <t>シミン</t>
    </rPh>
    <rPh sb="6" eb="8">
      <t>コウケン</t>
    </rPh>
    <rPh sb="8" eb="9">
      <t>ニン</t>
    </rPh>
    <rPh sb="9" eb="12">
      <t>コウホシャ</t>
    </rPh>
    <rPh sb="12" eb="14">
      <t>ヨウセイ</t>
    </rPh>
    <phoneticPr fontId="6"/>
  </si>
  <si>
    <t>候補者バンク登録者数</t>
    <rPh sb="0" eb="3">
      <t>コウホシャ</t>
    </rPh>
    <rPh sb="6" eb="8">
      <t>トウロク</t>
    </rPh>
    <rPh sb="8" eb="9">
      <t>シャ</t>
    </rPh>
    <rPh sb="9" eb="10">
      <t>スウ</t>
    </rPh>
    <phoneticPr fontId="6"/>
  </si>
  <si>
    <t>受任件数</t>
    <rPh sb="0" eb="2">
      <t>ジュニン</t>
    </rPh>
    <rPh sb="2" eb="4">
      <t>ケンスウ</t>
    </rPh>
    <phoneticPr fontId="6"/>
  </si>
  <si>
    <t>年度末現在</t>
    <rPh sb="0" eb="3">
      <t>ネンドマツ</t>
    </rPh>
    <rPh sb="3" eb="5">
      <t>ゲンザイ</t>
    </rPh>
    <phoneticPr fontId="6"/>
  </si>
  <si>
    <t>８　市民後見人活動支援助成事業</t>
    <rPh sb="2" eb="4">
      <t>シミン</t>
    </rPh>
    <rPh sb="4" eb="7">
      <t>コウケンニン</t>
    </rPh>
    <rPh sb="7" eb="9">
      <t>カツドウ</t>
    </rPh>
    <rPh sb="9" eb="11">
      <t>シエン</t>
    </rPh>
    <rPh sb="11" eb="13">
      <t>ジョセイ</t>
    </rPh>
    <rPh sb="13" eb="15">
      <t>ジギョウ</t>
    </rPh>
    <phoneticPr fontId="6"/>
  </si>
  <si>
    <t>助成件数</t>
    <rPh sb="0" eb="2">
      <t>ジョセイ</t>
    </rPh>
    <rPh sb="2" eb="4">
      <t>ケンスウ</t>
    </rPh>
    <phoneticPr fontId="6"/>
  </si>
  <si>
    <t>助成金額（円）</t>
    <rPh sb="0" eb="2">
      <t>ジョセイ</t>
    </rPh>
    <rPh sb="2" eb="4">
      <t>キンガク</t>
    </rPh>
    <rPh sb="5" eb="6">
      <t>エン</t>
    </rPh>
    <phoneticPr fontId="6"/>
  </si>
  <si>
    <t>注：「件数」は配食サービス費の支払件数の計</t>
    <rPh sb="0" eb="1">
      <t>チュウ</t>
    </rPh>
    <phoneticPr fontId="8"/>
  </si>
  <si>
    <t>注１）介護予防事業は、「介護予防・日常生活支援総合事業」の開始に伴い、平成28年5月までの実施。</t>
    <rPh sb="0" eb="1">
      <t>チュウ</t>
    </rPh>
    <rPh sb="7" eb="9">
      <t>ジギョウ</t>
    </rPh>
    <rPh sb="12" eb="14">
      <t>カイゴ</t>
    </rPh>
    <rPh sb="14" eb="16">
      <t>ヨボウ</t>
    </rPh>
    <rPh sb="17" eb="19">
      <t>ニチジョウ</t>
    </rPh>
    <rPh sb="19" eb="21">
      <t>セイカツ</t>
    </rPh>
    <rPh sb="21" eb="23">
      <t>シエン</t>
    </rPh>
    <rPh sb="23" eb="25">
      <t>ソウゴウ</t>
    </rPh>
    <rPh sb="25" eb="27">
      <t>ジギョウ</t>
    </rPh>
    <rPh sb="29" eb="31">
      <t>カイシ</t>
    </rPh>
    <rPh sb="32" eb="33">
      <t>トモナ</t>
    </rPh>
    <rPh sb="35" eb="37">
      <t>ヘイセイ</t>
    </rPh>
    <rPh sb="39" eb="40">
      <t>ネン</t>
    </rPh>
    <rPh sb="41" eb="42">
      <t>ガツ</t>
    </rPh>
    <rPh sb="45" eb="47">
      <t>ジッシ</t>
    </rPh>
    <phoneticPr fontId="6"/>
  </si>
  <si>
    <t>注２）介護予防・生活支援サービス事業対象者への支援は、「介護予防・日常生活支援総合事業」の開始に伴い、平成28年6月からの実施。</t>
    <rPh sb="0" eb="1">
      <t>チュウ</t>
    </rPh>
    <rPh sb="28" eb="30">
      <t>カイゴ</t>
    </rPh>
    <rPh sb="30" eb="32">
      <t>ヨボウ</t>
    </rPh>
    <rPh sb="33" eb="35">
      <t>ニチジョウ</t>
    </rPh>
    <rPh sb="35" eb="37">
      <t>セイカツ</t>
    </rPh>
    <rPh sb="37" eb="39">
      <t>シエン</t>
    </rPh>
    <rPh sb="39" eb="41">
      <t>ソウゴウ</t>
    </rPh>
    <rPh sb="41" eb="43">
      <t>ジギョウ</t>
    </rPh>
    <rPh sb="45" eb="47">
      <t>カイシ</t>
    </rPh>
    <rPh sb="48" eb="49">
      <t>トモナ</t>
    </rPh>
    <rPh sb="51" eb="53">
      <t>ヘイセイ</t>
    </rPh>
    <rPh sb="55" eb="56">
      <t>ネン</t>
    </rPh>
    <rPh sb="57" eb="58">
      <t>ガツ</t>
    </rPh>
    <rPh sb="61" eb="63">
      <t>ジッシ</t>
    </rPh>
    <phoneticPr fontId="6"/>
  </si>
  <si>
    <t>&lt;地域支えあい型&gt;　</t>
    <rPh sb="1" eb="3">
      <t>チイキ</t>
    </rPh>
    <rPh sb="3" eb="4">
      <t>ササ</t>
    </rPh>
    <rPh sb="7" eb="8">
      <t>ガタ</t>
    </rPh>
    <phoneticPr fontId="9"/>
  </si>
  <si>
    <t>&lt;ミニデイ型&gt;</t>
    <phoneticPr fontId="6"/>
  </si>
  <si>
    <t>&lt;自立支援型配食サービス&gt;　</t>
    <phoneticPr fontId="6"/>
  </si>
  <si>
    <t>　　　令和3年度末事業廃止</t>
    <rPh sb="3" eb="5">
      <t>レイワ</t>
    </rPh>
    <rPh sb="6" eb="8">
      <t>ネンド</t>
    </rPh>
    <rPh sb="8" eb="9">
      <t>マツ</t>
    </rPh>
    <rPh sb="9" eb="13">
      <t>ジギョウハイシ</t>
    </rPh>
    <phoneticPr fontId="6"/>
  </si>
  <si>
    <t>注）平成28年4月～5月は「介護予防事業」として実施</t>
    <rPh sb="0" eb="1">
      <t>チュウ</t>
    </rPh>
    <rPh sb="2" eb="4">
      <t>ヘイセイ</t>
    </rPh>
    <rPh sb="6" eb="7">
      <t>ネン</t>
    </rPh>
    <rPh sb="8" eb="9">
      <t>ガツ</t>
    </rPh>
    <rPh sb="11" eb="12">
      <t>ガツ</t>
    </rPh>
    <rPh sb="14" eb="16">
      <t>カイゴ</t>
    </rPh>
    <rPh sb="16" eb="18">
      <t>ヨボウ</t>
    </rPh>
    <rPh sb="18" eb="20">
      <t>ジギョウ</t>
    </rPh>
    <rPh sb="24" eb="26">
      <t>ジッシ</t>
    </rPh>
    <phoneticPr fontId="9"/>
  </si>
  <si>
    <r>
      <t>１　居宅サービス　</t>
    </r>
    <r>
      <rPr>
        <sz val="6"/>
        <rFont val="ＭＳ Ｐゴシック"/>
        <family val="3"/>
        <charset val="128"/>
      </rPr>
      <t>注）平成28年6月以降、要支援者に係る訪問介護・通所介護が介護予防日常生活支援総合事業へ移行</t>
    </r>
    <rPh sb="9" eb="11">
      <t>z</t>
    </rPh>
    <rPh sb="11" eb="13">
      <t>ヘイセイ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</si>
</sst>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_ * #,##0_ ;_ * \-#,##0_ ;_ * \-_ ;_ @_ "/>
    <numFmt numFmtId="177" formatCode="_ * #,##0.0_ ;_ * \-#,##0.0_ ;_ * \-?_ ;_ @_ "/>
  </numFmts>
  <fonts count="14" x14ac:knownFonts="1">
    <font>
      <sz val="11"/>
      <color rgb="FF000000"/>
      <name val="ＭＳ Ｐゴシック"/>
      <family val="2"/>
      <charset val="1"/>
    </font>
    <font>
      <sz val="11"/>
      <name val="ＭＳ Ｐゴシック"/>
      <family val="3"/>
      <charset val="128"/>
    </font>
    <font>
      <sz val="11"/>
      <color rgb="FF000000"/>
      <name val="ＭＳ Ｐゴシック"/>
      <family val="2"/>
      <charset val="128"/>
    </font>
    <font>
      <sz val="11"/>
      <name val="ＭＳ Ｐゴシック"/>
      <family val="2"/>
      <charset val="1"/>
    </font>
    <font>
      <sz val="11"/>
      <color rgb="FFFF0000"/>
      <name val="ＭＳ Ｐゴシック"/>
      <family val="2"/>
      <charset val="1"/>
    </font>
    <font>
      <sz val="11"/>
      <color rgb="FF000000"/>
      <name val="ＭＳ Ｐゴシック"/>
      <family val="2"/>
      <charset val="1"/>
    </font>
    <font>
      <sz val="6"/>
      <name val="ＭＳ Ｐゴシック"/>
      <family val="3"/>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6"/>
      <name val="ＭＳ Ｐ明朝"/>
      <family val="1"/>
      <charset val="128"/>
    </font>
    <font>
      <sz val="8"/>
      <name val="ＭＳ Ｐゴシック"/>
      <family val="3"/>
      <charset val="128"/>
    </font>
    <font>
      <sz val="11"/>
      <color theme="1"/>
      <name val="ＭＳ Ｐゴシック"/>
      <family val="3"/>
      <charset val="128"/>
    </font>
    <font>
      <sz val="11"/>
      <color rgb="FF000000"/>
      <name val="ＭＳ Ｐゴシック"/>
      <family val="3"/>
      <charset val="128"/>
    </font>
  </fonts>
  <fills count="2">
    <fill>
      <patternFill patternType="none"/>
    </fill>
    <fill>
      <patternFill patternType="gray125"/>
    </fill>
  </fills>
  <borders count="33">
    <border>
      <left/>
      <right/>
      <top/>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bottom style="medium">
        <color indexed="64"/>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style="thin">
        <color auto="1"/>
      </bottom>
      <diagonal/>
    </border>
    <border diagonalUp="1">
      <left style="thin">
        <color auto="1"/>
      </left>
      <right/>
      <top/>
      <bottom/>
      <diagonal style="thin">
        <color auto="1"/>
      </diagonal>
    </border>
    <border diagonalUp="1">
      <left style="thin">
        <color auto="1"/>
      </left>
      <right style="thin">
        <color auto="1"/>
      </right>
      <top/>
      <bottom/>
      <diagonal style="thin">
        <color auto="1"/>
      </diagonal>
    </border>
    <border>
      <left/>
      <right/>
      <top style="medium">
        <color auto="1"/>
      </top>
      <bottom/>
      <diagonal/>
    </border>
    <border>
      <left/>
      <right style="thin">
        <color auto="1"/>
      </right>
      <top style="thin">
        <color auto="1"/>
      </top>
      <bottom style="thin">
        <color auto="1"/>
      </bottom>
      <diagonal/>
    </border>
    <border>
      <left/>
      <right/>
      <top style="thin">
        <color indexed="64"/>
      </top>
      <bottom style="thin">
        <color auto="1"/>
      </bottom>
      <diagonal/>
    </border>
    <border diagonalUp="1">
      <left style="thin">
        <color auto="1"/>
      </left>
      <right style="thin">
        <color auto="1"/>
      </right>
      <top/>
      <bottom style="medium">
        <color auto="1"/>
      </bottom>
      <diagonal style="thin">
        <color auto="1"/>
      </diagonal>
    </border>
  </borders>
  <cellStyleXfs count="9">
    <xf numFmtId="0" fontId="0" fillId="0" borderId="0"/>
    <xf numFmtId="38" fontId="5" fillId="0" borderId="0" applyBorder="0" applyProtection="0"/>
    <xf numFmtId="0" fontId="1" fillId="0" borderId="0"/>
    <xf numFmtId="0" fontId="1" fillId="0" borderId="0">
      <alignment vertical="center"/>
    </xf>
    <xf numFmtId="0" fontId="2" fillId="0" borderId="0">
      <alignment vertical="center"/>
    </xf>
    <xf numFmtId="0" fontId="1" fillId="0" borderId="0"/>
    <xf numFmtId="0" fontId="7" fillId="0" borderId="0"/>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52">
    <xf numFmtId="0" fontId="0" fillId="0" borderId="0" xfId="0"/>
    <xf numFmtId="0" fontId="0" fillId="0" borderId="0" xfId="0"/>
    <xf numFmtId="0" fontId="0" fillId="0" borderId="4" xfId="0" applyFont="1" applyBorder="1" applyAlignment="1">
      <alignment horizontal="center"/>
    </xf>
    <xf numFmtId="176" fontId="1" fillId="0" borderId="6" xfId="0" applyNumberFormat="1" applyFont="1" applyBorder="1"/>
    <xf numFmtId="0" fontId="0" fillId="0" borderId="10" xfId="0" applyFont="1" applyBorder="1" applyAlignment="1">
      <alignment horizontal="center"/>
    </xf>
    <xf numFmtId="0" fontId="0" fillId="0" borderId="13" xfId="0" applyBorder="1" applyAlignment="1">
      <alignment horizontal="center"/>
    </xf>
    <xf numFmtId="0" fontId="3" fillId="0" borderId="4" xfId="0" applyFont="1" applyBorder="1" applyAlignment="1">
      <alignment horizontal="center"/>
    </xf>
    <xf numFmtId="0" fontId="3" fillId="0" borderId="0" xfId="0" applyFont="1"/>
    <xf numFmtId="0" fontId="0" fillId="0" borderId="13" xfId="0" applyBorder="1"/>
    <xf numFmtId="0" fontId="0" fillId="0" borderId="4" xfId="0" applyBorder="1"/>
    <xf numFmtId="176" fontId="0" fillId="0" borderId="5" xfId="0" applyNumberFormat="1" applyBorder="1"/>
    <xf numFmtId="176" fontId="0" fillId="0" borderId="6" xfId="0" applyNumberFormat="1" applyBorder="1"/>
    <xf numFmtId="176" fontId="0" fillId="0" borderId="8" xfId="0" applyNumberFormat="1" applyBorder="1"/>
    <xf numFmtId="0" fontId="0" fillId="0" borderId="1"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3" fillId="0" borderId="3" xfId="0" applyFont="1" applyBorder="1" applyAlignment="1">
      <alignment horizontal="center"/>
    </xf>
    <xf numFmtId="0" fontId="0" fillId="0" borderId="0" xfId="0" applyFill="1"/>
    <xf numFmtId="0" fontId="3" fillId="0" borderId="0" xfId="0" applyFont="1" applyFill="1"/>
    <xf numFmtId="0" fontId="0" fillId="0" borderId="0" xfId="0" applyBorder="1" applyAlignment="1">
      <alignment horizontal="center"/>
    </xf>
    <xf numFmtId="176" fontId="0" fillId="0" borderId="0" xfId="0" applyNumberFormat="1" applyBorder="1"/>
    <xf numFmtId="0" fontId="0" fillId="0" borderId="1" xfId="0" applyBorder="1" applyAlignment="1">
      <alignment horizontal="center"/>
    </xf>
    <xf numFmtId="0" fontId="0" fillId="0" borderId="3" xfId="0" applyBorder="1" applyAlignment="1">
      <alignment horizontal="center"/>
    </xf>
    <xf numFmtId="41" fontId="0" fillId="0" borderId="6" xfId="0" applyNumberFormat="1" applyBorder="1"/>
    <xf numFmtId="41" fontId="0" fillId="0" borderId="0" xfId="0" applyNumberFormat="1" applyBorder="1"/>
    <xf numFmtId="0" fontId="0" fillId="0" borderId="2" xfId="0" applyBorder="1" applyAlignment="1">
      <alignment horizontal="center"/>
    </xf>
    <xf numFmtId="41" fontId="0" fillId="0" borderId="5" xfId="0" applyNumberFormat="1" applyBorder="1"/>
    <xf numFmtId="41" fontId="0" fillId="0" borderId="2" xfId="0" applyNumberFormat="1" applyBorder="1" applyAlignment="1">
      <alignment horizontal="center"/>
    </xf>
    <xf numFmtId="41" fontId="0" fillId="0" borderId="3" xfId="0" applyNumberFormat="1" applyBorder="1" applyAlignment="1">
      <alignment horizontal="center"/>
    </xf>
    <xf numFmtId="41" fontId="0" fillId="0" borderId="4" xfId="0" applyNumberFormat="1" applyBorder="1"/>
    <xf numFmtId="0" fontId="0" fillId="0" borderId="0" xfId="0" applyBorder="1"/>
    <xf numFmtId="0" fontId="4" fillId="0" borderId="0" xfId="0" applyFont="1" applyFill="1" applyBorder="1" applyAlignment="1">
      <alignment horizontal="center"/>
    </xf>
    <xf numFmtId="176" fontId="4" fillId="0" borderId="0" xfId="0" applyNumberFormat="1" applyFont="1" applyFill="1" applyBorder="1"/>
    <xf numFmtId="176" fontId="3" fillId="0" borderId="6" xfId="0" applyNumberFormat="1" applyFont="1" applyFill="1" applyBorder="1"/>
    <xf numFmtId="0" fontId="3" fillId="0" borderId="4" xfId="0" applyFont="1" applyFill="1" applyBorder="1" applyAlignment="1">
      <alignment horizontal="center"/>
    </xf>
    <xf numFmtId="0" fontId="0" fillId="0" borderId="0" xfId="0" applyFont="1" applyAlignment="1">
      <alignment horizontal="right"/>
    </xf>
    <xf numFmtId="0" fontId="3" fillId="0" borderId="3" xfId="0" applyFont="1" applyFill="1" applyBorder="1" applyAlignment="1">
      <alignment horizontal="center"/>
    </xf>
    <xf numFmtId="176" fontId="1" fillId="0" borderId="6" xfId="0" applyNumberFormat="1" applyFont="1" applyFill="1" applyBorder="1"/>
    <xf numFmtId="0" fontId="0" fillId="0" borderId="7" xfId="0" applyFont="1" applyBorder="1" applyAlignment="1">
      <alignment horizontal="center"/>
    </xf>
    <xf numFmtId="176" fontId="1" fillId="0" borderId="9" xfId="0" applyNumberFormat="1" applyFont="1" applyBorder="1"/>
    <xf numFmtId="176" fontId="1" fillId="0" borderId="9" xfId="0" applyNumberFormat="1" applyFont="1" applyFill="1" applyBorder="1"/>
    <xf numFmtId="0" fontId="0" fillId="0" borderId="11" xfId="0" applyFont="1" applyBorder="1" applyAlignment="1">
      <alignment horizontal="center" wrapText="1" shrinkToFit="1"/>
    </xf>
    <xf numFmtId="0" fontId="0" fillId="0" borderId="12" xfId="0" applyFont="1" applyBorder="1" applyAlignment="1">
      <alignment horizontal="center"/>
    </xf>
    <xf numFmtId="0" fontId="0" fillId="0" borderId="18" xfId="0" applyFont="1" applyBorder="1" applyAlignment="1">
      <alignment horizontal="center" shrinkToFit="1"/>
    </xf>
    <xf numFmtId="0" fontId="0" fillId="0" borderId="19" xfId="0" applyBorder="1" applyAlignment="1">
      <alignment horizontal="center" shrinkToFit="1"/>
    </xf>
    <xf numFmtId="176" fontId="0" fillId="0" borderId="4" xfId="0" applyNumberFormat="1" applyBorder="1"/>
    <xf numFmtId="176" fontId="3" fillId="0" borderId="5" xfId="0" applyNumberFormat="1" applyFont="1" applyBorder="1"/>
    <xf numFmtId="176" fontId="3" fillId="0" borderId="4" xfId="0" applyNumberFormat="1" applyFont="1" applyBorder="1"/>
    <xf numFmtId="176" fontId="3" fillId="0" borderId="0" xfId="0" applyNumberFormat="1" applyFont="1" applyBorder="1"/>
    <xf numFmtId="0" fontId="0" fillId="0" borderId="5" xfId="0" applyBorder="1"/>
    <xf numFmtId="0" fontId="0" fillId="0" borderId="6" xfId="0" applyBorder="1"/>
    <xf numFmtId="0" fontId="0" fillId="0" borderId="20" xfId="0" applyFont="1" applyBorder="1" applyAlignment="1">
      <alignment horizontal="right"/>
    </xf>
    <xf numFmtId="0" fontId="0" fillId="0" borderId="14" xfId="0" applyFont="1" applyBorder="1" applyAlignment="1">
      <alignment horizontal="right"/>
    </xf>
    <xf numFmtId="177" fontId="1" fillId="0" borderId="6" xfId="2" applyNumberFormat="1" applyFont="1" applyBorder="1" applyAlignment="1"/>
    <xf numFmtId="177" fontId="3" fillId="0" borderId="6" xfId="2" applyNumberFormat="1" applyFont="1" applyBorder="1" applyAlignment="1"/>
    <xf numFmtId="176" fontId="3" fillId="0" borderId="5" xfId="0" applyNumberFormat="1" applyFont="1" applyFill="1" applyBorder="1"/>
    <xf numFmtId="177" fontId="3" fillId="0" borderId="6" xfId="2" applyNumberFormat="1" applyFont="1" applyFill="1" applyBorder="1" applyAlignment="1"/>
    <xf numFmtId="0" fontId="4" fillId="0" borderId="0" xfId="0" applyFont="1" applyFill="1"/>
    <xf numFmtId="0" fontId="3" fillId="0" borderId="17" xfId="0" applyFont="1" applyBorder="1" applyAlignment="1">
      <alignment horizontal="center"/>
    </xf>
    <xf numFmtId="0" fontId="1" fillId="0" borderId="17" xfId="0" applyFont="1" applyFill="1" applyBorder="1" applyAlignment="1">
      <alignment horizontal="center"/>
    </xf>
    <xf numFmtId="0" fontId="0" fillId="0" borderId="21" xfId="0" applyBorder="1" applyAlignment="1">
      <alignment horizontal="center"/>
    </xf>
    <xf numFmtId="0" fontId="0" fillId="0" borderId="18" xfId="0" applyFont="1" applyBorder="1" applyAlignment="1">
      <alignment horizontal="center"/>
    </xf>
    <xf numFmtId="0" fontId="3" fillId="0" borderId="21" xfId="0" applyFont="1" applyBorder="1" applyAlignment="1">
      <alignment horizontal="center"/>
    </xf>
    <xf numFmtId="0" fontId="3" fillId="0" borderId="18" xfId="0" applyFont="1" applyBorder="1" applyAlignment="1">
      <alignment horizontal="center"/>
    </xf>
    <xf numFmtId="0" fontId="1" fillId="0" borderId="22" xfId="0" applyFont="1" applyBorder="1" applyAlignment="1">
      <alignment horizontal="center"/>
    </xf>
    <xf numFmtId="0" fontId="1" fillId="0" borderId="21" xfId="0" applyFont="1" applyFill="1" applyBorder="1" applyAlignment="1">
      <alignment horizontal="center"/>
    </xf>
    <xf numFmtId="0" fontId="1" fillId="0" borderId="18" xfId="0" applyFont="1" applyFill="1" applyBorder="1" applyAlignment="1">
      <alignment horizontal="center"/>
    </xf>
    <xf numFmtId="0" fontId="0" fillId="0" borderId="5" xfId="0" applyFont="1" applyBorder="1" applyAlignment="1">
      <alignment horizontal="right"/>
    </xf>
    <xf numFmtId="0" fontId="3" fillId="0" borderId="5" xfId="0" applyFont="1" applyBorder="1" applyAlignment="1">
      <alignment horizontal="right"/>
    </xf>
    <xf numFmtId="0" fontId="1" fillId="0" borderId="6" xfId="0" applyFont="1" applyBorder="1" applyAlignment="1">
      <alignment horizontal="right"/>
    </xf>
    <xf numFmtId="0" fontId="1" fillId="0" borderId="5" xfId="0" applyFont="1" applyFill="1" applyBorder="1" applyAlignment="1">
      <alignment horizontal="right"/>
    </xf>
    <xf numFmtId="0" fontId="0" fillId="0" borderId="4" xfId="0" applyFont="1" applyBorder="1" applyAlignment="1">
      <alignment horizontal="center" vertical="center" wrapText="1"/>
    </xf>
    <xf numFmtId="0" fontId="0" fillId="0" borderId="5" xfId="0" applyFont="1" applyBorder="1" applyAlignment="1">
      <alignment vertical="center" wrapText="1"/>
    </xf>
    <xf numFmtId="176" fontId="0" fillId="0" borderId="5" xfId="0" applyNumberFormat="1" applyBorder="1" applyAlignment="1">
      <alignment vertical="center"/>
    </xf>
    <xf numFmtId="0" fontId="0" fillId="0" borderId="5" xfId="0" applyFont="1" applyBorder="1" applyAlignment="1">
      <alignment horizontal="center" vertical="center" wrapText="1"/>
    </xf>
    <xf numFmtId="0" fontId="1" fillId="0" borderId="5" xfId="0" applyFont="1" applyBorder="1" applyAlignment="1">
      <alignment horizontal="center" vertical="center"/>
    </xf>
    <xf numFmtId="176" fontId="3" fillId="0" borderId="5" xfId="0" applyNumberFormat="1" applyFont="1" applyBorder="1" applyAlignment="1">
      <alignment vertical="center"/>
    </xf>
    <xf numFmtId="176" fontId="1" fillId="0" borderId="6" xfId="0" applyNumberFormat="1" applyFont="1" applyBorder="1" applyAlignment="1">
      <alignment vertical="center"/>
    </xf>
    <xf numFmtId="0" fontId="1" fillId="0" borderId="5" xfId="0" applyFont="1" applyFill="1" applyBorder="1" applyAlignment="1">
      <alignment horizontal="center" vertical="center" wrapText="1"/>
    </xf>
    <xf numFmtId="0" fontId="1" fillId="0" borderId="5" xfId="0" applyFont="1" applyFill="1" applyBorder="1" applyAlignment="1">
      <alignment vertical="center" wrapText="1"/>
    </xf>
    <xf numFmtId="176" fontId="1" fillId="0" borderId="5" xfId="0" applyNumberFormat="1" applyFont="1" applyFill="1" applyBorder="1" applyAlignment="1">
      <alignment vertical="center"/>
    </xf>
    <xf numFmtId="176" fontId="0" fillId="0" borderId="5" xfId="0" applyNumberFormat="1" applyFont="1" applyBorder="1" applyAlignment="1">
      <alignment horizontal="center" vertical="center"/>
    </xf>
    <xf numFmtId="176" fontId="3" fillId="0" borderId="6" xfId="0" applyNumberFormat="1" applyFont="1" applyBorder="1" applyAlignment="1">
      <alignment vertical="center"/>
    </xf>
    <xf numFmtId="0" fontId="1" fillId="0" borderId="5" xfId="0" applyFont="1" applyFill="1" applyBorder="1" applyAlignment="1">
      <alignment horizontal="center" vertical="center"/>
    </xf>
    <xf numFmtId="0" fontId="0" fillId="0" borderId="13" xfId="0" applyFont="1" applyBorder="1" applyAlignment="1">
      <alignment horizontal="center" vertical="center" wrapText="1"/>
    </xf>
    <xf numFmtId="0" fontId="0" fillId="0" borderId="20" xfId="0" applyFont="1" applyBorder="1" applyAlignment="1">
      <alignment vertical="center" wrapText="1"/>
    </xf>
    <xf numFmtId="176" fontId="0" fillId="0" borderId="20" xfId="0" applyNumberFormat="1" applyBorder="1" applyAlignment="1">
      <alignment vertical="center"/>
    </xf>
    <xf numFmtId="0" fontId="0" fillId="0" borderId="20" xfId="0" applyFont="1" applyBorder="1" applyAlignment="1">
      <alignment horizontal="center" vertical="center" wrapText="1"/>
    </xf>
    <xf numFmtId="0" fontId="1" fillId="0" borderId="20" xfId="0" applyFont="1" applyBorder="1" applyAlignment="1">
      <alignment horizontal="center" vertical="center"/>
    </xf>
    <xf numFmtId="176" fontId="3" fillId="0" borderId="20" xfId="0" applyNumberFormat="1" applyFont="1" applyBorder="1" applyAlignment="1">
      <alignment vertical="center"/>
    </xf>
    <xf numFmtId="176" fontId="1" fillId="0" borderId="14" xfId="0" applyNumberFormat="1" applyFont="1" applyBorder="1" applyAlignment="1">
      <alignment vertical="center"/>
    </xf>
    <xf numFmtId="0" fontId="1" fillId="0" borderId="20" xfId="0" applyFont="1" applyFill="1" applyBorder="1" applyAlignment="1">
      <alignment horizontal="center" vertical="center" wrapText="1"/>
    </xf>
    <xf numFmtId="0" fontId="1" fillId="0" borderId="20" xfId="0" applyFont="1" applyFill="1" applyBorder="1" applyAlignment="1">
      <alignment vertical="center" wrapText="1"/>
    </xf>
    <xf numFmtId="176" fontId="1" fillId="0" borderId="20" xfId="0" applyNumberFormat="1" applyFont="1" applyFill="1" applyBorder="1" applyAlignment="1">
      <alignment vertical="center"/>
    </xf>
    <xf numFmtId="0" fontId="0" fillId="0" borderId="12" xfId="0" applyBorder="1" applyAlignment="1">
      <alignment horizontal="center" vertical="center"/>
    </xf>
    <xf numFmtId="0" fontId="0" fillId="0" borderId="21" xfId="0" applyBorder="1" applyAlignment="1">
      <alignment vertical="center" wrapText="1"/>
    </xf>
    <xf numFmtId="176" fontId="0" fillId="0" borderId="21" xfId="0" applyNumberFormat="1" applyFont="1" applyBorder="1" applyAlignment="1">
      <alignment horizontal="center" vertical="center"/>
    </xf>
    <xf numFmtId="176" fontId="0" fillId="0" borderId="21" xfId="0" applyNumberFormat="1" applyBorder="1" applyAlignment="1">
      <alignment vertical="center"/>
    </xf>
    <xf numFmtId="0" fontId="0" fillId="0" borderId="21" xfId="0" applyBorder="1" applyAlignment="1">
      <alignment horizontal="center" vertical="center"/>
    </xf>
    <xf numFmtId="0" fontId="1" fillId="0" borderId="21" xfId="0" applyFont="1" applyBorder="1" applyAlignment="1">
      <alignment horizontal="center" vertical="center"/>
    </xf>
    <xf numFmtId="176" fontId="3" fillId="0" borderId="21" xfId="0" applyNumberFormat="1" applyFont="1" applyBorder="1" applyAlignment="1">
      <alignment vertical="center"/>
    </xf>
    <xf numFmtId="176" fontId="3" fillId="0" borderId="19" xfId="0" applyNumberFormat="1" applyFont="1" applyBorder="1" applyAlignment="1">
      <alignment vertical="center"/>
    </xf>
    <xf numFmtId="0" fontId="1" fillId="0" borderId="21" xfId="0" applyFont="1" applyFill="1" applyBorder="1" applyAlignment="1">
      <alignment horizontal="center" vertical="center"/>
    </xf>
    <xf numFmtId="0" fontId="1" fillId="0" borderId="21" xfId="0" applyFont="1" applyFill="1" applyBorder="1" applyAlignment="1">
      <alignment vertical="center" wrapText="1"/>
    </xf>
    <xf numFmtId="176" fontId="1" fillId="0" borderId="21" xfId="0" applyNumberFormat="1" applyFont="1" applyFill="1" applyBorder="1" applyAlignment="1">
      <alignment vertical="center"/>
    </xf>
    <xf numFmtId="176" fontId="3" fillId="0" borderId="5" xfId="0" applyNumberFormat="1" applyFont="1" applyBorder="1" applyAlignment="1">
      <alignment horizontal="center" vertical="center"/>
    </xf>
    <xf numFmtId="176" fontId="1" fillId="0" borderId="5" xfId="0" applyNumberFormat="1" applyFont="1" applyFill="1" applyBorder="1" applyAlignment="1">
      <alignment horizontal="center" vertical="center"/>
    </xf>
    <xf numFmtId="176" fontId="3" fillId="0" borderId="21" xfId="0" applyNumberFormat="1" applyFont="1" applyBorder="1" applyAlignment="1">
      <alignment horizontal="center" vertical="center"/>
    </xf>
    <xf numFmtId="176" fontId="1" fillId="0" borderId="21" xfId="0" applyNumberFormat="1" applyFont="1" applyFill="1" applyBorder="1" applyAlignment="1">
      <alignment horizontal="center" vertical="center"/>
    </xf>
    <xf numFmtId="0" fontId="0" fillId="0" borderId="23" xfId="0" applyFont="1" applyBorder="1" applyAlignment="1">
      <alignment horizontal="center" vertical="center"/>
    </xf>
    <xf numFmtId="0" fontId="0" fillId="0" borderId="24" xfId="0" applyBorder="1" applyAlignment="1">
      <alignment vertical="center"/>
    </xf>
    <xf numFmtId="176" fontId="0" fillId="0" borderId="24" xfId="0" applyNumberFormat="1" applyBorder="1" applyAlignment="1">
      <alignment vertical="center"/>
    </xf>
    <xf numFmtId="0" fontId="0" fillId="0" borderId="24" xfId="0" applyFont="1" applyBorder="1" applyAlignment="1">
      <alignment horizontal="center" vertical="center"/>
    </xf>
    <xf numFmtId="0" fontId="3" fillId="0" borderId="24" xfId="0" applyFont="1" applyBorder="1" applyAlignment="1">
      <alignment vertical="center"/>
    </xf>
    <xf numFmtId="176" fontId="3" fillId="0" borderId="24" xfId="0" applyNumberFormat="1" applyFont="1" applyBorder="1" applyAlignment="1">
      <alignment vertical="center"/>
    </xf>
    <xf numFmtId="176" fontId="1" fillId="0" borderId="25" xfId="0" applyNumberFormat="1" applyFont="1" applyBorder="1" applyAlignment="1">
      <alignment vertical="center"/>
    </xf>
    <xf numFmtId="0" fontId="1" fillId="0" borderId="24" xfId="0" applyFont="1" applyFill="1" applyBorder="1" applyAlignment="1">
      <alignment horizontal="center" vertical="center"/>
    </xf>
    <xf numFmtId="0" fontId="1" fillId="0" borderId="24" xfId="0" applyFont="1" applyFill="1" applyBorder="1" applyAlignment="1">
      <alignment vertical="center"/>
    </xf>
    <xf numFmtId="176" fontId="1" fillId="0" borderId="24" xfId="0" applyNumberFormat="1" applyFont="1" applyFill="1" applyBorder="1" applyAlignment="1">
      <alignment vertical="center"/>
    </xf>
    <xf numFmtId="0" fontId="1" fillId="0" borderId="0" xfId="0" applyFont="1" applyFill="1"/>
    <xf numFmtId="176" fontId="1" fillId="0" borderId="5" xfId="0" applyNumberFormat="1" applyFont="1" applyFill="1" applyBorder="1"/>
    <xf numFmtId="0" fontId="1" fillId="0" borderId="7" xfId="0" applyFont="1" applyFill="1" applyBorder="1" applyAlignment="1">
      <alignment horizontal="center"/>
    </xf>
    <xf numFmtId="176" fontId="1" fillId="0" borderId="8" xfId="0" applyNumberFormat="1" applyFont="1" applyFill="1" applyBorder="1"/>
    <xf numFmtId="0" fontId="3" fillId="0" borderId="13" xfId="0" applyFont="1" applyFill="1" applyBorder="1" applyAlignment="1">
      <alignment horizontal="center"/>
    </xf>
    <xf numFmtId="0" fontId="1" fillId="0" borderId="13" xfId="0" applyFont="1" applyFill="1" applyBorder="1" applyAlignment="1">
      <alignment horizontal="center"/>
    </xf>
    <xf numFmtId="176" fontId="1" fillId="0" borderId="14" xfId="0" applyNumberFormat="1" applyFont="1" applyFill="1" applyBorder="1"/>
    <xf numFmtId="0" fontId="1" fillId="0" borderId="4" xfId="0" applyFont="1" applyFill="1" applyBorder="1" applyAlignment="1">
      <alignment horizontal="center"/>
    </xf>
    <xf numFmtId="0" fontId="1" fillId="0" borderId="10" xfId="0" applyFont="1" applyFill="1" applyBorder="1" applyAlignment="1">
      <alignment horizontal="center"/>
    </xf>
    <xf numFmtId="0" fontId="1" fillId="0" borderId="11" xfId="0" applyFont="1" applyFill="1" applyBorder="1" applyAlignment="1">
      <alignment horizontal="center"/>
    </xf>
    <xf numFmtId="0" fontId="1" fillId="0" borderId="13" xfId="0" applyFont="1" applyFill="1" applyBorder="1"/>
    <xf numFmtId="0" fontId="1" fillId="0" borderId="4" xfId="0" applyFont="1" applyFill="1" applyBorder="1"/>
    <xf numFmtId="176" fontId="1" fillId="0" borderId="16" xfId="0" applyNumberFormat="1" applyFont="1" applyFill="1" applyBorder="1"/>
    <xf numFmtId="0" fontId="1" fillId="0" borderId="12" xfId="0" applyFont="1" applyFill="1" applyBorder="1"/>
    <xf numFmtId="0" fontId="1" fillId="0" borderId="4" xfId="0" applyFont="1" applyFill="1" applyBorder="1" applyAlignment="1">
      <alignment shrinkToFit="1"/>
    </xf>
    <xf numFmtId="0" fontId="1" fillId="0" borderId="7" xfId="0" applyFont="1" applyFill="1" applyBorder="1" applyAlignment="1">
      <alignment shrinkToFit="1"/>
    </xf>
    <xf numFmtId="0" fontId="1" fillId="0" borderId="7" xfId="0" applyFont="1" applyFill="1" applyBorder="1"/>
    <xf numFmtId="176" fontId="1" fillId="0" borderId="0" xfId="0" applyNumberFormat="1" applyFont="1" applyFill="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0" xfId="0" applyFont="1" applyFill="1" applyAlignment="1">
      <alignment horizontal="center"/>
    </xf>
    <xf numFmtId="0" fontId="1" fillId="0" borderId="0" xfId="0" applyFont="1" applyFill="1" applyAlignment="1">
      <alignment horizontal="right"/>
    </xf>
    <xf numFmtId="0" fontId="3" fillId="0" borderId="0" xfId="0" applyFont="1" applyFill="1" applyBorder="1" applyAlignment="1">
      <alignment horizontal="center"/>
    </xf>
    <xf numFmtId="176" fontId="3" fillId="0" borderId="0" xfId="0" applyNumberFormat="1" applyFont="1" applyFill="1" applyBorder="1"/>
    <xf numFmtId="41" fontId="1" fillId="0" borderId="6" xfId="0" applyNumberFormat="1" applyFont="1" applyFill="1" applyBorder="1"/>
    <xf numFmtId="41" fontId="1" fillId="0" borderId="9" xfId="0" applyNumberFormat="1" applyFont="1" applyFill="1" applyBorder="1"/>
    <xf numFmtId="0" fontId="1" fillId="0" borderId="0" xfId="0" applyFont="1" applyFill="1" applyBorder="1" applyAlignment="1">
      <alignment horizontal="center"/>
    </xf>
    <xf numFmtId="41" fontId="1" fillId="0" borderId="0" xfId="0" applyNumberFormat="1" applyFont="1" applyFill="1" applyBorder="1"/>
    <xf numFmtId="41" fontId="1" fillId="0" borderId="8" xfId="0" applyNumberFormat="1" applyFont="1" applyFill="1" applyBorder="1"/>
    <xf numFmtId="41" fontId="1" fillId="0" borderId="5" xfId="0" applyNumberFormat="1" applyFont="1" applyFill="1" applyBorder="1"/>
    <xf numFmtId="176" fontId="1" fillId="0" borderId="0" xfId="0" applyNumberFormat="1" applyFont="1" applyFill="1" applyBorder="1"/>
    <xf numFmtId="0" fontId="0" fillId="0" borderId="17" xfId="0" applyFont="1" applyBorder="1" applyAlignment="1">
      <alignment horizontal="center"/>
    </xf>
    <xf numFmtId="0" fontId="0" fillId="0" borderId="11" xfId="0" applyFont="1" applyBorder="1" applyAlignment="1">
      <alignment horizontal="center"/>
    </xf>
    <xf numFmtId="0" fontId="1" fillId="0" borderId="2" xfId="0" applyFont="1" applyFill="1" applyBorder="1" applyAlignment="1">
      <alignment horizontal="center"/>
    </xf>
    <xf numFmtId="0" fontId="3" fillId="0" borderId="2" xfId="0" applyFont="1" applyFill="1" applyBorder="1" applyAlignment="1">
      <alignment horizontal="center"/>
    </xf>
    <xf numFmtId="176" fontId="0" fillId="0" borderId="0" xfId="0" applyNumberFormat="1"/>
    <xf numFmtId="0" fontId="3" fillId="0" borderId="18" xfId="0" applyFont="1" applyFill="1" applyBorder="1" applyAlignment="1">
      <alignment horizontal="center"/>
    </xf>
    <xf numFmtId="3" fontId="0" fillId="0" borderId="0" xfId="0" applyNumberFormat="1"/>
    <xf numFmtId="0" fontId="3" fillId="0" borderId="12" xfId="0" applyFont="1" applyFill="1" applyBorder="1" applyAlignment="1">
      <alignment horizontal="center"/>
    </xf>
    <xf numFmtId="176" fontId="1" fillId="0" borderId="21" xfId="0" applyNumberFormat="1" applyFont="1" applyFill="1" applyBorder="1"/>
    <xf numFmtId="0" fontId="3" fillId="0" borderId="17" xfId="0" applyFont="1" applyFill="1" applyBorder="1" applyAlignment="1">
      <alignment horizontal="center"/>
    </xf>
    <xf numFmtId="176" fontId="1" fillId="0" borderId="20" xfId="0" applyNumberFormat="1" applyFont="1" applyFill="1" applyBorder="1"/>
    <xf numFmtId="176" fontId="1" fillId="0" borderId="19" xfId="0" applyNumberFormat="1" applyFont="1" applyFill="1" applyBorder="1"/>
    <xf numFmtId="0" fontId="1" fillId="0" borderId="22" xfId="0" applyFont="1" applyFill="1" applyBorder="1" applyAlignment="1">
      <alignment horizontal="center"/>
    </xf>
    <xf numFmtId="0" fontId="3" fillId="0" borderId="7" xfId="0" applyFont="1" applyFill="1" applyBorder="1" applyAlignment="1">
      <alignment horizontal="center"/>
    </xf>
    <xf numFmtId="176" fontId="3" fillId="0" borderId="8" xfId="0" applyNumberFormat="1" applyFont="1" applyFill="1" applyBorder="1" applyAlignment="1">
      <alignment horizontal="center"/>
    </xf>
    <xf numFmtId="176" fontId="3" fillId="0" borderId="7" xfId="0" applyNumberFormat="1" applyFont="1" applyFill="1" applyBorder="1" applyAlignment="1">
      <alignment horizontal="center"/>
    </xf>
    <xf numFmtId="176" fontId="3" fillId="0" borderId="15" xfId="0" applyNumberFormat="1" applyFont="1" applyFill="1" applyBorder="1" applyAlignment="1">
      <alignment horizontal="center"/>
    </xf>
    <xf numFmtId="176" fontId="3" fillId="0" borderId="20" xfId="0" applyNumberFormat="1" applyFont="1" applyFill="1" applyBorder="1"/>
    <xf numFmtId="177" fontId="3" fillId="0" borderId="14" xfId="2" applyNumberFormat="1" applyFont="1" applyFill="1" applyBorder="1" applyAlignment="1"/>
    <xf numFmtId="176" fontId="3" fillId="0" borderId="8" xfId="0" applyNumberFormat="1" applyFont="1" applyFill="1" applyBorder="1"/>
    <xf numFmtId="177" fontId="3" fillId="0" borderId="9" xfId="8" applyNumberFormat="1" applyFont="1" applyFill="1" applyBorder="1" applyAlignment="1"/>
    <xf numFmtId="0" fontId="1" fillId="0" borderId="12" xfId="0" applyFont="1" applyFill="1" applyBorder="1" applyAlignment="1">
      <alignment horizontal="center"/>
    </xf>
    <xf numFmtId="176" fontId="1" fillId="0" borderId="0" xfId="7" applyNumberFormat="1" applyFont="1" applyFill="1" applyAlignment="1"/>
    <xf numFmtId="176" fontId="1" fillId="0" borderId="15" xfId="7" applyNumberFormat="1" applyFont="1" applyFill="1" applyBorder="1" applyAlignment="1"/>
    <xf numFmtId="176" fontId="3" fillId="0" borderId="9" xfId="0" applyNumberFormat="1" applyFont="1" applyFill="1" applyBorder="1"/>
    <xf numFmtId="0" fontId="1" fillId="0" borderId="3" xfId="0" applyFont="1" applyFill="1" applyBorder="1" applyAlignment="1">
      <alignment horizontal="center"/>
    </xf>
    <xf numFmtId="0" fontId="1" fillId="0" borderId="1" xfId="0" applyFont="1" applyFill="1" applyBorder="1" applyAlignment="1">
      <alignment horizontal="center"/>
    </xf>
    <xf numFmtId="41" fontId="3" fillId="0" borderId="8" xfId="0" applyNumberFormat="1" applyFont="1" applyFill="1" applyBorder="1"/>
    <xf numFmtId="41" fontId="3" fillId="0" borderId="9" xfId="0" applyNumberFormat="1" applyFont="1" applyFill="1" applyBorder="1"/>
    <xf numFmtId="0" fontId="12" fillId="0" borderId="0" xfId="6" applyFont="1"/>
    <xf numFmtId="0" fontId="7" fillId="0" borderId="0" xfId="6"/>
    <xf numFmtId="0" fontId="12" fillId="0" borderId="0" xfId="6" applyFont="1" applyAlignment="1">
      <alignment horizontal="right"/>
    </xf>
    <xf numFmtId="0" fontId="12" fillId="0" borderId="1" xfId="6" applyFont="1" applyBorder="1" applyAlignment="1">
      <alignment horizontal="center" vertical="center" wrapText="1"/>
    </xf>
    <xf numFmtId="0" fontId="12" fillId="0" borderId="2" xfId="6" applyFont="1" applyBorder="1" applyAlignment="1">
      <alignment horizontal="center" vertical="center" wrapText="1"/>
    </xf>
    <xf numFmtId="0" fontId="12" fillId="0" borderId="3" xfId="6" applyFont="1" applyBorder="1" applyAlignment="1">
      <alignment horizontal="center" vertical="center" wrapText="1"/>
    </xf>
    <xf numFmtId="0" fontId="12" fillId="0" borderId="4" xfId="6" applyFont="1" applyBorder="1" applyAlignment="1">
      <alignment horizontal="center"/>
    </xf>
    <xf numFmtId="41" fontId="12" fillId="0" borderId="5" xfId="6" applyNumberFormat="1" applyFont="1" applyBorder="1"/>
    <xf numFmtId="41" fontId="12" fillId="0" borderId="27" xfId="6" applyNumberFormat="1" applyFont="1" applyBorder="1"/>
    <xf numFmtId="41" fontId="12" fillId="0" borderId="6" xfId="6" applyNumberFormat="1" applyFont="1" applyBorder="1"/>
    <xf numFmtId="41" fontId="12" fillId="0" borderId="28" xfId="6" applyNumberFormat="1" applyFont="1" applyBorder="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176" fontId="1" fillId="0" borderId="5" xfId="0" applyNumberFormat="1" applyFont="1" applyBorder="1"/>
    <xf numFmtId="176" fontId="1" fillId="0" borderId="15" xfId="0" applyNumberFormat="1" applyFont="1" applyFill="1" applyBorder="1"/>
    <xf numFmtId="0" fontId="1" fillId="0" borderId="3" xfId="0" applyFont="1" applyBorder="1" applyAlignment="1">
      <alignment horizontal="center" shrinkToFit="1"/>
    </xf>
    <xf numFmtId="177" fontId="1" fillId="0" borderId="6" xfId="0" applyNumberFormat="1" applyFont="1" applyBorder="1"/>
    <xf numFmtId="177" fontId="1" fillId="0" borderId="0" xfId="0" applyNumberFormat="1" applyFont="1" applyFill="1" applyBorder="1"/>
    <xf numFmtId="177" fontId="1" fillId="0" borderId="9" xfId="0" applyNumberFormat="1" applyFont="1" applyFill="1" applyBorder="1"/>
    <xf numFmtId="0" fontId="1" fillId="0" borderId="0" xfId="0" applyFont="1"/>
    <xf numFmtId="0" fontId="1" fillId="0" borderId="19" xfId="0" applyFont="1" applyFill="1" applyBorder="1" applyAlignment="1">
      <alignment horizontal="center"/>
    </xf>
    <xf numFmtId="0" fontId="1" fillId="0" borderId="10"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2" xfId="0" applyFont="1" applyFill="1" applyBorder="1" applyAlignment="1">
      <alignment horizontal="center" vertical="center"/>
    </xf>
    <xf numFmtId="0" fontId="0" fillId="0" borderId="4" xfId="0" applyBorder="1" applyAlignment="1">
      <alignment horizontal="center"/>
    </xf>
    <xf numFmtId="176" fontId="0" fillId="0" borderId="5" xfId="0" applyNumberFormat="1" applyBorder="1"/>
    <xf numFmtId="176" fontId="0" fillId="0" borderId="6" xfId="0" applyNumberFormat="1" applyBorder="1"/>
    <xf numFmtId="0" fontId="0" fillId="0" borderId="7" xfId="0" applyBorder="1" applyAlignment="1">
      <alignment horizontal="center"/>
    </xf>
    <xf numFmtId="176" fontId="0" fillId="0" borderId="8" xfId="0" applyNumberFormat="1" applyBorder="1"/>
    <xf numFmtId="176" fontId="0" fillId="0" borderId="9" xfId="0" applyNumberFormat="1" applyBorder="1"/>
    <xf numFmtId="0" fontId="1" fillId="0" borderId="3" xfId="0" applyFont="1" applyFill="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 fillId="0" borderId="7" xfId="6" applyFont="1" applyBorder="1" applyAlignment="1">
      <alignment horizontal="center"/>
    </xf>
    <xf numFmtId="41" fontId="1" fillId="0" borderId="8" xfId="6" applyNumberFormat="1" applyFont="1" applyBorder="1"/>
    <xf numFmtId="41" fontId="1" fillId="0" borderId="9" xfId="6" applyNumberFormat="1" applyFont="1" applyBorder="1"/>
    <xf numFmtId="41" fontId="12" fillId="0" borderId="28" xfId="6" applyNumberFormat="1" applyFont="1" applyFill="1" applyBorder="1"/>
    <xf numFmtId="41" fontId="1" fillId="0" borderId="32" xfId="6" applyNumberFormat="1" applyFont="1" applyFill="1" applyBorder="1"/>
    <xf numFmtId="0" fontId="3" fillId="0" borderId="7" xfId="0" applyFont="1" applyBorder="1" applyAlignment="1">
      <alignment horizontal="center"/>
    </xf>
    <xf numFmtId="41" fontId="3" fillId="0" borderId="8" xfId="7" applyNumberFormat="1" applyFont="1" applyBorder="1" applyAlignment="1"/>
    <xf numFmtId="41" fontId="3" fillId="0" borderId="9" xfId="7" applyNumberFormat="1" applyFont="1" applyBorder="1" applyAlignment="1"/>
    <xf numFmtId="41" fontId="3" fillId="0" borderId="8" xfId="0" applyNumberFormat="1" applyFont="1" applyBorder="1"/>
    <xf numFmtId="41" fontId="3" fillId="0" borderId="9" xfId="0" applyNumberFormat="1" applyFont="1" applyBorder="1"/>
    <xf numFmtId="176" fontId="3" fillId="0" borderId="8" xfId="0" applyNumberFormat="1" applyFont="1" applyBorder="1"/>
    <xf numFmtId="176" fontId="3" fillId="0" borderId="9" xfId="0" applyNumberFormat="1" applyFont="1" applyBorder="1"/>
    <xf numFmtId="41" fontId="3" fillId="0" borderId="5" xfId="0" applyNumberFormat="1" applyFont="1" applyFill="1" applyBorder="1"/>
    <xf numFmtId="41" fontId="3" fillId="0" borderId="6" xfId="0" applyNumberFormat="1" applyFont="1" applyFill="1" applyBorder="1"/>
    <xf numFmtId="41" fontId="0" fillId="0" borderId="8" xfId="0" applyNumberFormat="1" applyBorder="1"/>
    <xf numFmtId="41" fontId="0" fillId="0" borderId="9" xfId="0" applyNumberFormat="1" applyBorder="1"/>
    <xf numFmtId="0" fontId="0" fillId="0" borderId="0" xfId="0" applyAlignment="1">
      <alignment horizontal="right"/>
    </xf>
    <xf numFmtId="0" fontId="0" fillId="0" borderId="17" xfId="0" applyFont="1" applyBorder="1" applyAlignment="1">
      <alignment horizontal="center"/>
    </xf>
    <xf numFmtId="0" fontId="0" fillId="0" borderId="11" xfId="0" applyFont="1" applyBorder="1" applyAlignment="1">
      <alignment horizontal="center"/>
    </xf>
    <xf numFmtId="0" fontId="0" fillId="0" borderId="17" xfId="0" applyFont="1" applyBorder="1" applyAlignment="1">
      <alignment horizontal="center" shrinkToFit="1"/>
    </xf>
    <xf numFmtId="0" fontId="3" fillId="0" borderId="11" xfId="0" applyFont="1" applyBorder="1" applyAlignment="1">
      <alignment horizontal="center"/>
    </xf>
    <xf numFmtId="0" fontId="1" fillId="0" borderId="3" xfId="0" applyFont="1" applyFill="1" applyBorder="1" applyAlignment="1">
      <alignment horizontal="center"/>
    </xf>
    <xf numFmtId="0" fontId="1" fillId="0" borderId="26" xfId="0" applyFont="1" applyFill="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13" fillId="0" borderId="3" xfId="0" applyFont="1" applyBorder="1" applyAlignment="1">
      <alignment horizontal="center"/>
    </xf>
    <xf numFmtId="0" fontId="1" fillId="0" borderId="11" xfId="0" applyFont="1" applyFill="1" applyBorder="1" applyAlignment="1">
      <alignment horizontal="center" vertical="center"/>
    </xf>
    <xf numFmtId="0" fontId="13" fillId="0" borderId="10" xfId="0" applyFont="1" applyBorder="1" applyAlignment="1">
      <alignment horizontal="center" vertical="center"/>
    </xf>
    <xf numFmtId="0" fontId="13" fillId="0" borderId="29" xfId="0" applyFont="1" applyBorder="1" applyAlignment="1">
      <alignment horizontal="center" vertical="center"/>
    </xf>
    <xf numFmtId="0" fontId="1" fillId="0" borderId="11" xfId="0" applyFont="1" applyFill="1" applyBorder="1" applyAlignment="1">
      <alignment horizontal="center"/>
    </xf>
    <xf numFmtId="0" fontId="13" fillId="0" borderId="10" xfId="0" applyFont="1" applyBorder="1" applyAlignment="1">
      <alignment horizontal="center"/>
    </xf>
    <xf numFmtId="0" fontId="13" fillId="0" borderId="29" xfId="0" applyFont="1" applyBorder="1" applyAlignment="1">
      <alignment horizontal="center"/>
    </xf>
    <xf numFmtId="0" fontId="1" fillId="0" borderId="22" xfId="0" applyFont="1" applyFill="1" applyBorder="1" applyAlignment="1">
      <alignment horizontal="center" vertical="center"/>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2" xfId="0" applyFont="1" applyBorder="1" applyAlignment="1">
      <alignment horizontal="center"/>
    </xf>
    <xf numFmtId="0" fontId="1" fillId="0" borderId="6" xfId="0" applyFont="1" applyFill="1" applyBorder="1" applyAlignment="1">
      <alignment horizontal="center" vertical="center"/>
    </xf>
    <xf numFmtId="0" fontId="13" fillId="0" borderId="4" xfId="0" applyFont="1" applyBorder="1" applyAlignment="1">
      <alignment horizontal="center" vertical="center"/>
    </xf>
  </cellXfs>
  <cellStyles count="9">
    <cellStyle name="パーセント" xfId="8" builtinId="5"/>
    <cellStyle name="桁区切り" xfId="7" builtinId="6"/>
    <cellStyle name="桁区切り 2" xfId="1"/>
    <cellStyle name="標準" xfId="0" builtinId="0"/>
    <cellStyle name="標準 2" xfId="2"/>
    <cellStyle name="標準 2 2" xfId="3"/>
    <cellStyle name="標準 3" xfId="4"/>
    <cellStyle name="標準 3 2" xfId="5"/>
    <cellStyle name="標準 4" xfId="6"/>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theme" Target="theme/theme1.xml" /><Relationship Id="rId5" Type="http://schemas.openxmlformats.org/officeDocument/2006/relationships/worksheet" Target="worksheets/sheet5.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calcChain" Target="calcChain.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20"/>
  <sheetViews>
    <sheetView tabSelected="1" zoomScaleNormal="100" workbookViewId="0"/>
  </sheetViews>
  <sheetFormatPr defaultColWidth="9" defaultRowHeight="13.5" x14ac:dyDescent="0.15"/>
  <cols>
    <col min="1" max="1" width="9" style="1"/>
    <col min="2" max="7" width="10.875" style="1" customWidth="1"/>
    <col min="8" max="16384" width="9" style="1"/>
  </cols>
  <sheetData>
    <row r="1" spans="1:10" x14ac:dyDescent="0.15">
      <c r="A1" s="1" t="s">
        <v>87</v>
      </c>
    </row>
    <row r="2" spans="1:10" ht="14.25" thickBot="1" x14ac:dyDescent="0.2">
      <c r="H2" s="35"/>
      <c r="J2" s="35" t="s">
        <v>88</v>
      </c>
    </row>
    <row r="3" spans="1:10" x14ac:dyDescent="0.15">
      <c r="A3" s="13" t="s">
        <v>89</v>
      </c>
      <c r="B3" s="153" t="s">
        <v>90</v>
      </c>
      <c r="C3" s="14" t="s">
        <v>91</v>
      </c>
      <c r="D3" s="14" t="s">
        <v>92</v>
      </c>
      <c r="E3" s="14" t="s">
        <v>93</v>
      </c>
      <c r="F3" s="14" t="s">
        <v>94</v>
      </c>
      <c r="G3" s="16" t="s">
        <v>95</v>
      </c>
      <c r="H3" s="36" t="s">
        <v>96</v>
      </c>
      <c r="I3" s="36" t="s">
        <v>97</v>
      </c>
      <c r="J3" s="153" t="s">
        <v>225</v>
      </c>
    </row>
    <row r="4" spans="1:10" x14ac:dyDescent="0.15">
      <c r="A4" s="2" t="s">
        <v>98</v>
      </c>
      <c r="B4" s="120">
        <v>548592</v>
      </c>
      <c r="C4" s="10">
        <v>556393</v>
      </c>
      <c r="D4" s="10">
        <v>563095</v>
      </c>
      <c r="E4" s="10">
        <v>567685</v>
      </c>
      <c r="F4" s="10">
        <v>570864</v>
      </c>
      <c r="G4" s="3">
        <v>572979</v>
      </c>
      <c r="H4" s="37">
        <v>573534</v>
      </c>
      <c r="I4" s="37">
        <v>572950</v>
      </c>
      <c r="J4" s="120">
        <v>574338</v>
      </c>
    </row>
    <row r="5" spans="1:10" x14ac:dyDescent="0.15">
      <c r="A5" s="2" t="s">
        <v>99</v>
      </c>
      <c r="B5" s="120">
        <v>38433</v>
      </c>
      <c r="C5" s="10">
        <v>38916</v>
      </c>
      <c r="D5" s="10">
        <v>39294</v>
      </c>
      <c r="E5" s="10">
        <v>39595</v>
      </c>
      <c r="F5" s="10">
        <v>39820</v>
      </c>
      <c r="G5" s="3">
        <v>40122</v>
      </c>
      <c r="H5" s="37">
        <v>40328</v>
      </c>
      <c r="I5" s="37">
        <v>40353</v>
      </c>
      <c r="J5" s="120">
        <v>40473</v>
      </c>
    </row>
    <row r="6" spans="1:10" x14ac:dyDescent="0.15">
      <c r="A6" s="2" t="s">
        <v>100</v>
      </c>
      <c r="B6" s="120">
        <v>17238</v>
      </c>
      <c r="C6" s="10">
        <v>17536</v>
      </c>
      <c r="D6" s="10">
        <v>17815</v>
      </c>
      <c r="E6" s="10">
        <v>17974</v>
      </c>
      <c r="F6" s="10">
        <v>18156</v>
      </c>
      <c r="G6" s="3">
        <v>18321</v>
      </c>
      <c r="H6" s="37">
        <v>18329</v>
      </c>
      <c r="I6" s="37">
        <v>18396</v>
      </c>
      <c r="J6" s="120">
        <v>18540</v>
      </c>
    </row>
    <row r="7" spans="1:10" x14ac:dyDescent="0.15">
      <c r="A7" s="2" t="s">
        <v>101</v>
      </c>
      <c r="B7" s="120">
        <v>45494</v>
      </c>
      <c r="C7" s="10">
        <v>46106</v>
      </c>
      <c r="D7" s="10">
        <v>46440</v>
      </c>
      <c r="E7" s="10">
        <v>46658</v>
      </c>
      <c r="F7" s="10">
        <v>46871</v>
      </c>
      <c r="G7" s="3">
        <v>46871</v>
      </c>
      <c r="H7" s="37">
        <v>46682</v>
      </c>
      <c r="I7" s="37">
        <v>46493</v>
      </c>
      <c r="J7" s="120">
        <v>46413</v>
      </c>
    </row>
    <row r="8" spans="1:10" x14ac:dyDescent="0.15">
      <c r="A8" s="2" t="s">
        <v>102</v>
      </c>
      <c r="B8" s="120">
        <v>35549</v>
      </c>
      <c r="C8" s="10">
        <v>35774</v>
      </c>
      <c r="D8" s="10">
        <v>36033</v>
      </c>
      <c r="E8" s="10">
        <v>36163</v>
      </c>
      <c r="F8" s="10">
        <v>36119</v>
      </c>
      <c r="G8" s="3">
        <v>35924</v>
      </c>
      <c r="H8" s="37">
        <v>35880</v>
      </c>
      <c r="I8" s="37">
        <v>35577</v>
      </c>
      <c r="J8" s="120">
        <v>35501</v>
      </c>
    </row>
    <row r="9" spans="1:10" x14ac:dyDescent="0.15">
      <c r="A9" s="2" t="s">
        <v>103</v>
      </c>
      <c r="B9" s="120">
        <v>36608</v>
      </c>
      <c r="C9" s="10">
        <v>36814</v>
      </c>
      <c r="D9" s="10">
        <v>36819</v>
      </c>
      <c r="E9" s="10">
        <v>36706</v>
      </c>
      <c r="F9" s="10">
        <v>36322</v>
      </c>
      <c r="G9" s="3">
        <v>36039</v>
      </c>
      <c r="H9" s="37">
        <v>35573</v>
      </c>
      <c r="I9" s="37">
        <v>35118</v>
      </c>
      <c r="J9" s="120">
        <v>34869</v>
      </c>
    </row>
    <row r="10" spans="1:10" x14ac:dyDescent="0.15">
      <c r="A10" s="2" t="s">
        <v>104</v>
      </c>
      <c r="B10" s="120">
        <v>16089</v>
      </c>
      <c r="C10" s="10">
        <v>16295</v>
      </c>
      <c r="D10" s="10">
        <v>16559</v>
      </c>
      <c r="E10" s="10">
        <v>16749</v>
      </c>
      <c r="F10" s="10">
        <v>16914</v>
      </c>
      <c r="G10" s="3">
        <v>16993</v>
      </c>
      <c r="H10" s="37">
        <v>17087</v>
      </c>
      <c r="I10" s="37">
        <v>17261</v>
      </c>
      <c r="J10" s="120">
        <v>17457</v>
      </c>
    </row>
    <row r="11" spans="1:10" x14ac:dyDescent="0.15">
      <c r="A11" s="2" t="s">
        <v>105</v>
      </c>
      <c r="B11" s="120">
        <v>24825</v>
      </c>
      <c r="C11" s="10">
        <v>25101</v>
      </c>
      <c r="D11" s="10">
        <v>25337</v>
      </c>
      <c r="E11" s="10">
        <v>25435</v>
      </c>
      <c r="F11" s="10">
        <v>25450</v>
      </c>
      <c r="G11" s="3">
        <v>25533</v>
      </c>
      <c r="H11" s="37">
        <v>25598</v>
      </c>
      <c r="I11" s="37">
        <v>25637</v>
      </c>
      <c r="J11" s="120">
        <v>25801</v>
      </c>
    </row>
    <row r="12" spans="1:10" x14ac:dyDescent="0.15">
      <c r="A12" s="2" t="s">
        <v>106</v>
      </c>
      <c r="B12" s="120">
        <v>27785</v>
      </c>
      <c r="C12" s="10">
        <v>28091</v>
      </c>
      <c r="D12" s="10">
        <v>28211</v>
      </c>
      <c r="E12" s="10">
        <v>28427</v>
      </c>
      <c r="F12" s="10">
        <v>28583</v>
      </c>
      <c r="G12" s="3">
        <v>28534</v>
      </c>
      <c r="H12" s="37">
        <v>28540</v>
      </c>
      <c r="I12" s="37">
        <v>28375</v>
      </c>
      <c r="J12" s="120">
        <v>28360</v>
      </c>
    </row>
    <row r="13" spans="1:10" x14ac:dyDescent="0.15">
      <c r="A13" s="2" t="s">
        <v>107</v>
      </c>
      <c r="B13" s="120">
        <v>16845</v>
      </c>
      <c r="C13" s="10">
        <v>17044</v>
      </c>
      <c r="D13" s="10">
        <v>17199</v>
      </c>
      <c r="E13" s="10">
        <v>17185</v>
      </c>
      <c r="F13" s="10">
        <v>17219</v>
      </c>
      <c r="G13" s="3">
        <v>17336</v>
      </c>
      <c r="H13" s="37">
        <v>17342</v>
      </c>
      <c r="I13" s="37">
        <v>17377</v>
      </c>
      <c r="J13" s="120">
        <v>17402</v>
      </c>
    </row>
    <row r="14" spans="1:10" x14ac:dyDescent="0.15">
      <c r="A14" s="2" t="s">
        <v>108</v>
      </c>
      <c r="B14" s="120">
        <v>52585</v>
      </c>
      <c r="C14" s="10">
        <v>53190</v>
      </c>
      <c r="D14" s="10">
        <v>53817</v>
      </c>
      <c r="E14" s="10">
        <v>54193</v>
      </c>
      <c r="F14" s="10">
        <v>54444</v>
      </c>
      <c r="G14" s="3">
        <v>54484</v>
      </c>
      <c r="H14" s="37">
        <v>54321</v>
      </c>
      <c r="I14" s="37">
        <v>54098</v>
      </c>
      <c r="J14" s="120">
        <v>53994</v>
      </c>
    </row>
    <row r="15" spans="1:10" x14ac:dyDescent="0.15">
      <c r="A15" s="2" t="s">
        <v>109</v>
      </c>
      <c r="B15" s="120">
        <v>37578</v>
      </c>
      <c r="C15" s="10">
        <v>38166</v>
      </c>
      <c r="D15" s="10">
        <v>38811</v>
      </c>
      <c r="E15" s="10">
        <v>39250</v>
      </c>
      <c r="F15" s="10">
        <v>39561</v>
      </c>
      <c r="G15" s="3">
        <v>39745</v>
      </c>
      <c r="H15" s="37">
        <v>39674</v>
      </c>
      <c r="I15" s="37">
        <v>39683</v>
      </c>
      <c r="J15" s="120">
        <v>39729</v>
      </c>
    </row>
    <row r="16" spans="1:10" x14ac:dyDescent="0.15">
      <c r="A16" s="2" t="s">
        <v>110</v>
      </c>
      <c r="B16" s="120">
        <v>39462</v>
      </c>
      <c r="C16" s="10">
        <v>39968</v>
      </c>
      <c r="D16" s="10">
        <v>40238</v>
      </c>
      <c r="E16" s="10">
        <v>40265</v>
      </c>
      <c r="F16" s="10">
        <v>40315</v>
      </c>
      <c r="G16" s="3">
        <v>40239</v>
      </c>
      <c r="H16" s="37">
        <v>40119</v>
      </c>
      <c r="I16" s="37">
        <v>39733</v>
      </c>
      <c r="J16" s="120">
        <v>39552</v>
      </c>
    </row>
    <row r="17" spans="1:10" x14ac:dyDescent="0.15">
      <c r="A17" s="2" t="s">
        <v>111</v>
      </c>
      <c r="B17" s="120">
        <v>40666</v>
      </c>
      <c r="C17" s="10">
        <v>41446</v>
      </c>
      <c r="D17" s="10">
        <v>42038</v>
      </c>
      <c r="E17" s="10">
        <v>42606</v>
      </c>
      <c r="F17" s="10">
        <v>42933</v>
      </c>
      <c r="G17" s="3">
        <v>43263</v>
      </c>
      <c r="H17" s="37">
        <v>43454</v>
      </c>
      <c r="I17" s="37">
        <v>43299</v>
      </c>
      <c r="J17" s="120">
        <v>43406</v>
      </c>
    </row>
    <row r="18" spans="1:10" x14ac:dyDescent="0.15">
      <c r="A18" s="2" t="s">
        <v>112</v>
      </c>
      <c r="B18" s="120">
        <v>52357</v>
      </c>
      <c r="C18" s="10">
        <v>53611</v>
      </c>
      <c r="D18" s="10">
        <v>54651</v>
      </c>
      <c r="E18" s="10">
        <v>55613</v>
      </c>
      <c r="F18" s="10">
        <v>56348</v>
      </c>
      <c r="G18" s="3">
        <v>56987</v>
      </c>
      <c r="H18" s="37">
        <v>57442</v>
      </c>
      <c r="I18" s="37">
        <v>57775</v>
      </c>
      <c r="J18" s="120">
        <v>58239</v>
      </c>
    </row>
    <row r="19" spans="1:10" x14ac:dyDescent="0.15">
      <c r="A19" s="2" t="s">
        <v>113</v>
      </c>
      <c r="B19" s="120">
        <v>33363</v>
      </c>
      <c r="C19" s="10">
        <v>34061</v>
      </c>
      <c r="D19" s="10">
        <v>34753</v>
      </c>
      <c r="E19" s="10">
        <v>35257</v>
      </c>
      <c r="F19" s="10">
        <v>35739</v>
      </c>
      <c r="G19" s="3">
        <v>36113</v>
      </c>
      <c r="H19" s="37">
        <v>36354</v>
      </c>
      <c r="I19" s="37">
        <v>36638</v>
      </c>
      <c r="J19" s="120">
        <v>36975</v>
      </c>
    </row>
    <row r="20" spans="1:10" ht="14.25" thickBot="1" x14ac:dyDescent="0.2">
      <c r="A20" s="38" t="s">
        <v>114</v>
      </c>
      <c r="B20" s="122">
        <v>33715</v>
      </c>
      <c r="C20" s="12">
        <v>34274</v>
      </c>
      <c r="D20" s="12">
        <v>35080</v>
      </c>
      <c r="E20" s="12">
        <v>35609</v>
      </c>
      <c r="F20" s="12">
        <v>36070</v>
      </c>
      <c r="G20" s="39">
        <v>36475</v>
      </c>
      <c r="H20" s="40">
        <v>36811</v>
      </c>
      <c r="I20" s="40">
        <v>37137</v>
      </c>
      <c r="J20" s="122">
        <v>37627</v>
      </c>
    </row>
  </sheetData>
  <phoneticPr fontId="6"/>
  <pageMargins left="0.7" right="0.7" top="0.75" bottom="0.75" header="0.511811023622047" footer="0.511811023622047"/>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MJ132"/>
  <sheetViews>
    <sheetView view="pageBreakPreview" zoomScaleNormal="100" zoomScaleSheetLayoutView="100" workbookViewId="0"/>
  </sheetViews>
  <sheetFormatPr defaultColWidth="9" defaultRowHeight="13.5" x14ac:dyDescent="0.15"/>
  <cols>
    <col min="1" max="1" width="9" style="7"/>
    <col min="2" max="11" width="15" style="7" customWidth="1"/>
    <col min="12" max="1024" width="9" style="7"/>
    <col min="1025" max="16384" width="9" style="1"/>
  </cols>
  <sheetData>
    <row r="1" spans="1:4" x14ac:dyDescent="0.15">
      <c r="A1" s="7" t="s">
        <v>242</v>
      </c>
    </row>
    <row r="2" spans="1:4" ht="14.25" thickBot="1" x14ac:dyDescent="0.2">
      <c r="A2" s="7" t="s">
        <v>243</v>
      </c>
    </row>
    <row r="3" spans="1:4" x14ac:dyDescent="0.15">
      <c r="A3" s="190" t="s">
        <v>0</v>
      </c>
      <c r="B3" s="191" t="s">
        <v>244</v>
      </c>
      <c r="C3" s="192" t="s">
        <v>245</v>
      </c>
    </row>
    <row r="4" spans="1:4" x14ac:dyDescent="0.15">
      <c r="A4" s="193">
        <v>27</v>
      </c>
      <c r="B4" s="194">
        <v>27</v>
      </c>
      <c r="C4" s="3">
        <v>8611</v>
      </c>
    </row>
    <row r="5" spans="1:4" x14ac:dyDescent="0.15">
      <c r="A5" s="193">
        <v>28</v>
      </c>
      <c r="B5" s="194">
        <v>24</v>
      </c>
      <c r="C5" s="3">
        <v>9125</v>
      </c>
    </row>
    <row r="6" spans="1:4" x14ac:dyDescent="0.15">
      <c r="A6" s="193">
        <v>29</v>
      </c>
      <c r="B6" s="194">
        <v>23</v>
      </c>
      <c r="C6" s="3">
        <v>8969</v>
      </c>
    </row>
    <row r="7" spans="1:4" x14ac:dyDescent="0.15">
      <c r="A7" s="193">
        <v>30</v>
      </c>
      <c r="B7" s="194">
        <v>29</v>
      </c>
      <c r="C7" s="3">
        <v>10221</v>
      </c>
    </row>
    <row r="8" spans="1:4" x14ac:dyDescent="0.15">
      <c r="A8" s="193" t="s">
        <v>1</v>
      </c>
      <c r="B8" s="194">
        <v>36</v>
      </c>
      <c r="C8" s="3">
        <v>9898</v>
      </c>
    </row>
    <row r="9" spans="1:4" x14ac:dyDescent="0.15">
      <c r="A9" s="193">
        <v>2</v>
      </c>
      <c r="B9" s="194">
        <v>42</v>
      </c>
      <c r="C9" s="3">
        <v>11716</v>
      </c>
    </row>
    <row r="10" spans="1:4" x14ac:dyDescent="0.15">
      <c r="A10" s="126">
        <v>3</v>
      </c>
      <c r="B10" s="120">
        <v>40</v>
      </c>
      <c r="C10" s="149">
        <v>11654</v>
      </c>
    </row>
    <row r="11" spans="1:4" x14ac:dyDescent="0.15">
      <c r="A11" s="126">
        <v>4</v>
      </c>
      <c r="B11" s="120">
        <v>33</v>
      </c>
      <c r="C11" s="149">
        <v>12064</v>
      </c>
    </row>
    <row r="12" spans="1:4" ht="14.25" thickBot="1" x14ac:dyDescent="0.2">
      <c r="A12" s="121">
        <v>5</v>
      </c>
      <c r="B12" s="122">
        <v>36</v>
      </c>
      <c r="C12" s="195">
        <v>11299</v>
      </c>
    </row>
    <row r="14" spans="1:4" ht="14.25" thickBot="1" x14ac:dyDescent="0.2">
      <c r="A14" s="7" t="s">
        <v>246</v>
      </c>
    </row>
    <row r="15" spans="1:4" x14ac:dyDescent="0.15">
      <c r="A15" s="190" t="s">
        <v>0</v>
      </c>
      <c r="B15" s="191" t="s">
        <v>247</v>
      </c>
      <c r="C15" s="191" t="s">
        <v>248</v>
      </c>
      <c r="D15" s="196" t="s">
        <v>249</v>
      </c>
    </row>
    <row r="16" spans="1:4" x14ac:dyDescent="0.15">
      <c r="A16" s="193">
        <v>27</v>
      </c>
      <c r="B16" s="194">
        <v>162</v>
      </c>
      <c r="C16" s="194">
        <v>4468</v>
      </c>
      <c r="D16" s="197">
        <v>27.6</v>
      </c>
    </row>
    <row r="17" spans="1:5" x14ac:dyDescent="0.15">
      <c r="A17" s="193">
        <v>28</v>
      </c>
      <c r="B17" s="194">
        <v>160</v>
      </c>
      <c r="C17" s="194">
        <v>4134</v>
      </c>
      <c r="D17" s="197">
        <v>25.8</v>
      </c>
    </row>
    <row r="18" spans="1:5" x14ac:dyDescent="0.15">
      <c r="A18" s="193">
        <v>29</v>
      </c>
      <c r="B18" s="194">
        <v>160</v>
      </c>
      <c r="C18" s="194">
        <v>3554</v>
      </c>
      <c r="D18" s="197">
        <v>22.2</v>
      </c>
    </row>
    <row r="19" spans="1:5" x14ac:dyDescent="0.15">
      <c r="A19" s="193">
        <v>30</v>
      </c>
      <c r="B19" s="194">
        <v>172</v>
      </c>
      <c r="C19" s="194">
        <v>3890</v>
      </c>
      <c r="D19" s="197">
        <v>22.6</v>
      </c>
    </row>
    <row r="20" spans="1:5" x14ac:dyDescent="0.15">
      <c r="A20" s="193" t="s">
        <v>1</v>
      </c>
      <c r="B20" s="194">
        <v>155</v>
      </c>
      <c r="C20" s="194">
        <v>3844</v>
      </c>
      <c r="D20" s="197">
        <v>24.8</v>
      </c>
    </row>
    <row r="21" spans="1:5" x14ac:dyDescent="0.15">
      <c r="A21" s="193">
        <v>2</v>
      </c>
      <c r="B21" s="194">
        <v>70</v>
      </c>
      <c r="C21" s="194">
        <v>826</v>
      </c>
      <c r="D21" s="197">
        <v>11.8</v>
      </c>
    </row>
    <row r="22" spans="1:5" x14ac:dyDescent="0.15">
      <c r="A22" s="126">
        <v>3</v>
      </c>
      <c r="B22" s="120">
        <v>93</v>
      </c>
      <c r="C22" s="120">
        <v>1220</v>
      </c>
      <c r="D22" s="198">
        <v>13.1</v>
      </c>
      <c r="E22" s="1"/>
    </row>
    <row r="23" spans="1:5" x14ac:dyDescent="0.15">
      <c r="A23" s="126">
        <v>4</v>
      </c>
      <c r="B23" s="120">
        <v>173</v>
      </c>
      <c r="C23" s="120">
        <v>2969</v>
      </c>
      <c r="D23" s="198">
        <v>17.2</v>
      </c>
      <c r="E23" s="1"/>
    </row>
    <row r="24" spans="1:5" ht="14.25" thickBot="1" x14ac:dyDescent="0.2">
      <c r="A24" s="121">
        <v>5</v>
      </c>
      <c r="B24" s="122">
        <v>181</v>
      </c>
      <c r="C24" s="122">
        <v>3283</v>
      </c>
      <c r="D24" s="199">
        <v>18.100000000000001</v>
      </c>
      <c r="E24" s="1"/>
    </row>
    <row r="26" spans="1:5" ht="14.25" thickBot="1" x14ac:dyDescent="0.2">
      <c r="A26" s="7" t="s">
        <v>250</v>
      </c>
    </row>
    <row r="27" spans="1:5" x14ac:dyDescent="0.15">
      <c r="A27" s="190" t="s">
        <v>0</v>
      </c>
      <c r="B27" s="191" t="s">
        <v>251</v>
      </c>
      <c r="C27" s="192" t="s">
        <v>252</v>
      </c>
    </row>
    <row r="28" spans="1:5" x14ac:dyDescent="0.15">
      <c r="A28" s="193">
        <v>27</v>
      </c>
      <c r="B28" s="194">
        <v>11</v>
      </c>
      <c r="C28" s="3">
        <v>1100000</v>
      </c>
    </row>
    <row r="29" spans="1:5" x14ac:dyDescent="0.15">
      <c r="A29" s="193">
        <v>28</v>
      </c>
      <c r="B29" s="194">
        <v>15</v>
      </c>
      <c r="C29" s="3">
        <v>1500000</v>
      </c>
    </row>
    <row r="30" spans="1:5" x14ac:dyDescent="0.15">
      <c r="A30" s="193">
        <v>29</v>
      </c>
      <c r="B30" s="194">
        <v>10</v>
      </c>
      <c r="C30" s="3">
        <v>1000000</v>
      </c>
    </row>
    <row r="31" spans="1:5" x14ac:dyDescent="0.15">
      <c r="A31" s="193">
        <v>30</v>
      </c>
      <c r="B31" s="194">
        <v>14</v>
      </c>
      <c r="C31" s="3">
        <v>1400000</v>
      </c>
    </row>
    <row r="32" spans="1:5" x14ac:dyDescent="0.15">
      <c r="A32" s="193" t="s">
        <v>1</v>
      </c>
      <c r="B32" s="194">
        <v>9</v>
      </c>
      <c r="C32" s="3">
        <v>900000</v>
      </c>
    </row>
    <row r="33" spans="1:3" x14ac:dyDescent="0.15">
      <c r="A33" s="193">
        <v>2</v>
      </c>
      <c r="B33" s="194">
        <v>14</v>
      </c>
      <c r="C33" s="3">
        <v>1400000</v>
      </c>
    </row>
    <row r="34" spans="1:3" x14ac:dyDescent="0.15">
      <c r="A34" s="126">
        <v>3</v>
      </c>
      <c r="B34" s="120">
        <v>12</v>
      </c>
      <c r="C34" s="149">
        <v>1200000</v>
      </c>
    </row>
    <row r="35" spans="1:3" x14ac:dyDescent="0.15">
      <c r="A35" s="126">
        <v>4</v>
      </c>
      <c r="B35" s="120">
        <v>19</v>
      </c>
      <c r="C35" s="149">
        <v>1900000</v>
      </c>
    </row>
    <row r="36" spans="1:3" ht="14.25" thickBot="1" x14ac:dyDescent="0.2">
      <c r="A36" s="121">
        <v>5</v>
      </c>
      <c r="B36" s="122">
        <v>17</v>
      </c>
      <c r="C36" s="195">
        <v>1700000</v>
      </c>
    </row>
    <row r="37" spans="1:3" x14ac:dyDescent="0.15">
      <c r="A37" s="145"/>
      <c r="B37" s="149"/>
      <c r="C37" s="149"/>
    </row>
    <row r="38" spans="1:3" ht="14.25" thickBot="1" x14ac:dyDescent="0.2">
      <c r="A38" s="7" t="s">
        <v>253</v>
      </c>
    </row>
    <row r="39" spans="1:3" x14ac:dyDescent="0.15">
      <c r="A39" s="190" t="s">
        <v>0</v>
      </c>
      <c r="B39" s="192" t="s">
        <v>254</v>
      </c>
    </row>
    <row r="40" spans="1:3" x14ac:dyDescent="0.15">
      <c r="A40" s="193">
        <v>27</v>
      </c>
      <c r="B40" s="3">
        <v>102</v>
      </c>
    </row>
    <row r="41" spans="1:3" x14ac:dyDescent="0.15">
      <c r="A41" s="193">
        <v>28</v>
      </c>
      <c r="B41" s="3">
        <v>92</v>
      </c>
    </row>
    <row r="42" spans="1:3" x14ac:dyDescent="0.15">
      <c r="A42" s="193">
        <v>29</v>
      </c>
      <c r="B42" s="3">
        <v>149</v>
      </c>
    </row>
    <row r="43" spans="1:3" x14ac:dyDescent="0.15">
      <c r="A43" s="193">
        <v>30</v>
      </c>
      <c r="B43" s="3">
        <v>129</v>
      </c>
    </row>
    <row r="44" spans="1:3" x14ac:dyDescent="0.15">
      <c r="A44" s="193" t="s">
        <v>1</v>
      </c>
      <c r="B44" s="3">
        <v>143</v>
      </c>
    </row>
    <row r="45" spans="1:3" x14ac:dyDescent="0.15">
      <c r="A45" s="193">
        <v>2</v>
      </c>
      <c r="B45" s="3">
        <v>147</v>
      </c>
    </row>
    <row r="46" spans="1:3" x14ac:dyDescent="0.15">
      <c r="A46" s="126">
        <v>3</v>
      </c>
      <c r="B46" s="149">
        <v>191</v>
      </c>
    </row>
    <row r="47" spans="1:3" x14ac:dyDescent="0.15">
      <c r="A47" s="126">
        <v>4</v>
      </c>
      <c r="B47" s="149">
        <v>203</v>
      </c>
    </row>
    <row r="48" spans="1:3" ht="14.25" thickBot="1" x14ac:dyDescent="0.2">
      <c r="A48" s="121">
        <v>5</v>
      </c>
      <c r="B48" s="40">
        <v>222</v>
      </c>
    </row>
    <row r="50" spans="1:11" ht="14.25" thickBot="1" x14ac:dyDescent="0.2">
      <c r="A50" s="119" t="s">
        <v>255</v>
      </c>
      <c r="B50" s="119"/>
      <c r="C50" s="119"/>
      <c r="D50" s="119"/>
      <c r="E50" s="200"/>
      <c r="F50" s="200"/>
      <c r="G50" s="200"/>
      <c r="H50" s="200"/>
      <c r="I50" s="200"/>
      <c r="J50" s="200"/>
      <c r="K50" s="200"/>
    </row>
    <row r="51" spans="1:11" x14ac:dyDescent="0.15">
      <c r="A51" s="127" t="s">
        <v>0</v>
      </c>
      <c r="B51" s="243" t="s">
        <v>256</v>
      </c>
      <c r="C51" s="244"/>
      <c r="D51" s="128" t="s">
        <v>257</v>
      </c>
      <c r="E51" s="200"/>
      <c r="F51" s="200"/>
      <c r="G51" s="200"/>
      <c r="H51" s="200"/>
      <c r="I51" s="200"/>
      <c r="J51" s="200"/>
      <c r="K51" s="200"/>
    </row>
    <row r="52" spans="1:11" x14ac:dyDescent="0.15">
      <c r="A52" s="171"/>
      <c r="B52" s="66" t="s">
        <v>258</v>
      </c>
      <c r="C52" s="66" t="s">
        <v>259</v>
      </c>
      <c r="D52" s="201"/>
      <c r="E52" s="200"/>
      <c r="F52" s="200"/>
      <c r="G52" s="200"/>
      <c r="H52" s="200"/>
      <c r="I52" s="200"/>
      <c r="J52" s="200"/>
      <c r="K52" s="200"/>
    </row>
    <row r="53" spans="1:11" x14ac:dyDescent="0.15">
      <c r="A53" s="126">
        <v>27</v>
      </c>
      <c r="B53" s="148">
        <v>14</v>
      </c>
      <c r="C53" s="148">
        <v>369</v>
      </c>
      <c r="D53" s="143">
        <v>75384</v>
      </c>
      <c r="E53" s="200"/>
      <c r="F53" s="200"/>
      <c r="G53" s="200"/>
      <c r="H53" s="200"/>
      <c r="I53" s="200"/>
      <c r="J53" s="200"/>
      <c r="K53" s="200"/>
    </row>
    <row r="54" spans="1:11" x14ac:dyDescent="0.15">
      <c r="A54" s="126">
        <v>28</v>
      </c>
      <c r="B54" s="148">
        <v>15</v>
      </c>
      <c r="C54" s="148">
        <v>414</v>
      </c>
      <c r="D54" s="143">
        <v>77333</v>
      </c>
      <c r="E54" s="200"/>
      <c r="F54" s="200"/>
      <c r="G54" s="200"/>
      <c r="H54" s="200"/>
      <c r="I54" s="200"/>
      <c r="J54" s="200"/>
      <c r="K54" s="200"/>
    </row>
    <row r="55" spans="1:11" x14ac:dyDescent="0.15">
      <c r="A55" s="126">
        <v>29</v>
      </c>
      <c r="B55" s="148">
        <v>15</v>
      </c>
      <c r="C55" s="148">
        <v>414</v>
      </c>
      <c r="D55" s="143">
        <v>84317</v>
      </c>
      <c r="E55" s="200"/>
      <c r="F55" s="200"/>
      <c r="G55" s="200"/>
      <c r="H55" s="200"/>
      <c r="I55" s="200"/>
      <c r="J55" s="200"/>
      <c r="K55" s="200"/>
    </row>
    <row r="56" spans="1:11" x14ac:dyDescent="0.15">
      <c r="A56" s="126">
        <v>30</v>
      </c>
      <c r="B56" s="148">
        <v>15</v>
      </c>
      <c r="C56" s="148">
        <v>414</v>
      </c>
      <c r="D56" s="143">
        <v>82536</v>
      </c>
      <c r="E56" s="200"/>
      <c r="F56" s="200"/>
      <c r="G56" s="200"/>
      <c r="H56" s="200"/>
      <c r="I56" s="200"/>
      <c r="J56" s="200"/>
      <c r="K56" s="200"/>
    </row>
    <row r="57" spans="1:11" x14ac:dyDescent="0.15">
      <c r="A57" s="126" t="s">
        <v>53</v>
      </c>
      <c r="B57" s="148">
        <v>15</v>
      </c>
      <c r="C57" s="148">
        <v>414</v>
      </c>
      <c r="D57" s="143">
        <v>77506</v>
      </c>
      <c r="E57" s="200"/>
      <c r="F57" s="200"/>
      <c r="G57" s="200"/>
      <c r="H57" s="200"/>
      <c r="I57" s="200"/>
      <c r="J57" s="200"/>
      <c r="K57" s="200"/>
    </row>
    <row r="58" spans="1:11" x14ac:dyDescent="0.15">
      <c r="A58" s="126">
        <v>2</v>
      </c>
      <c r="B58" s="148">
        <v>15</v>
      </c>
      <c r="C58" s="148">
        <v>414</v>
      </c>
      <c r="D58" s="143">
        <v>75045</v>
      </c>
      <c r="E58" s="200"/>
      <c r="F58" s="200"/>
      <c r="G58" s="200"/>
      <c r="H58" s="200"/>
      <c r="I58" s="200"/>
      <c r="J58" s="200"/>
      <c r="K58" s="200"/>
    </row>
    <row r="59" spans="1:11" x14ac:dyDescent="0.15">
      <c r="A59" s="126">
        <v>3</v>
      </c>
      <c r="B59" s="148">
        <v>15</v>
      </c>
      <c r="C59" s="148">
        <v>414</v>
      </c>
      <c r="D59" s="143">
        <v>70979</v>
      </c>
      <c r="E59" s="200"/>
      <c r="F59" s="200"/>
      <c r="G59" s="200"/>
      <c r="H59" s="200"/>
      <c r="I59" s="200"/>
      <c r="J59" s="200"/>
      <c r="K59" s="200"/>
    </row>
    <row r="60" spans="1:11" x14ac:dyDescent="0.15">
      <c r="A60" s="126">
        <v>4</v>
      </c>
      <c r="B60" s="148">
        <v>15</v>
      </c>
      <c r="C60" s="148">
        <v>414</v>
      </c>
      <c r="D60" s="143">
        <v>70120</v>
      </c>
      <c r="E60" s="200"/>
      <c r="F60" s="200"/>
      <c r="G60" s="200"/>
      <c r="H60" s="200"/>
      <c r="I60" s="200"/>
      <c r="J60" s="200"/>
      <c r="K60" s="200"/>
    </row>
    <row r="61" spans="1:11" ht="14.25" thickBot="1" x14ac:dyDescent="0.2">
      <c r="A61" s="121">
        <v>5</v>
      </c>
      <c r="B61" s="147">
        <v>15</v>
      </c>
      <c r="C61" s="147">
        <v>434</v>
      </c>
      <c r="D61" s="144">
        <v>70987</v>
      </c>
      <c r="E61" s="200"/>
      <c r="F61" s="200"/>
      <c r="G61" s="200"/>
      <c r="H61" s="200"/>
      <c r="I61" s="200"/>
      <c r="J61" s="200"/>
      <c r="K61" s="200"/>
    </row>
    <row r="62" spans="1:11" x14ac:dyDescent="0.15">
      <c r="A62" s="145"/>
      <c r="B62" s="146"/>
      <c r="C62" s="146"/>
      <c r="D62" s="146"/>
      <c r="E62" s="200"/>
      <c r="F62" s="200"/>
      <c r="G62" s="200"/>
      <c r="H62" s="200"/>
      <c r="I62" s="200"/>
      <c r="J62" s="200"/>
      <c r="K62" s="200"/>
    </row>
    <row r="63" spans="1:11" ht="15" customHeight="1" x14ac:dyDescent="0.15">
      <c r="A63" s="119" t="s">
        <v>260</v>
      </c>
      <c r="B63" s="119"/>
      <c r="C63" s="119"/>
      <c r="D63" s="119"/>
      <c r="E63" s="119"/>
      <c r="F63" s="119"/>
      <c r="G63" s="119"/>
      <c r="H63" s="119"/>
      <c r="I63" s="119"/>
      <c r="J63" s="119"/>
      <c r="K63" s="119"/>
    </row>
    <row r="64" spans="1:11" ht="14.25" thickBot="1" x14ac:dyDescent="0.2">
      <c r="A64" s="119" t="s">
        <v>261</v>
      </c>
      <c r="B64" s="119"/>
      <c r="C64" s="119"/>
      <c r="D64" s="119"/>
      <c r="E64" s="119"/>
      <c r="F64" s="119"/>
      <c r="G64" s="119"/>
      <c r="H64" s="119"/>
      <c r="I64" s="119"/>
      <c r="J64" s="119"/>
      <c r="K64" s="119"/>
    </row>
    <row r="65" spans="1:11" x14ac:dyDescent="0.15">
      <c r="A65" s="176" t="s">
        <v>235</v>
      </c>
      <c r="B65" s="152" t="s">
        <v>262</v>
      </c>
      <c r="C65" s="152" t="s">
        <v>263</v>
      </c>
      <c r="D65" s="152" t="s">
        <v>264</v>
      </c>
      <c r="E65" s="175" t="s">
        <v>265</v>
      </c>
      <c r="F65" s="119"/>
      <c r="G65" s="119"/>
      <c r="H65" s="119"/>
      <c r="I65" s="119"/>
      <c r="J65" s="119"/>
      <c r="K65" s="119"/>
    </row>
    <row r="66" spans="1:11" x14ac:dyDescent="0.15">
      <c r="A66" s="126">
        <v>27</v>
      </c>
      <c r="B66" s="148">
        <v>87</v>
      </c>
      <c r="C66" s="148">
        <v>67</v>
      </c>
      <c r="D66" s="148">
        <v>13</v>
      </c>
      <c r="E66" s="143">
        <v>7</v>
      </c>
      <c r="F66" s="119"/>
      <c r="G66" s="119"/>
      <c r="H66" s="119"/>
      <c r="I66" s="119"/>
      <c r="J66" s="119"/>
      <c r="K66" s="119"/>
    </row>
    <row r="67" spans="1:11" x14ac:dyDescent="0.15">
      <c r="A67" s="126">
        <v>28</v>
      </c>
      <c r="B67" s="148">
        <v>87</v>
      </c>
      <c r="C67" s="148">
        <v>71</v>
      </c>
      <c r="D67" s="148">
        <v>10</v>
      </c>
      <c r="E67" s="143">
        <v>6</v>
      </c>
      <c r="F67" s="119"/>
      <c r="G67" s="119"/>
      <c r="H67" s="119"/>
      <c r="I67" s="119"/>
      <c r="J67" s="119"/>
      <c r="K67" s="119"/>
    </row>
    <row r="68" spans="1:11" x14ac:dyDescent="0.15">
      <c r="A68" s="126">
        <v>29</v>
      </c>
      <c r="B68" s="148">
        <v>99</v>
      </c>
      <c r="C68" s="148">
        <v>80</v>
      </c>
      <c r="D68" s="148">
        <v>10</v>
      </c>
      <c r="E68" s="143">
        <v>9</v>
      </c>
      <c r="F68" s="119"/>
      <c r="G68" s="119"/>
      <c r="H68" s="119"/>
      <c r="I68" s="119"/>
      <c r="J68" s="119"/>
      <c r="K68" s="119"/>
    </row>
    <row r="69" spans="1:11" x14ac:dyDescent="0.15">
      <c r="A69" s="126">
        <v>30</v>
      </c>
      <c r="B69" s="148">
        <v>84</v>
      </c>
      <c r="C69" s="148">
        <v>64</v>
      </c>
      <c r="D69" s="148">
        <v>12</v>
      </c>
      <c r="E69" s="143">
        <v>8</v>
      </c>
      <c r="F69" s="119"/>
      <c r="G69" s="119"/>
      <c r="H69" s="119"/>
      <c r="I69" s="119"/>
      <c r="J69" s="119"/>
      <c r="K69" s="119"/>
    </row>
    <row r="70" spans="1:11" x14ac:dyDescent="0.15">
      <c r="A70" s="126" t="s">
        <v>53</v>
      </c>
      <c r="B70" s="148">
        <v>85</v>
      </c>
      <c r="C70" s="148">
        <v>70</v>
      </c>
      <c r="D70" s="148">
        <v>7</v>
      </c>
      <c r="E70" s="143">
        <v>8</v>
      </c>
      <c r="F70" s="119"/>
      <c r="G70" s="119"/>
      <c r="H70" s="119"/>
      <c r="I70" s="119"/>
      <c r="J70" s="119"/>
      <c r="K70" s="119"/>
    </row>
    <row r="71" spans="1:11" x14ac:dyDescent="0.15">
      <c r="A71" s="126">
        <v>2</v>
      </c>
      <c r="B71" s="148">
        <v>94</v>
      </c>
      <c r="C71" s="148">
        <v>75</v>
      </c>
      <c r="D71" s="148">
        <v>10</v>
      </c>
      <c r="E71" s="143">
        <v>9</v>
      </c>
      <c r="F71" s="119"/>
      <c r="G71" s="119"/>
      <c r="H71" s="119"/>
      <c r="I71" s="119"/>
      <c r="J71" s="119"/>
      <c r="K71" s="119"/>
    </row>
    <row r="72" spans="1:11" x14ac:dyDescent="0.15">
      <c r="A72" s="126">
        <v>3</v>
      </c>
      <c r="B72" s="148">
        <v>8</v>
      </c>
      <c r="C72" s="148">
        <v>64</v>
      </c>
      <c r="D72" s="148">
        <v>12</v>
      </c>
      <c r="E72" s="143">
        <v>8</v>
      </c>
      <c r="F72" s="119"/>
      <c r="G72" s="119"/>
      <c r="H72" s="119"/>
      <c r="I72" s="119"/>
      <c r="J72" s="119"/>
      <c r="K72" s="119"/>
    </row>
    <row r="73" spans="1:11" x14ac:dyDescent="0.15">
      <c r="A73" s="126">
        <v>4</v>
      </c>
      <c r="B73" s="148">
        <v>72</v>
      </c>
      <c r="C73" s="148">
        <v>58</v>
      </c>
      <c r="D73" s="148">
        <v>8</v>
      </c>
      <c r="E73" s="143">
        <v>6</v>
      </c>
      <c r="F73" s="119"/>
      <c r="G73" s="119"/>
      <c r="H73" s="119"/>
      <c r="I73" s="119"/>
      <c r="J73" s="119"/>
      <c r="K73" s="119"/>
    </row>
    <row r="74" spans="1:11" ht="14.25" thickBot="1" x14ac:dyDescent="0.2">
      <c r="A74" s="121">
        <v>5</v>
      </c>
      <c r="B74" s="147">
        <v>89</v>
      </c>
      <c r="C74" s="147">
        <v>73</v>
      </c>
      <c r="D74" s="147">
        <v>8</v>
      </c>
      <c r="E74" s="144">
        <v>8</v>
      </c>
      <c r="F74" s="119"/>
      <c r="G74" s="119"/>
      <c r="H74" s="119"/>
      <c r="I74" s="119"/>
      <c r="J74" s="119"/>
      <c r="K74" s="119"/>
    </row>
    <row r="75" spans="1:11" x14ac:dyDescent="0.15">
      <c r="A75" s="119"/>
      <c r="B75" s="119"/>
      <c r="C75" s="119"/>
      <c r="D75" s="119"/>
      <c r="E75" s="119"/>
      <c r="F75" s="119"/>
      <c r="G75" s="119"/>
      <c r="H75" s="119"/>
      <c r="I75" s="119"/>
      <c r="J75" s="119"/>
      <c r="K75" s="119"/>
    </row>
    <row r="76" spans="1:11" ht="14.25" thickBot="1" x14ac:dyDescent="0.2">
      <c r="A76" s="119" t="s">
        <v>266</v>
      </c>
      <c r="B76" s="119"/>
      <c r="C76" s="119"/>
      <c r="D76" s="119"/>
      <c r="E76" s="119"/>
      <c r="F76" s="119"/>
      <c r="G76" s="119"/>
      <c r="H76" s="119"/>
      <c r="I76" s="119"/>
      <c r="J76" s="119"/>
      <c r="K76" s="119"/>
    </row>
    <row r="77" spans="1:11" x14ac:dyDescent="0.15">
      <c r="A77" s="127" t="s">
        <v>235</v>
      </c>
      <c r="B77" s="238" t="s">
        <v>262</v>
      </c>
      <c r="C77" s="249"/>
      <c r="D77" s="238" t="s">
        <v>263</v>
      </c>
      <c r="E77" s="249"/>
      <c r="F77" s="238" t="s">
        <v>267</v>
      </c>
      <c r="G77" s="239"/>
      <c r="H77" s="119"/>
      <c r="I77" s="119"/>
      <c r="J77" s="119"/>
      <c r="K77" s="119"/>
    </row>
    <row r="78" spans="1:11" x14ac:dyDescent="0.15">
      <c r="A78" s="171"/>
      <c r="B78" s="66" t="s">
        <v>268</v>
      </c>
      <c r="C78" s="66" t="s">
        <v>269</v>
      </c>
      <c r="D78" s="66" t="s">
        <v>268</v>
      </c>
      <c r="E78" s="66" t="s">
        <v>269</v>
      </c>
      <c r="F78" s="66" t="s">
        <v>268</v>
      </c>
      <c r="G78" s="162" t="s">
        <v>269</v>
      </c>
      <c r="H78" s="119"/>
      <c r="I78" s="119"/>
      <c r="J78" s="119"/>
      <c r="K78" s="119"/>
    </row>
    <row r="79" spans="1:11" x14ac:dyDescent="0.15">
      <c r="A79" s="126">
        <v>27</v>
      </c>
      <c r="B79" s="148">
        <v>120</v>
      </c>
      <c r="C79" s="148">
        <v>29038550</v>
      </c>
      <c r="D79" s="148">
        <v>62</v>
      </c>
      <c r="E79" s="148">
        <v>15296904</v>
      </c>
      <c r="F79" s="148">
        <v>58</v>
      </c>
      <c r="G79" s="143">
        <v>13741646</v>
      </c>
      <c r="H79" s="119"/>
      <c r="I79" s="119"/>
      <c r="J79" s="119"/>
      <c r="K79" s="119"/>
    </row>
    <row r="80" spans="1:11" x14ac:dyDescent="0.15">
      <c r="A80" s="126">
        <v>28</v>
      </c>
      <c r="B80" s="148">
        <v>167</v>
      </c>
      <c r="C80" s="148">
        <v>42951783</v>
      </c>
      <c r="D80" s="148">
        <v>98</v>
      </c>
      <c r="E80" s="148">
        <v>24055824</v>
      </c>
      <c r="F80" s="148">
        <v>69</v>
      </c>
      <c r="G80" s="143">
        <v>18895959</v>
      </c>
      <c r="H80" s="119"/>
      <c r="I80" s="119"/>
      <c r="J80" s="119"/>
      <c r="K80" s="119"/>
    </row>
    <row r="81" spans="1:11" x14ac:dyDescent="0.15">
      <c r="A81" s="126">
        <v>29</v>
      </c>
      <c r="B81" s="148">
        <v>201</v>
      </c>
      <c r="C81" s="148">
        <v>50138044</v>
      </c>
      <c r="D81" s="148">
        <v>120</v>
      </c>
      <c r="E81" s="148">
        <v>29460791</v>
      </c>
      <c r="F81" s="148">
        <v>81</v>
      </c>
      <c r="G81" s="143">
        <v>20677253</v>
      </c>
      <c r="H81" s="119"/>
      <c r="I81" s="119"/>
      <c r="J81" s="119"/>
      <c r="K81" s="119"/>
    </row>
    <row r="82" spans="1:11" x14ac:dyDescent="0.15">
      <c r="A82" s="126">
        <v>30</v>
      </c>
      <c r="B82" s="148">
        <v>269</v>
      </c>
      <c r="C82" s="148">
        <v>64715094</v>
      </c>
      <c r="D82" s="148">
        <v>166</v>
      </c>
      <c r="E82" s="148">
        <v>38769056</v>
      </c>
      <c r="F82" s="148">
        <v>103</v>
      </c>
      <c r="G82" s="143">
        <v>25946038</v>
      </c>
      <c r="H82" s="119"/>
      <c r="I82" s="119"/>
      <c r="J82" s="119"/>
      <c r="K82" s="119"/>
    </row>
    <row r="83" spans="1:11" x14ac:dyDescent="0.15">
      <c r="A83" s="126" t="s">
        <v>53</v>
      </c>
      <c r="B83" s="148">
        <v>262</v>
      </c>
      <c r="C83" s="148">
        <v>61746860</v>
      </c>
      <c r="D83" s="148">
        <v>140</v>
      </c>
      <c r="E83" s="148">
        <v>32356554</v>
      </c>
      <c r="F83" s="148">
        <v>122</v>
      </c>
      <c r="G83" s="143">
        <v>29390306</v>
      </c>
      <c r="H83" s="119"/>
      <c r="I83" s="119"/>
      <c r="J83" s="119"/>
      <c r="K83" s="119"/>
    </row>
    <row r="84" spans="1:11" x14ac:dyDescent="0.15">
      <c r="A84" s="126">
        <v>2</v>
      </c>
      <c r="B84" s="148">
        <v>327</v>
      </c>
      <c r="C84" s="148">
        <v>77512528</v>
      </c>
      <c r="D84" s="148">
        <v>180</v>
      </c>
      <c r="E84" s="148">
        <v>42653031</v>
      </c>
      <c r="F84" s="148">
        <v>147</v>
      </c>
      <c r="G84" s="143">
        <v>34859497</v>
      </c>
      <c r="H84" s="119"/>
      <c r="I84" s="119"/>
      <c r="J84" s="119"/>
      <c r="K84" s="119"/>
    </row>
    <row r="85" spans="1:11" x14ac:dyDescent="0.15">
      <c r="A85" s="126">
        <v>3</v>
      </c>
      <c r="B85" s="148">
        <v>369</v>
      </c>
      <c r="C85" s="148">
        <v>94640399</v>
      </c>
      <c r="D85" s="148">
        <v>214</v>
      </c>
      <c r="E85" s="148">
        <v>51586379</v>
      </c>
      <c r="F85" s="148">
        <v>155</v>
      </c>
      <c r="G85" s="143"/>
      <c r="H85" s="119"/>
      <c r="I85" s="119"/>
      <c r="J85" s="119"/>
      <c r="K85" s="119"/>
    </row>
    <row r="86" spans="1:11" x14ac:dyDescent="0.15">
      <c r="A86" s="126">
        <v>3</v>
      </c>
      <c r="B86" s="148">
        <v>391</v>
      </c>
      <c r="C86" s="148">
        <v>97153754</v>
      </c>
      <c r="D86" s="148">
        <v>213</v>
      </c>
      <c r="E86" s="148">
        <v>51425765</v>
      </c>
      <c r="F86" s="148">
        <v>178</v>
      </c>
      <c r="G86" s="143">
        <v>43054020</v>
      </c>
      <c r="H86" s="119"/>
      <c r="I86" s="119"/>
      <c r="J86" s="119"/>
      <c r="K86" s="119"/>
    </row>
    <row r="87" spans="1:11" x14ac:dyDescent="0.15">
      <c r="A87" s="126">
        <v>4</v>
      </c>
      <c r="B87" s="148">
        <v>391</v>
      </c>
      <c r="C87" s="148">
        <v>97153754</v>
      </c>
      <c r="D87" s="148">
        <v>213</v>
      </c>
      <c r="E87" s="148">
        <v>51425765</v>
      </c>
      <c r="F87" s="148">
        <v>178</v>
      </c>
      <c r="G87" s="143">
        <v>45727989</v>
      </c>
      <c r="H87" s="119"/>
      <c r="I87" s="119"/>
      <c r="J87" s="119"/>
      <c r="K87" s="119"/>
    </row>
    <row r="88" spans="1:11" ht="14.25" thickBot="1" x14ac:dyDescent="0.2">
      <c r="A88" s="121">
        <v>5</v>
      </c>
      <c r="B88" s="147">
        <v>432</v>
      </c>
      <c r="C88" s="147">
        <v>108636770</v>
      </c>
      <c r="D88" s="147">
        <v>230</v>
      </c>
      <c r="E88" s="147">
        <v>56349540</v>
      </c>
      <c r="F88" s="147">
        <v>202</v>
      </c>
      <c r="G88" s="144">
        <v>52287230</v>
      </c>
      <c r="H88" s="119"/>
      <c r="I88" s="119"/>
      <c r="J88" s="119"/>
      <c r="K88" s="119"/>
    </row>
    <row r="89" spans="1:11" x14ac:dyDescent="0.15">
      <c r="A89" s="119"/>
      <c r="B89" s="119"/>
      <c r="C89" s="119"/>
      <c r="D89" s="119"/>
      <c r="E89" s="119"/>
      <c r="F89" s="119"/>
      <c r="G89" s="119"/>
      <c r="H89" s="119"/>
      <c r="I89" s="119"/>
      <c r="J89" s="119"/>
      <c r="K89" s="119"/>
    </row>
    <row r="90" spans="1:11" x14ac:dyDescent="0.15">
      <c r="A90" s="119" t="s">
        <v>270</v>
      </c>
      <c r="B90" s="119"/>
      <c r="C90" s="119"/>
      <c r="D90" s="119"/>
      <c r="E90" s="119"/>
      <c r="F90" s="119"/>
      <c r="G90" s="119"/>
      <c r="H90" s="119"/>
      <c r="I90" s="119"/>
      <c r="J90" s="119"/>
      <c r="K90" s="119"/>
    </row>
    <row r="91" spans="1:11" ht="14.25" thickBot="1" x14ac:dyDescent="0.2">
      <c r="A91" s="119" t="s">
        <v>271</v>
      </c>
      <c r="B91" s="119"/>
      <c r="C91" s="119"/>
      <c r="D91" s="119"/>
      <c r="E91" s="119"/>
      <c r="F91" s="119"/>
      <c r="G91" s="119"/>
      <c r="H91" s="119"/>
      <c r="I91" s="119"/>
      <c r="J91" s="119"/>
      <c r="K91" s="119"/>
    </row>
    <row r="92" spans="1:11" x14ac:dyDescent="0.15">
      <c r="A92" s="202" t="s">
        <v>235</v>
      </c>
      <c r="B92" s="240" t="s">
        <v>272</v>
      </c>
      <c r="C92" s="241"/>
      <c r="D92" s="240" t="s">
        <v>273</v>
      </c>
      <c r="E92" s="242"/>
      <c r="F92" s="242"/>
      <c r="G92" s="242"/>
      <c r="H92" s="242"/>
      <c r="I92" s="242"/>
      <c r="J92" s="242"/>
      <c r="K92" s="242"/>
    </row>
    <row r="93" spans="1:11" x14ac:dyDescent="0.15">
      <c r="A93" s="126"/>
      <c r="B93" s="250" t="s">
        <v>274</v>
      </c>
      <c r="C93" s="251"/>
      <c r="D93" s="246" t="s">
        <v>275</v>
      </c>
      <c r="E93" s="247"/>
      <c r="F93" s="246" t="s">
        <v>276</v>
      </c>
      <c r="G93" s="247"/>
      <c r="H93" s="246" t="s">
        <v>277</v>
      </c>
      <c r="I93" s="247"/>
      <c r="J93" s="246" t="s">
        <v>278</v>
      </c>
      <c r="K93" s="248"/>
    </row>
    <row r="94" spans="1:11" x14ac:dyDescent="0.15">
      <c r="A94" s="171"/>
      <c r="B94" s="203" t="s">
        <v>279</v>
      </c>
      <c r="C94" s="203" t="s">
        <v>280</v>
      </c>
      <c r="D94" s="203" t="s">
        <v>279</v>
      </c>
      <c r="E94" s="203" t="s">
        <v>280</v>
      </c>
      <c r="F94" s="203" t="s">
        <v>279</v>
      </c>
      <c r="G94" s="203" t="s">
        <v>280</v>
      </c>
      <c r="H94" s="203" t="s">
        <v>279</v>
      </c>
      <c r="I94" s="203" t="s">
        <v>280</v>
      </c>
      <c r="J94" s="203" t="s">
        <v>279</v>
      </c>
      <c r="K94" s="204" t="s">
        <v>280</v>
      </c>
    </row>
    <row r="95" spans="1:11" x14ac:dyDescent="0.15">
      <c r="A95" s="126">
        <v>27</v>
      </c>
      <c r="B95" s="148">
        <v>1243</v>
      </c>
      <c r="C95" s="148">
        <v>1567</v>
      </c>
      <c r="D95" s="148">
        <v>1073</v>
      </c>
      <c r="E95" s="148">
        <v>1313</v>
      </c>
      <c r="F95" s="148">
        <v>132</v>
      </c>
      <c r="G95" s="148">
        <v>211</v>
      </c>
      <c r="H95" s="148">
        <v>2</v>
      </c>
      <c r="I95" s="148">
        <v>3</v>
      </c>
      <c r="J95" s="148">
        <v>36</v>
      </c>
      <c r="K95" s="143">
        <v>40</v>
      </c>
    </row>
    <row r="96" spans="1:11" x14ac:dyDescent="0.15">
      <c r="A96" s="126">
        <v>28</v>
      </c>
      <c r="B96" s="148">
        <v>1270</v>
      </c>
      <c r="C96" s="148">
        <v>1526</v>
      </c>
      <c r="D96" s="148">
        <v>1106</v>
      </c>
      <c r="E96" s="148">
        <v>1280</v>
      </c>
      <c r="F96" s="148">
        <v>108</v>
      </c>
      <c r="G96" s="148">
        <v>183</v>
      </c>
      <c r="H96" s="148">
        <v>0</v>
      </c>
      <c r="I96" s="148">
        <v>4</v>
      </c>
      <c r="J96" s="148">
        <v>56</v>
      </c>
      <c r="K96" s="143">
        <v>59</v>
      </c>
    </row>
    <row r="97" spans="1:11" x14ac:dyDescent="0.15">
      <c r="A97" s="126">
        <v>29</v>
      </c>
      <c r="B97" s="148">
        <v>1309</v>
      </c>
      <c r="C97" s="148">
        <v>1537</v>
      </c>
      <c r="D97" s="148">
        <v>1096</v>
      </c>
      <c r="E97" s="148">
        <v>1243</v>
      </c>
      <c r="F97" s="148">
        <v>167</v>
      </c>
      <c r="G97" s="148">
        <v>245</v>
      </c>
      <c r="H97" s="148">
        <v>16</v>
      </c>
      <c r="I97" s="148">
        <v>19</v>
      </c>
      <c r="J97" s="148">
        <v>30</v>
      </c>
      <c r="K97" s="143">
        <v>30</v>
      </c>
    </row>
    <row r="98" spans="1:11" x14ac:dyDescent="0.15">
      <c r="A98" s="126">
        <v>30</v>
      </c>
      <c r="B98" s="148">
        <v>1219</v>
      </c>
      <c r="C98" s="148">
        <v>1485</v>
      </c>
      <c r="D98" s="148">
        <v>1007</v>
      </c>
      <c r="E98" s="148">
        <v>1187</v>
      </c>
      <c r="F98" s="148">
        <v>144</v>
      </c>
      <c r="G98" s="148">
        <v>228</v>
      </c>
      <c r="H98" s="148">
        <v>13</v>
      </c>
      <c r="I98" s="148">
        <v>14</v>
      </c>
      <c r="J98" s="148">
        <v>55</v>
      </c>
      <c r="K98" s="143">
        <v>56</v>
      </c>
    </row>
    <row r="99" spans="1:11" x14ac:dyDescent="0.15">
      <c r="A99" s="126" t="s">
        <v>53</v>
      </c>
      <c r="B99" s="148">
        <v>1467</v>
      </c>
      <c r="C99" s="148">
        <v>1708</v>
      </c>
      <c r="D99" s="148">
        <v>1205</v>
      </c>
      <c r="E99" s="148">
        <v>1357</v>
      </c>
      <c r="F99" s="148">
        <v>173</v>
      </c>
      <c r="G99" s="148">
        <v>249</v>
      </c>
      <c r="H99" s="148">
        <v>10</v>
      </c>
      <c r="I99" s="148">
        <v>14</v>
      </c>
      <c r="J99" s="148">
        <v>79</v>
      </c>
      <c r="K99" s="143">
        <v>88</v>
      </c>
    </row>
    <row r="100" spans="1:11" x14ac:dyDescent="0.15">
      <c r="A100" s="126">
        <v>2</v>
      </c>
      <c r="B100" s="148">
        <v>1462</v>
      </c>
      <c r="C100" s="148">
        <v>1844</v>
      </c>
      <c r="D100" s="148">
        <v>1254</v>
      </c>
      <c r="E100" s="148">
        <v>1543</v>
      </c>
      <c r="F100" s="148">
        <v>127</v>
      </c>
      <c r="G100" s="148">
        <v>188</v>
      </c>
      <c r="H100" s="148">
        <v>18</v>
      </c>
      <c r="I100" s="148">
        <v>23</v>
      </c>
      <c r="J100" s="148">
        <v>63</v>
      </c>
      <c r="K100" s="143">
        <v>90</v>
      </c>
    </row>
    <row r="101" spans="1:11" x14ac:dyDescent="0.15">
      <c r="A101" s="126">
        <v>3</v>
      </c>
      <c r="B101" s="148">
        <v>1748</v>
      </c>
      <c r="C101" s="148">
        <v>2283</v>
      </c>
      <c r="D101" s="148">
        <v>1454</v>
      </c>
      <c r="E101" s="148">
        <v>1849</v>
      </c>
      <c r="F101" s="148">
        <v>149</v>
      </c>
      <c r="G101" s="148"/>
      <c r="H101" s="148"/>
      <c r="I101" s="148"/>
      <c r="J101" s="148"/>
      <c r="K101" s="143"/>
    </row>
    <row r="102" spans="1:11" x14ac:dyDescent="0.15">
      <c r="A102" s="126">
        <v>4</v>
      </c>
      <c r="B102" s="148">
        <v>1644</v>
      </c>
      <c r="C102" s="148">
        <v>2125</v>
      </c>
      <c r="D102" s="148">
        <v>1343</v>
      </c>
      <c r="E102" s="148">
        <v>1685</v>
      </c>
      <c r="F102" s="148">
        <v>188</v>
      </c>
      <c r="G102" s="148">
        <v>302</v>
      </c>
      <c r="H102" s="148">
        <v>9</v>
      </c>
      <c r="I102" s="148">
        <v>10</v>
      </c>
      <c r="J102" s="148">
        <v>104</v>
      </c>
      <c r="K102" s="143">
        <v>128</v>
      </c>
    </row>
    <row r="103" spans="1:11" ht="14.25" thickBot="1" x14ac:dyDescent="0.2">
      <c r="A103" s="121">
        <v>5</v>
      </c>
      <c r="B103" s="147">
        <v>1325</v>
      </c>
      <c r="C103" s="147">
        <v>1817</v>
      </c>
      <c r="D103" s="147">
        <v>1116</v>
      </c>
      <c r="E103" s="147">
        <v>1492</v>
      </c>
      <c r="F103" s="147">
        <v>192</v>
      </c>
      <c r="G103" s="147">
        <v>298</v>
      </c>
      <c r="H103" s="147">
        <v>4</v>
      </c>
      <c r="I103" s="147">
        <v>9</v>
      </c>
      <c r="J103" s="147">
        <v>13</v>
      </c>
      <c r="K103" s="144">
        <v>18</v>
      </c>
    </row>
    <row r="104" spans="1:11" x14ac:dyDescent="0.15">
      <c r="A104" s="119"/>
      <c r="B104" s="119"/>
      <c r="C104" s="119"/>
      <c r="D104" s="119"/>
      <c r="E104" s="119"/>
      <c r="F104" s="119"/>
      <c r="G104" s="119"/>
      <c r="H104" s="119"/>
      <c r="I104" s="119"/>
      <c r="J104" s="119"/>
      <c r="K104" s="119"/>
    </row>
    <row r="105" spans="1:11" ht="14.25" thickBot="1" x14ac:dyDescent="0.2">
      <c r="A105" s="119" t="s">
        <v>281</v>
      </c>
      <c r="B105" s="119"/>
      <c r="C105" s="119"/>
      <c r="D105" s="119"/>
      <c r="E105" s="119"/>
      <c r="F105" s="119"/>
      <c r="G105" s="119"/>
      <c r="H105" s="119"/>
      <c r="I105" s="119"/>
      <c r="J105" s="119"/>
      <c r="K105" s="119"/>
    </row>
    <row r="106" spans="1:11" x14ac:dyDescent="0.15">
      <c r="A106" s="127" t="s">
        <v>235</v>
      </c>
      <c r="B106" s="243" t="s">
        <v>282</v>
      </c>
      <c r="C106" s="244"/>
      <c r="D106" s="243" t="s">
        <v>283</v>
      </c>
      <c r="E106" s="245"/>
      <c r="F106" s="119"/>
      <c r="G106" s="119"/>
      <c r="H106" s="119"/>
      <c r="I106" s="119"/>
      <c r="J106" s="119"/>
      <c r="K106" s="119"/>
    </row>
    <row r="107" spans="1:11" x14ac:dyDescent="0.15">
      <c r="A107" s="171"/>
      <c r="B107" s="66" t="s">
        <v>279</v>
      </c>
      <c r="C107" s="66" t="s">
        <v>284</v>
      </c>
      <c r="D107" s="66" t="s">
        <v>279</v>
      </c>
      <c r="E107" s="162" t="s">
        <v>284</v>
      </c>
      <c r="F107" s="119"/>
      <c r="G107" s="119"/>
      <c r="H107" s="119"/>
      <c r="I107" s="119"/>
      <c r="J107" s="119"/>
      <c r="K107" s="119"/>
    </row>
    <row r="108" spans="1:11" x14ac:dyDescent="0.15">
      <c r="A108" s="126">
        <v>27</v>
      </c>
      <c r="B108" s="148">
        <v>23</v>
      </c>
      <c r="C108" s="148">
        <v>113</v>
      </c>
      <c r="D108" s="148">
        <v>3</v>
      </c>
      <c r="E108" s="143">
        <v>30</v>
      </c>
      <c r="F108" s="119"/>
      <c r="G108" s="119"/>
      <c r="H108" s="119"/>
      <c r="I108" s="119"/>
      <c r="J108" s="119"/>
      <c r="K108" s="119"/>
    </row>
    <row r="109" spans="1:11" x14ac:dyDescent="0.15">
      <c r="A109" s="126">
        <v>28</v>
      </c>
      <c r="B109" s="148">
        <v>0</v>
      </c>
      <c r="C109" s="148">
        <v>105</v>
      </c>
      <c r="D109" s="148">
        <v>8</v>
      </c>
      <c r="E109" s="143">
        <v>32</v>
      </c>
      <c r="F109" s="119"/>
      <c r="G109" s="119"/>
      <c r="H109" s="119"/>
      <c r="I109" s="119"/>
      <c r="J109" s="119"/>
      <c r="K109" s="119"/>
    </row>
    <row r="110" spans="1:11" x14ac:dyDescent="0.15">
      <c r="A110" s="126">
        <v>29</v>
      </c>
      <c r="B110" s="148">
        <v>27</v>
      </c>
      <c r="C110" s="148">
        <v>123</v>
      </c>
      <c r="D110" s="148">
        <v>3</v>
      </c>
      <c r="E110" s="143">
        <v>31</v>
      </c>
      <c r="F110" s="119"/>
      <c r="G110" s="119"/>
      <c r="H110" s="119"/>
      <c r="I110" s="119"/>
      <c r="J110" s="119"/>
      <c r="K110" s="119"/>
    </row>
    <row r="111" spans="1:11" x14ac:dyDescent="0.15">
      <c r="A111" s="126">
        <v>30</v>
      </c>
      <c r="B111" s="148">
        <v>14</v>
      </c>
      <c r="C111" s="148">
        <v>124</v>
      </c>
      <c r="D111" s="148">
        <v>5</v>
      </c>
      <c r="E111" s="143">
        <v>33</v>
      </c>
      <c r="F111" s="119"/>
      <c r="G111" s="119"/>
      <c r="H111" s="119"/>
      <c r="I111" s="119"/>
      <c r="J111" s="119"/>
      <c r="K111" s="119"/>
    </row>
    <row r="112" spans="1:11" x14ac:dyDescent="0.15">
      <c r="A112" s="126" t="s">
        <v>53</v>
      </c>
      <c r="B112" s="148">
        <v>0</v>
      </c>
      <c r="C112" s="148">
        <v>111</v>
      </c>
      <c r="D112" s="148">
        <v>3</v>
      </c>
      <c r="E112" s="143">
        <v>31</v>
      </c>
      <c r="F112" s="119"/>
      <c r="G112" s="119"/>
      <c r="H112" s="119"/>
      <c r="I112" s="119"/>
      <c r="J112" s="119"/>
      <c r="K112" s="119"/>
    </row>
    <row r="113" spans="1:11" x14ac:dyDescent="0.15">
      <c r="A113" s="126">
        <v>2</v>
      </c>
      <c r="B113" s="148">
        <v>0</v>
      </c>
      <c r="C113" s="148">
        <v>107</v>
      </c>
      <c r="D113" s="148">
        <v>5</v>
      </c>
      <c r="E113" s="143">
        <v>33</v>
      </c>
      <c r="F113" s="119"/>
      <c r="G113" s="119"/>
      <c r="H113" s="119"/>
      <c r="I113" s="119"/>
      <c r="J113" s="119"/>
      <c r="K113" s="119"/>
    </row>
    <row r="114" spans="1:11" x14ac:dyDescent="0.15">
      <c r="A114" s="126">
        <v>3</v>
      </c>
      <c r="B114" s="148">
        <v>30</v>
      </c>
      <c r="C114" s="148">
        <v>129</v>
      </c>
      <c r="D114" s="148">
        <v>4</v>
      </c>
      <c r="E114" s="143">
        <v>28</v>
      </c>
      <c r="F114" s="119"/>
      <c r="G114" s="119"/>
      <c r="H114" s="119"/>
      <c r="I114" s="119"/>
      <c r="J114" s="119"/>
      <c r="K114" s="119"/>
    </row>
    <row r="115" spans="1:11" x14ac:dyDescent="0.15">
      <c r="A115" s="126">
        <v>4</v>
      </c>
      <c r="B115" s="148">
        <v>23</v>
      </c>
      <c r="C115" s="148">
        <v>138</v>
      </c>
      <c r="D115" s="148">
        <v>5</v>
      </c>
      <c r="E115" s="143">
        <v>22</v>
      </c>
      <c r="F115" s="119"/>
      <c r="G115" s="119"/>
      <c r="H115" s="119"/>
      <c r="I115" s="119"/>
      <c r="J115" s="119"/>
      <c r="K115" s="119"/>
    </row>
    <row r="116" spans="1:11" ht="14.25" thickBot="1" x14ac:dyDescent="0.2">
      <c r="A116" s="121">
        <v>5</v>
      </c>
      <c r="B116" s="147">
        <v>0</v>
      </c>
      <c r="C116" s="147">
        <v>137</v>
      </c>
      <c r="D116" s="147">
        <v>6</v>
      </c>
      <c r="E116" s="144">
        <v>21</v>
      </c>
      <c r="F116" s="119"/>
      <c r="G116" s="119"/>
      <c r="H116" s="119"/>
      <c r="I116" s="119"/>
      <c r="J116" s="119"/>
      <c r="K116" s="119"/>
    </row>
    <row r="117" spans="1:11" x14ac:dyDescent="0.15">
      <c r="A117" s="119"/>
      <c r="B117" s="119"/>
      <c r="C117" s="119"/>
      <c r="D117" s="119"/>
      <c r="E117" s="119"/>
      <c r="F117" s="119"/>
      <c r="G117" s="119"/>
      <c r="H117" s="119"/>
      <c r="I117" s="119"/>
      <c r="J117" s="119"/>
      <c r="K117" s="119"/>
    </row>
    <row r="118" spans="1:11" ht="14.25" thickBot="1" x14ac:dyDescent="0.2">
      <c r="A118" s="119" t="s">
        <v>285</v>
      </c>
      <c r="B118" s="119"/>
      <c r="C118" s="119"/>
      <c r="D118" s="119"/>
      <c r="E118" s="119"/>
      <c r="F118" s="119"/>
      <c r="G118" s="119"/>
      <c r="H118" s="119"/>
      <c r="I118" s="119"/>
      <c r="J118" s="119"/>
      <c r="K118" s="119"/>
    </row>
    <row r="119" spans="1:11" x14ac:dyDescent="0.15">
      <c r="A119" s="176" t="s">
        <v>235</v>
      </c>
      <c r="B119" s="152" t="s">
        <v>286</v>
      </c>
      <c r="C119" s="175" t="s">
        <v>287</v>
      </c>
      <c r="D119" s="119"/>
      <c r="E119" s="119"/>
      <c r="F119" s="119"/>
      <c r="G119" s="119"/>
      <c r="H119" s="119"/>
      <c r="I119" s="119"/>
      <c r="J119" s="119"/>
      <c r="K119" s="119"/>
    </row>
    <row r="120" spans="1:11" x14ac:dyDescent="0.15">
      <c r="A120" s="126">
        <v>27</v>
      </c>
      <c r="B120" s="148">
        <v>5</v>
      </c>
      <c r="C120" s="143">
        <v>90724</v>
      </c>
      <c r="D120" s="119"/>
      <c r="E120" s="119"/>
      <c r="F120" s="119"/>
      <c r="G120" s="119"/>
      <c r="H120" s="119"/>
      <c r="I120" s="119"/>
      <c r="J120" s="119"/>
      <c r="K120" s="119"/>
    </row>
    <row r="121" spans="1:11" x14ac:dyDescent="0.15">
      <c r="A121" s="126">
        <v>28</v>
      </c>
      <c r="B121" s="148">
        <v>4</v>
      </c>
      <c r="C121" s="143">
        <v>111600</v>
      </c>
      <c r="D121" s="119"/>
      <c r="E121" s="119"/>
      <c r="F121" s="119"/>
      <c r="G121" s="119"/>
      <c r="H121" s="119"/>
      <c r="I121" s="119"/>
      <c r="J121" s="119"/>
      <c r="K121" s="119"/>
    </row>
    <row r="122" spans="1:11" x14ac:dyDescent="0.15">
      <c r="A122" s="126">
        <v>29</v>
      </c>
      <c r="B122" s="148">
        <v>8</v>
      </c>
      <c r="C122" s="143">
        <v>102786</v>
      </c>
      <c r="D122" s="119"/>
      <c r="E122" s="119"/>
      <c r="F122" s="119"/>
      <c r="G122" s="119"/>
      <c r="H122" s="119"/>
      <c r="I122" s="119"/>
      <c r="J122" s="119"/>
      <c r="K122" s="119"/>
    </row>
    <row r="123" spans="1:11" x14ac:dyDescent="0.15">
      <c r="A123" s="126">
        <v>30</v>
      </c>
      <c r="B123" s="148">
        <v>9</v>
      </c>
      <c r="C123" s="143">
        <v>124682</v>
      </c>
      <c r="D123" s="119"/>
      <c r="E123" s="119"/>
      <c r="F123" s="119"/>
      <c r="G123" s="119"/>
      <c r="H123" s="119"/>
      <c r="I123" s="119"/>
      <c r="J123" s="119"/>
      <c r="K123" s="119"/>
    </row>
    <row r="124" spans="1:11" x14ac:dyDescent="0.15">
      <c r="A124" s="126" t="s">
        <v>53</v>
      </c>
      <c r="B124" s="148">
        <v>10</v>
      </c>
      <c r="C124" s="143">
        <v>157390</v>
      </c>
      <c r="D124" s="119"/>
      <c r="E124" s="119"/>
      <c r="F124" s="119"/>
      <c r="G124" s="119"/>
      <c r="H124" s="119"/>
      <c r="I124" s="119"/>
      <c r="J124" s="119"/>
      <c r="K124" s="119"/>
    </row>
    <row r="125" spans="1:11" x14ac:dyDescent="0.15">
      <c r="A125" s="126">
        <v>2</v>
      </c>
      <c r="B125" s="148">
        <v>8</v>
      </c>
      <c r="C125" s="143">
        <v>67564</v>
      </c>
      <c r="D125" s="119"/>
      <c r="E125" s="119"/>
      <c r="F125" s="119"/>
      <c r="G125" s="119"/>
      <c r="H125" s="119"/>
      <c r="I125" s="119"/>
      <c r="J125" s="119"/>
      <c r="K125" s="119"/>
    </row>
    <row r="126" spans="1:11" x14ac:dyDescent="0.15">
      <c r="A126" s="126">
        <v>3</v>
      </c>
      <c r="B126" s="148">
        <v>8</v>
      </c>
      <c r="C126" s="143">
        <v>64682</v>
      </c>
      <c r="D126" s="119"/>
      <c r="E126" s="119"/>
      <c r="F126" s="119"/>
      <c r="G126" s="119"/>
      <c r="H126" s="119"/>
      <c r="I126" s="119"/>
      <c r="J126" s="119"/>
      <c r="K126" s="119"/>
    </row>
    <row r="127" spans="1:11" x14ac:dyDescent="0.15">
      <c r="A127" s="126">
        <v>4</v>
      </c>
      <c r="B127" s="148">
        <v>7</v>
      </c>
      <c r="C127" s="143">
        <v>66380</v>
      </c>
      <c r="D127" s="119"/>
      <c r="E127" s="119"/>
      <c r="F127" s="119"/>
      <c r="G127" s="119"/>
      <c r="H127" s="119"/>
      <c r="I127" s="119"/>
      <c r="J127" s="119"/>
      <c r="K127" s="119"/>
    </row>
    <row r="128" spans="1:11" ht="14.25" thickBot="1" x14ac:dyDescent="0.2">
      <c r="A128" s="121">
        <v>5</v>
      </c>
      <c r="B128" s="147">
        <v>3</v>
      </c>
      <c r="C128" s="144">
        <v>16180</v>
      </c>
      <c r="D128" s="200"/>
      <c r="E128" s="200"/>
      <c r="F128" s="200"/>
      <c r="G128" s="200"/>
      <c r="H128" s="200"/>
      <c r="I128" s="200"/>
      <c r="J128" s="200"/>
      <c r="K128" s="200"/>
    </row>
    <row r="129" spans="1:11" x14ac:dyDescent="0.15">
      <c r="A129" s="145"/>
      <c r="B129" s="146"/>
      <c r="C129" s="146"/>
      <c r="D129" s="200"/>
      <c r="E129" s="200"/>
      <c r="F129" s="200"/>
      <c r="G129" s="200"/>
      <c r="H129" s="200"/>
      <c r="I129" s="200"/>
      <c r="J129" s="200"/>
      <c r="K129" s="200"/>
    </row>
    <row r="130" spans="1:11" x14ac:dyDescent="0.15">
      <c r="A130" s="200"/>
      <c r="B130" s="200"/>
      <c r="C130" s="200"/>
      <c r="D130" s="200"/>
      <c r="E130" s="200"/>
      <c r="F130" s="200"/>
      <c r="G130" s="200"/>
      <c r="H130" s="200"/>
      <c r="I130" s="200"/>
      <c r="J130" s="200"/>
      <c r="K130" s="200"/>
    </row>
    <row r="131" spans="1:11" x14ac:dyDescent="0.15">
      <c r="A131" s="200"/>
      <c r="B131" s="200"/>
      <c r="C131" s="200"/>
      <c r="D131" s="200"/>
      <c r="E131" s="200"/>
      <c r="F131" s="200"/>
      <c r="G131" s="200"/>
      <c r="H131" s="200"/>
      <c r="I131" s="200"/>
      <c r="J131" s="200"/>
      <c r="K131" s="200"/>
    </row>
    <row r="132" spans="1:11" x14ac:dyDescent="0.15">
      <c r="A132" s="200"/>
      <c r="B132" s="200"/>
      <c r="C132" s="200"/>
      <c r="D132" s="200"/>
      <c r="E132" s="200"/>
      <c r="F132" s="200"/>
      <c r="G132" s="200"/>
      <c r="H132" s="200"/>
      <c r="I132" s="200"/>
      <c r="J132" s="200"/>
      <c r="K132" s="200"/>
    </row>
  </sheetData>
  <mergeCells count="13">
    <mergeCell ref="B51:C51"/>
    <mergeCell ref="B77:C77"/>
    <mergeCell ref="D77:E77"/>
    <mergeCell ref="B93:C93"/>
    <mergeCell ref="D93:E93"/>
    <mergeCell ref="F77:G77"/>
    <mergeCell ref="B92:C92"/>
    <mergeCell ref="D92:K92"/>
    <mergeCell ref="B106:C106"/>
    <mergeCell ref="D106:E106"/>
    <mergeCell ref="F93:G93"/>
    <mergeCell ref="H93:I93"/>
    <mergeCell ref="J93:K93"/>
  </mergeCells>
  <phoneticPr fontId="6"/>
  <pageMargins left="0.7" right="0.7" top="0.75" bottom="0.75" header="0.511811023622047" footer="0.511811023622047"/>
  <pageSetup paperSize="9" orientation="portrait" horizontalDpi="300" verticalDpi="300" r:id="rId1"/>
  <rowBreaks count="1" manualBreakCount="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31"/>
  <sheetViews>
    <sheetView zoomScaleNormal="100" workbookViewId="0">
      <pane ySplit="4" topLeftCell="A5" activePane="bottomLeft" state="frozen"/>
      <selection activeCell="G19" sqref="G19"/>
      <selection pane="bottomLeft"/>
    </sheetView>
  </sheetViews>
  <sheetFormatPr defaultColWidth="9" defaultRowHeight="13.5" x14ac:dyDescent="0.15"/>
  <cols>
    <col min="1" max="1" width="9" style="1"/>
    <col min="2" max="11" width="11.25" style="18" customWidth="1"/>
    <col min="12" max="16384" width="9" style="1"/>
  </cols>
  <sheetData>
    <row r="1" spans="1:11" x14ac:dyDescent="0.15">
      <c r="A1" s="1" t="s">
        <v>216</v>
      </c>
    </row>
    <row r="2" spans="1:11" ht="14.25" thickBot="1" x14ac:dyDescent="0.2">
      <c r="K2" s="140" t="s">
        <v>217</v>
      </c>
    </row>
    <row r="3" spans="1:11" x14ac:dyDescent="0.15">
      <c r="A3" s="4" t="s">
        <v>0</v>
      </c>
      <c r="B3" s="159" t="s">
        <v>98</v>
      </c>
      <c r="C3" s="231" t="s">
        <v>218</v>
      </c>
      <c r="D3" s="231"/>
      <c r="E3" s="231"/>
      <c r="F3" s="232" t="s">
        <v>219</v>
      </c>
      <c r="G3" s="232"/>
      <c r="H3" s="232"/>
      <c r="I3" s="232"/>
      <c r="J3" s="232"/>
      <c r="K3" s="232"/>
    </row>
    <row r="4" spans="1:11" x14ac:dyDescent="0.15">
      <c r="A4" s="42" t="s">
        <v>89</v>
      </c>
      <c r="B4" s="65"/>
      <c r="C4" s="155" t="s">
        <v>220</v>
      </c>
      <c r="D4" s="155">
        <v>1</v>
      </c>
      <c r="E4" s="155">
        <v>2</v>
      </c>
      <c r="F4" s="155" t="s">
        <v>220</v>
      </c>
      <c r="G4" s="155">
        <v>1</v>
      </c>
      <c r="H4" s="155">
        <v>2</v>
      </c>
      <c r="I4" s="155">
        <v>3</v>
      </c>
      <c r="J4" s="155">
        <v>4</v>
      </c>
      <c r="K4" s="162">
        <v>5</v>
      </c>
    </row>
    <row r="5" spans="1:11" x14ac:dyDescent="0.15">
      <c r="A5" s="5">
        <v>27</v>
      </c>
      <c r="B5" s="160">
        <v>102300</v>
      </c>
      <c r="C5" s="160">
        <v>34064</v>
      </c>
      <c r="D5" s="160">
        <v>14721</v>
      </c>
      <c r="E5" s="160">
        <v>19343</v>
      </c>
      <c r="F5" s="160">
        <v>68236</v>
      </c>
      <c r="G5" s="160">
        <v>14795</v>
      </c>
      <c r="H5" s="160">
        <v>20079</v>
      </c>
      <c r="I5" s="160">
        <v>13637</v>
      </c>
      <c r="J5" s="160">
        <v>10845</v>
      </c>
      <c r="K5" s="125">
        <v>8880</v>
      </c>
    </row>
    <row r="6" spans="1:11" x14ac:dyDescent="0.15">
      <c r="A6" s="2">
        <v>28</v>
      </c>
      <c r="B6" s="120">
        <v>104352</v>
      </c>
      <c r="C6" s="120">
        <v>34749</v>
      </c>
      <c r="D6" s="120">
        <v>14925</v>
      </c>
      <c r="E6" s="120">
        <v>19824</v>
      </c>
      <c r="F6" s="120">
        <v>69603</v>
      </c>
      <c r="G6" s="120">
        <v>15164</v>
      </c>
      <c r="H6" s="120">
        <v>20239</v>
      </c>
      <c r="I6" s="120">
        <v>14310</v>
      </c>
      <c r="J6" s="120">
        <v>11136</v>
      </c>
      <c r="K6" s="37">
        <v>8754</v>
      </c>
    </row>
    <row r="7" spans="1:11" x14ac:dyDescent="0.15">
      <c r="A7" s="2">
        <v>29</v>
      </c>
      <c r="B7" s="120">
        <v>108157</v>
      </c>
      <c r="C7" s="120">
        <v>37447</v>
      </c>
      <c r="D7" s="120">
        <v>16125</v>
      </c>
      <c r="E7" s="120">
        <v>21322</v>
      </c>
      <c r="F7" s="120">
        <v>70710</v>
      </c>
      <c r="G7" s="120">
        <v>15280</v>
      </c>
      <c r="H7" s="120">
        <v>20227</v>
      </c>
      <c r="I7" s="120">
        <v>14791</v>
      </c>
      <c r="J7" s="120">
        <v>11539</v>
      </c>
      <c r="K7" s="37">
        <v>8873</v>
      </c>
    </row>
    <row r="8" spans="1:11" x14ac:dyDescent="0.15">
      <c r="A8" s="2">
        <v>30</v>
      </c>
      <c r="B8" s="120">
        <v>111626</v>
      </c>
      <c r="C8" s="120">
        <v>38419</v>
      </c>
      <c r="D8" s="120">
        <v>16000</v>
      </c>
      <c r="E8" s="120">
        <v>22419</v>
      </c>
      <c r="F8" s="120">
        <v>73207</v>
      </c>
      <c r="G8" s="120">
        <v>15838</v>
      </c>
      <c r="H8" s="120">
        <v>20713</v>
      </c>
      <c r="I8" s="120">
        <v>15284</v>
      </c>
      <c r="J8" s="120">
        <v>12275</v>
      </c>
      <c r="K8" s="37">
        <v>9097</v>
      </c>
    </row>
    <row r="9" spans="1:11" x14ac:dyDescent="0.15">
      <c r="A9" s="2" t="s">
        <v>1</v>
      </c>
      <c r="B9" s="120">
        <v>114212</v>
      </c>
      <c r="C9" s="120">
        <v>39319</v>
      </c>
      <c r="D9" s="120">
        <v>16110</v>
      </c>
      <c r="E9" s="120">
        <v>23209</v>
      </c>
      <c r="F9" s="120">
        <v>74893</v>
      </c>
      <c r="G9" s="120">
        <v>15884</v>
      </c>
      <c r="H9" s="120">
        <v>21029</v>
      </c>
      <c r="I9" s="120">
        <v>15831</v>
      </c>
      <c r="J9" s="120">
        <v>12905</v>
      </c>
      <c r="K9" s="37">
        <v>9244</v>
      </c>
    </row>
    <row r="10" spans="1:11" x14ac:dyDescent="0.15">
      <c r="A10" s="2">
        <v>2</v>
      </c>
      <c r="B10" s="120">
        <v>116173</v>
      </c>
      <c r="C10" s="120">
        <v>39990</v>
      </c>
      <c r="D10" s="120">
        <v>16526</v>
      </c>
      <c r="E10" s="120">
        <v>23464</v>
      </c>
      <c r="F10" s="120">
        <v>76183</v>
      </c>
      <c r="G10" s="120">
        <v>16551</v>
      </c>
      <c r="H10" s="120">
        <v>21322</v>
      </c>
      <c r="I10" s="120">
        <v>16283</v>
      </c>
      <c r="J10" s="120">
        <v>13296</v>
      </c>
      <c r="K10" s="37">
        <v>8731</v>
      </c>
    </row>
    <row r="11" spans="1:11" x14ac:dyDescent="0.15">
      <c r="A11" s="34">
        <v>3</v>
      </c>
      <c r="B11" s="120">
        <v>117436</v>
      </c>
      <c r="C11" s="120">
        <v>39454</v>
      </c>
      <c r="D11" s="120">
        <v>15888</v>
      </c>
      <c r="E11" s="120">
        <v>23566</v>
      </c>
      <c r="F11" s="120">
        <v>77982</v>
      </c>
      <c r="G11" s="120">
        <v>16505</v>
      </c>
      <c r="H11" s="120">
        <v>21437</v>
      </c>
      <c r="I11" s="120">
        <v>16813</v>
      </c>
      <c r="J11" s="120">
        <v>14120</v>
      </c>
      <c r="K11" s="37">
        <v>9107</v>
      </c>
    </row>
    <row r="12" spans="1:11" x14ac:dyDescent="0.15">
      <c r="A12" s="34">
        <v>4</v>
      </c>
      <c r="B12" s="120">
        <v>118934</v>
      </c>
      <c r="C12" s="120">
        <v>39429</v>
      </c>
      <c r="D12" s="120">
        <v>15622</v>
      </c>
      <c r="E12" s="120">
        <v>23807</v>
      </c>
      <c r="F12" s="120">
        <v>79505</v>
      </c>
      <c r="G12" s="120">
        <v>16571</v>
      </c>
      <c r="H12" s="120">
        <v>21442</v>
      </c>
      <c r="I12" s="120">
        <v>17369</v>
      </c>
      <c r="J12" s="120">
        <v>14711</v>
      </c>
      <c r="K12" s="37">
        <v>9412</v>
      </c>
    </row>
    <row r="13" spans="1:11" s="18" customFormat="1" x14ac:dyDescent="0.15">
      <c r="A13" s="157">
        <v>5</v>
      </c>
      <c r="B13" s="158">
        <f>SUM(C13,F13)</f>
        <v>120870</v>
      </c>
      <c r="C13" s="158">
        <f>SUM(D13:E13)</f>
        <v>40115</v>
      </c>
      <c r="D13" s="158">
        <v>15465</v>
      </c>
      <c r="E13" s="158">
        <v>24650</v>
      </c>
      <c r="F13" s="158">
        <f>SUM(G13:K13)</f>
        <v>80755</v>
      </c>
      <c r="G13" s="158">
        <v>16222</v>
      </c>
      <c r="H13" s="158">
        <v>22202</v>
      </c>
      <c r="I13" s="158">
        <v>17941</v>
      </c>
      <c r="J13" s="158">
        <v>14824</v>
      </c>
      <c r="K13" s="161">
        <v>9566</v>
      </c>
    </row>
    <row r="14" spans="1:11" x14ac:dyDescent="0.15">
      <c r="A14" s="34" t="s">
        <v>99</v>
      </c>
      <c r="B14" s="120">
        <f>SUM(C14,F14)</f>
        <v>8237</v>
      </c>
      <c r="C14" s="120">
        <f>SUM(D14:E14)</f>
        <v>2662</v>
      </c>
      <c r="D14" s="120">
        <v>980</v>
      </c>
      <c r="E14" s="120">
        <v>1682</v>
      </c>
      <c r="F14" s="120">
        <f>SUM(G14:K14)</f>
        <v>5575</v>
      </c>
      <c r="G14" s="120">
        <v>1145</v>
      </c>
      <c r="H14" s="120">
        <v>1559</v>
      </c>
      <c r="I14" s="120">
        <v>1211</v>
      </c>
      <c r="J14" s="120">
        <v>996</v>
      </c>
      <c r="K14" s="37">
        <v>664</v>
      </c>
    </row>
    <row r="15" spans="1:11" x14ac:dyDescent="0.15">
      <c r="A15" s="34" t="s">
        <v>100</v>
      </c>
      <c r="B15" s="120">
        <f t="shared" ref="B15:B29" si="0">SUM(C15,F15)</f>
        <v>3647</v>
      </c>
      <c r="C15" s="120">
        <f t="shared" ref="C15:C29" si="1">SUM(D15:E15)</f>
        <v>1264</v>
      </c>
      <c r="D15" s="120">
        <v>568</v>
      </c>
      <c r="E15" s="120">
        <v>696</v>
      </c>
      <c r="F15" s="120">
        <f t="shared" ref="F15:F29" si="2">SUM(G15:K15)</f>
        <v>2383</v>
      </c>
      <c r="G15" s="120">
        <v>533</v>
      </c>
      <c r="H15" s="120">
        <v>608</v>
      </c>
      <c r="I15" s="120">
        <v>506</v>
      </c>
      <c r="J15" s="120">
        <v>458</v>
      </c>
      <c r="K15" s="37">
        <v>278</v>
      </c>
    </row>
    <row r="16" spans="1:11" x14ac:dyDescent="0.15">
      <c r="A16" s="34" t="s">
        <v>101</v>
      </c>
      <c r="B16" s="120">
        <f t="shared" si="0"/>
        <v>10382</v>
      </c>
      <c r="C16" s="120">
        <f t="shared" si="1"/>
        <v>3284</v>
      </c>
      <c r="D16" s="120">
        <v>1358</v>
      </c>
      <c r="E16" s="120">
        <v>1926</v>
      </c>
      <c r="F16" s="120">
        <f t="shared" si="2"/>
        <v>7098</v>
      </c>
      <c r="G16" s="120">
        <v>1531</v>
      </c>
      <c r="H16" s="120">
        <v>1911</v>
      </c>
      <c r="I16" s="120">
        <v>1464</v>
      </c>
      <c r="J16" s="120">
        <v>1320</v>
      </c>
      <c r="K16" s="37">
        <v>872</v>
      </c>
    </row>
    <row r="17" spans="1:11" x14ac:dyDescent="0.15">
      <c r="A17" s="34" t="s">
        <v>102</v>
      </c>
      <c r="B17" s="120">
        <f t="shared" si="0"/>
        <v>7448</v>
      </c>
      <c r="C17" s="120">
        <f t="shared" si="1"/>
        <v>2423</v>
      </c>
      <c r="D17" s="120">
        <v>958</v>
      </c>
      <c r="E17" s="120">
        <v>1465</v>
      </c>
      <c r="F17" s="120">
        <f t="shared" si="2"/>
        <v>5025</v>
      </c>
      <c r="G17" s="120">
        <v>1012</v>
      </c>
      <c r="H17" s="120">
        <v>1382</v>
      </c>
      <c r="I17" s="120">
        <v>1151</v>
      </c>
      <c r="J17" s="120">
        <v>927</v>
      </c>
      <c r="K17" s="37">
        <v>553</v>
      </c>
    </row>
    <row r="18" spans="1:11" x14ac:dyDescent="0.15">
      <c r="A18" s="34" t="s">
        <v>103</v>
      </c>
      <c r="B18" s="120">
        <f t="shared" si="0"/>
        <v>8071</v>
      </c>
      <c r="C18" s="120">
        <f t="shared" si="1"/>
        <v>2809</v>
      </c>
      <c r="D18" s="120">
        <v>1103</v>
      </c>
      <c r="E18" s="120">
        <v>1706</v>
      </c>
      <c r="F18" s="120">
        <f t="shared" si="2"/>
        <v>5262</v>
      </c>
      <c r="G18" s="120">
        <v>1061</v>
      </c>
      <c r="H18" s="120">
        <v>1485</v>
      </c>
      <c r="I18" s="120">
        <v>1244</v>
      </c>
      <c r="J18" s="120">
        <v>926</v>
      </c>
      <c r="K18" s="37">
        <v>546</v>
      </c>
    </row>
    <row r="19" spans="1:11" x14ac:dyDescent="0.15">
      <c r="A19" s="34" t="s">
        <v>104</v>
      </c>
      <c r="B19" s="120">
        <f t="shared" si="0"/>
        <v>3642</v>
      </c>
      <c r="C19" s="120">
        <f t="shared" si="1"/>
        <v>1339</v>
      </c>
      <c r="D19" s="120">
        <v>492</v>
      </c>
      <c r="E19" s="120">
        <v>847</v>
      </c>
      <c r="F19" s="120">
        <f t="shared" si="2"/>
        <v>2303</v>
      </c>
      <c r="G19" s="120">
        <v>407</v>
      </c>
      <c r="H19" s="120">
        <v>622</v>
      </c>
      <c r="I19" s="120">
        <v>522</v>
      </c>
      <c r="J19" s="120">
        <v>474</v>
      </c>
      <c r="K19" s="37">
        <v>278</v>
      </c>
    </row>
    <row r="20" spans="1:11" x14ac:dyDescent="0.15">
      <c r="A20" s="34" t="s">
        <v>105</v>
      </c>
      <c r="B20" s="120">
        <f t="shared" si="0"/>
        <v>5442</v>
      </c>
      <c r="C20" s="120">
        <f t="shared" si="1"/>
        <v>1846</v>
      </c>
      <c r="D20" s="120">
        <v>713</v>
      </c>
      <c r="E20" s="120">
        <v>1133</v>
      </c>
      <c r="F20" s="120">
        <f t="shared" si="2"/>
        <v>3596</v>
      </c>
      <c r="G20" s="120">
        <v>765</v>
      </c>
      <c r="H20" s="120">
        <v>998</v>
      </c>
      <c r="I20" s="120">
        <v>746</v>
      </c>
      <c r="J20" s="120">
        <v>622</v>
      </c>
      <c r="K20" s="37">
        <v>465</v>
      </c>
    </row>
    <row r="21" spans="1:11" x14ac:dyDescent="0.15">
      <c r="A21" s="34" t="s">
        <v>106</v>
      </c>
      <c r="B21" s="120">
        <f t="shared" si="0"/>
        <v>6130</v>
      </c>
      <c r="C21" s="120">
        <f t="shared" si="1"/>
        <v>2164</v>
      </c>
      <c r="D21" s="120">
        <v>822</v>
      </c>
      <c r="E21" s="120">
        <v>1342</v>
      </c>
      <c r="F21" s="120">
        <f t="shared" si="2"/>
        <v>3966</v>
      </c>
      <c r="G21" s="120">
        <v>783</v>
      </c>
      <c r="H21" s="120">
        <v>1107</v>
      </c>
      <c r="I21" s="120">
        <v>888</v>
      </c>
      <c r="J21" s="120">
        <v>742</v>
      </c>
      <c r="K21" s="37">
        <v>446</v>
      </c>
    </row>
    <row r="22" spans="1:11" x14ac:dyDescent="0.15">
      <c r="A22" s="34" t="s">
        <v>107</v>
      </c>
      <c r="B22" s="120">
        <f t="shared" si="0"/>
        <v>3496</v>
      </c>
      <c r="C22" s="120">
        <f t="shared" si="1"/>
        <v>1161</v>
      </c>
      <c r="D22" s="120">
        <v>413</v>
      </c>
      <c r="E22" s="120">
        <v>748</v>
      </c>
      <c r="F22" s="120">
        <f t="shared" si="2"/>
        <v>2335</v>
      </c>
      <c r="G22" s="120">
        <v>438</v>
      </c>
      <c r="H22" s="120">
        <v>665</v>
      </c>
      <c r="I22" s="120">
        <v>571</v>
      </c>
      <c r="J22" s="120">
        <v>402</v>
      </c>
      <c r="K22" s="37">
        <v>259</v>
      </c>
    </row>
    <row r="23" spans="1:11" x14ac:dyDescent="0.15">
      <c r="A23" s="34" t="s">
        <v>108</v>
      </c>
      <c r="B23" s="120">
        <f t="shared" si="0"/>
        <v>11198</v>
      </c>
      <c r="C23" s="120">
        <f t="shared" si="1"/>
        <v>3781</v>
      </c>
      <c r="D23" s="120">
        <v>1377</v>
      </c>
      <c r="E23" s="120">
        <v>2404</v>
      </c>
      <c r="F23" s="120">
        <f t="shared" si="2"/>
        <v>7417</v>
      </c>
      <c r="G23" s="120">
        <v>1392</v>
      </c>
      <c r="H23" s="120">
        <v>2077</v>
      </c>
      <c r="I23" s="120">
        <v>1756</v>
      </c>
      <c r="J23" s="120">
        <v>1347</v>
      </c>
      <c r="K23" s="37">
        <v>845</v>
      </c>
    </row>
    <row r="24" spans="1:11" x14ac:dyDescent="0.15">
      <c r="A24" s="34" t="s">
        <v>109</v>
      </c>
      <c r="B24" s="120">
        <f t="shared" si="0"/>
        <v>8509</v>
      </c>
      <c r="C24" s="120">
        <f t="shared" si="1"/>
        <v>2961</v>
      </c>
      <c r="D24" s="120">
        <v>1149</v>
      </c>
      <c r="E24" s="120">
        <v>1812</v>
      </c>
      <c r="F24" s="120">
        <f t="shared" si="2"/>
        <v>5548</v>
      </c>
      <c r="G24" s="120">
        <v>1041</v>
      </c>
      <c r="H24" s="120">
        <v>1652</v>
      </c>
      <c r="I24" s="120">
        <v>1313</v>
      </c>
      <c r="J24" s="120">
        <v>974</v>
      </c>
      <c r="K24" s="37">
        <v>568</v>
      </c>
    </row>
    <row r="25" spans="1:11" x14ac:dyDescent="0.15">
      <c r="A25" s="34" t="s">
        <v>110</v>
      </c>
      <c r="B25" s="120">
        <f t="shared" si="0"/>
        <v>8801</v>
      </c>
      <c r="C25" s="120">
        <f t="shared" si="1"/>
        <v>3055</v>
      </c>
      <c r="D25" s="120">
        <v>1252</v>
      </c>
      <c r="E25" s="120">
        <v>1803</v>
      </c>
      <c r="F25" s="120">
        <f t="shared" si="2"/>
        <v>5746</v>
      </c>
      <c r="G25" s="120">
        <v>1223</v>
      </c>
      <c r="H25" s="120">
        <v>1604</v>
      </c>
      <c r="I25" s="120">
        <v>1245</v>
      </c>
      <c r="J25" s="120">
        <v>1010</v>
      </c>
      <c r="K25" s="37">
        <v>664</v>
      </c>
    </row>
    <row r="26" spans="1:11" x14ac:dyDescent="0.15">
      <c r="A26" s="34" t="s">
        <v>111</v>
      </c>
      <c r="B26" s="120">
        <f t="shared" si="0"/>
        <v>9508</v>
      </c>
      <c r="C26" s="120">
        <f t="shared" si="1"/>
        <v>2686</v>
      </c>
      <c r="D26" s="120">
        <v>900</v>
      </c>
      <c r="E26" s="120">
        <v>1786</v>
      </c>
      <c r="F26" s="120">
        <f t="shared" si="2"/>
        <v>6822</v>
      </c>
      <c r="G26" s="120">
        <v>1256</v>
      </c>
      <c r="H26" s="120">
        <v>1697</v>
      </c>
      <c r="I26" s="120">
        <v>1500</v>
      </c>
      <c r="J26" s="120">
        <v>1440</v>
      </c>
      <c r="K26" s="37">
        <v>929</v>
      </c>
    </row>
    <row r="27" spans="1:11" x14ac:dyDescent="0.15">
      <c r="A27" s="34" t="s">
        <v>112</v>
      </c>
      <c r="B27" s="120">
        <f t="shared" si="0"/>
        <v>11263</v>
      </c>
      <c r="C27" s="120">
        <f t="shared" si="1"/>
        <v>3762</v>
      </c>
      <c r="D27" s="120">
        <v>1513</v>
      </c>
      <c r="E27" s="120">
        <v>2249</v>
      </c>
      <c r="F27" s="120">
        <f t="shared" si="2"/>
        <v>7501</v>
      </c>
      <c r="G27" s="120">
        <v>1570</v>
      </c>
      <c r="H27" s="120">
        <v>2104</v>
      </c>
      <c r="I27" s="120">
        <v>1612</v>
      </c>
      <c r="J27" s="120">
        <v>1328</v>
      </c>
      <c r="K27" s="37">
        <v>887</v>
      </c>
    </row>
    <row r="28" spans="1:11" x14ac:dyDescent="0.15">
      <c r="A28" s="34" t="s">
        <v>113</v>
      </c>
      <c r="B28" s="120">
        <f t="shared" si="0"/>
        <v>7611</v>
      </c>
      <c r="C28" s="120">
        <f t="shared" si="1"/>
        <v>2519</v>
      </c>
      <c r="D28" s="120">
        <v>950</v>
      </c>
      <c r="E28" s="120">
        <v>1569</v>
      </c>
      <c r="F28" s="120">
        <f t="shared" si="2"/>
        <v>5092</v>
      </c>
      <c r="G28" s="120">
        <v>1018</v>
      </c>
      <c r="H28" s="120">
        <v>1382</v>
      </c>
      <c r="I28" s="120">
        <v>1079</v>
      </c>
      <c r="J28" s="120">
        <v>912</v>
      </c>
      <c r="K28" s="37">
        <v>701</v>
      </c>
    </row>
    <row r="29" spans="1:11" ht="14.25" thickBot="1" x14ac:dyDescent="0.2">
      <c r="A29" s="121" t="s">
        <v>114</v>
      </c>
      <c r="B29" s="122">
        <f t="shared" si="0"/>
        <v>7485</v>
      </c>
      <c r="C29" s="122">
        <f t="shared" si="1"/>
        <v>2399</v>
      </c>
      <c r="D29" s="122">
        <v>917</v>
      </c>
      <c r="E29" s="122">
        <v>1482</v>
      </c>
      <c r="F29" s="122">
        <f t="shared" si="2"/>
        <v>5086</v>
      </c>
      <c r="G29" s="122">
        <v>1047</v>
      </c>
      <c r="H29" s="122">
        <v>1349</v>
      </c>
      <c r="I29" s="122">
        <v>1133</v>
      </c>
      <c r="J29" s="122">
        <v>946</v>
      </c>
      <c r="K29" s="40">
        <v>611</v>
      </c>
    </row>
    <row r="30" spans="1:11" x14ac:dyDescent="0.15">
      <c r="A30" s="7"/>
      <c r="B30" s="119"/>
      <c r="C30" s="119"/>
      <c r="D30" s="119"/>
      <c r="E30" s="119"/>
      <c r="F30" s="119"/>
      <c r="G30" s="119"/>
      <c r="H30" s="119"/>
      <c r="I30" s="119"/>
      <c r="J30" s="119"/>
      <c r="K30" s="119"/>
    </row>
    <row r="31" spans="1:11" x14ac:dyDescent="0.15">
      <c r="A31" s="7"/>
      <c r="B31" s="119"/>
      <c r="C31" s="119"/>
      <c r="D31" s="119"/>
      <c r="E31" s="119"/>
      <c r="F31" s="119"/>
      <c r="G31" s="119"/>
      <c r="H31" s="119"/>
      <c r="I31" s="119"/>
      <c r="J31" s="119"/>
      <c r="K31" s="119"/>
    </row>
  </sheetData>
  <mergeCells count="2">
    <mergeCell ref="C3:E3"/>
    <mergeCell ref="F3:K3"/>
  </mergeCells>
  <phoneticPr fontId="6"/>
  <pageMargins left="0.7" right="0.7" top="0.75" bottom="0.75" header="0.511811023622047" footer="0.511811023622047"/>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J18"/>
  <sheetViews>
    <sheetView zoomScaleNormal="100" workbookViewId="0"/>
  </sheetViews>
  <sheetFormatPr defaultColWidth="9" defaultRowHeight="13.5" x14ac:dyDescent="0.15"/>
  <cols>
    <col min="1" max="1" width="9" style="1"/>
    <col min="2" max="10" width="13.625" style="1" customWidth="1"/>
    <col min="11" max="16384" width="9" style="1"/>
  </cols>
  <sheetData>
    <row r="1" spans="1:10" x14ac:dyDescent="0.15">
      <c r="A1" s="1" t="s">
        <v>115</v>
      </c>
    </row>
    <row r="2" spans="1:10" ht="14.25" thickBot="1" x14ac:dyDescent="0.2">
      <c r="J2" s="230" t="s">
        <v>116</v>
      </c>
    </row>
    <row r="3" spans="1:10" ht="27" x14ac:dyDescent="0.15">
      <c r="A3" s="4" t="s">
        <v>0</v>
      </c>
      <c r="B3" s="233" t="s">
        <v>117</v>
      </c>
      <c r="C3" s="233"/>
      <c r="D3" s="233"/>
      <c r="E3" s="233"/>
      <c r="F3" s="233" t="s">
        <v>118</v>
      </c>
      <c r="G3" s="233"/>
      <c r="H3" s="233"/>
      <c r="I3" s="233"/>
      <c r="J3" s="41" t="s">
        <v>119</v>
      </c>
    </row>
    <row r="4" spans="1:10" x14ac:dyDescent="0.15">
      <c r="A4" s="42"/>
      <c r="B4" s="43" t="s">
        <v>120</v>
      </c>
      <c r="C4" s="43" t="s">
        <v>121</v>
      </c>
      <c r="D4" s="43" t="s">
        <v>122</v>
      </c>
      <c r="E4" s="43" t="s">
        <v>123</v>
      </c>
      <c r="F4" s="43" t="s">
        <v>124</v>
      </c>
      <c r="G4" s="43" t="s">
        <v>125</v>
      </c>
      <c r="H4" s="43" t="s">
        <v>126</v>
      </c>
      <c r="I4" s="43" t="s">
        <v>127</v>
      </c>
      <c r="J4" s="44"/>
    </row>
    <row r="5" spans="1:10" x14ac:dyDescent="0.15">
      <c r="A5" s="34">
        <v>27</v>
      </c>
      <c r="B5" s="55">
        <v>29332</v>
      </c>
      <c r="C5" s="55">
        <v>2685</v>
      </c>
      <c r="D5" s="55">
        <v>7</v>
      </c>
      <c r="E5" s="55">
        <v>79</v>
      </c>
      <c r="F5" s="55">
        <v>16908</v>
      </c>
      <c r="G5" s="55">
        <v>2729</v>
      </c>
      <c r="H5" s="55">
        <v>4</v>
      </c>
      <c r="I5" s="55">
        <v>1939</v>
      </c>
      <c r="J5" s="33">
        <v>10523</v>
      </c>
    </row>
    <row r="6" spans="1:10" x14ac:dyDescent="0.15">
      <c r="A6" s="2">
        <v>28</v>
      </c>
      <c r="B6" s="10">
        <v>27149</v>
      </c>
      <c r="C6" s="10">
        <v>2603</v>
      </c>
      <c r="D6" s="10">
        <v>9</v>
      </c>
      <c r="E6" s="10">
        <v>94</v>
      </c>
      <c r="F6" s="10">
        <v>17759</v>
      </c>
      <c r="G6" s="10">
        <v>2577</v>
      </c>
      <c r="H6" s="10">
        <v>4</v>
      </c>
      <c r="I6" s="10">
        <v>1714</v>
      </c>
      <c r="J6" s="11">
        <v>7801</v>
      </c>
    </row>
    <row r="7" spans="1:10" x14ac:dyDescent="0.15">
      <c r="A7" s="2">
        <v>29</v>
      </c>
      <c r="B7" s="10">
        <v>26024</v>
      </c>
      <c r="C7" s="10">
        <v>2943</v>
      </c>
      <c r="D7" s="10">
        <v>17</v>
      </c>
      <c r="E7" s="10">
        <v>83</v>
      </c>
      <c r="F7" s="10">
        <v>18091</v>
      </c>
      <c r="G7" s="10">
        <v>2581</v>
      </c>
      <c r="H7" s="10">
        <v>11</v>
      </c>
      <c r="I7" s="10">
        <v>1682</v>
      </c>
      <c r="J7" s="11">
        <v>6702</v>
      </c>
    </row>
    <row r="8" spans="1:10" x14ac:dyDescent="0.15">
      <c r="A8" s="2">
        <v>30</v>
      </c>
      <c r="B8" s="10">
        <v>24777</v>
      </c>
      <c r="C8" s="10">
        <v>2976</v>
      </c>
      <c r="D8" s="10">
        <v>18</v>
      </c>
      <c r="E8" s="10">
        <v>108</v>
      </c>
      <c r="F8" s="10">
        <v>18588</v>
      </c>
      <c r="G8" s="10">
        <v>2703</v>
      </c>
      <c r="H8" s="10">
        <v>5</v>
      </c>
      <c r="I8" s="10">
        <v>1993</v>
      </c>
      <c r="J8" s="11">
        <v>4590</v>
      </c>
    </row>
    <row r="9" spans="1:10" x14ac:dyDescent="0.15">
      <c r="A9" s="2" t="s">
        <v>1</v>
      </c>
      <c r="B9" s="10">
        <v>23748</v>
      </c>
      <c r="C9" s="10">
        <v>2953</v>
      </c>
      <c r="D9" s="10">
        <v>13</v>
      </c>
      <c r="E9" s="10">
        <v>102</v>
      </c>
      <c r="F9" s="10">
        <v>18537</v>
      </c>
      <c r="G9" s="45">
        <v>2692</v>
      </c>
      <c r="H9" s="10">
        <v>15</v>
      </c>
      <c r="I9" s="10">
        <v>2393</v>
      </c>
      <c r="J9" s="11">
        <v>3179</v>
      </c>
    </row>
    <row r="10" spans="1:10" x14ac:dyDescent="0.15">
      <c r="A10" s="6">
        <v>2</v>
      </c>
      <c r="B10" s="46">
        <v>23499</v>
      </c>
      <c r="C10" s="47">
        <v>2473</v>
      </c>
      <c r="D10" s="47">
        <v>13</v>
      </c>
      <c r="E10" s="47">
        <v>95</v>
      </c>
      <c r="F10" s="47">
        <v>18822</v>
      </c>
      <c r="G10" s="46">
        <v>2533</v>
      </c>
      <c r="H10" s="47">
        <v>9</v>
      </c>
      <c r="I10" s="47">
        <v>2601</v>
      </c>
      <c r="J10" s="48">
        <v>2115</v>
      </c>
    </row>
    <row r="11" spans="1:10" x14ac:dyDescent="0.15">
      <c r="A11" s="6">
        <v>3</v>
      </c>
      <c r="B11" s="46">
        <v>23135</v>
      </c>
      <c r="C11" s="47">
        <v>2672</v>
      </c>
      <c r="D11" s="47">
        <v>14</v>
      </c>
      <c r="E11" s="47">
        <v>99</v>
      </c>
      <c r="F11" s="47">
        <v>20078</v>
      </c>
      <c r="G11" s="46">
        <v>2604</v>
      </c>
      <c r="H11" s="47">
        <v>11</v>
      </c>
      <c r="I11" s="47">
        <v>2672</v>
      </c>
      <c r="J11" s="48">
        <v>555</v>
      </c>
    </row>
    <row r="12" spans="1:10" x14ac:dyDescent="0.15">
      <c r="A12" s="6">
        <v>4</v>
      </c>
      <c r="B12" s="46">
        <v>23175</v>
      </c>
      <c r="C12" s="47">
        <v>2908</v>
      </c>
      <c r="D12" s="47">
        <v>7</v>
      </c>
      <c r="E12" s="47">
        <v>111</v>
      </c>
      <c r="F12" s="47">
        <v>21079</v>
      </c>
      <c r="G12" s="46">
        <v>2834</v>
      </c>
      <c r="H12" s="47">
        <v>14</v>
      </c>
      <c r="I12" s="47">
        <v>2859</v>
      </c>
      <c r="J12" s="48">
        <v>-584</v>
      </c>
    </row>
    <row r="13" spans="1:10" s="18" customFormat="1" ht="14.25" thickBot="1" x14ac:dyDescent="0.2">
      <c r="A13" s="163">
        <v>5</v>
      </c>
      <c r="B13" s="164">
        <v>24941</v>
      </c>
      <c r="C13" s="165">
        <v>3329</v>
      </c>
      <c r="D13" s="165">
        <v>13</v>
      </c>
      <c r="E13" s="165">
        <v>143</v>
      </c>
      <c r="F13" s="165">
        <v>23713</v>
      </c>
      <c r="G13" s="164">
        <v>2996</v>
      </c>
      <c r="H13" s="165">
        <v>15</v>
      </c>
      <c r="I13" s="165">
        <v>314</v>
      </c>
      <c r="J13" s="166">
        <v>1388</v>
      </c>
    </row>
    <row r="16" spans="1:10" x14ac:dyDescent="0.15">
      <c r="B16" s="154"/>
    </row>
    <row r="17" spans="2:2" x14ac:dyDescent="0.15">
      <c r="B17" s="154"/>
    </row>
    <row r="18" spans="2:2" x14ac:dyDescent="0.15">
      <c r="B18" s="154"/>
    </row>
  </sheetData>
  <mergeCells count="2">
    <mergeCell ref="B3:E3"/>
    <mergeCell ref="F3:I3"/>
  </mergeCells>
  <phoneticPr fontId="6"/>
  <pageMargins left="0.7" right="0.7" top="0.75" bottom="0.75" header="0.511811023622047" footer="0.511811023622047"/>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15"/>
  <sheetViews>
    <sheetView zoomScale="115" zoomScaleNormal="115" workbookViewId="0"/>
  </sheetViews>
  <sheetFormatPr defaultColWidth="9" defaultRowHeight="13.5" x14ac:dyDescent="0.15"/>
  <cols>
    <col min="1" max="4" width="19.375" style="1" customWidth="1"/>
    <col min="5" max="16384" width="9" style="1"/>
  </cols>
  <sheetData>
    <row r="1" spans="1:4" ht="14.25" thickBot="1" x14ac:dyDescent="0.2">
      <c r="A1" s="1" t="s">
        <v>128</v>
      </c>
    </row>
    <row r="2" spans="1:4" x14ac:dyDescent="0.15">
      <c r="A2" s="4" t="s">
        <v>0</v>
      </c>
      <c r="B2" s="150" t="s">
        <v>129</v>
      </c>
      <c r="C2" s="150" t="s">
        <v>130</v>
      </c>
      <c r="D2" s="151" t="s">
        <v>131</v>
      </c>
    </row>
    <row r="3" spans="1:4" x14ac:dyDescent="0.15">
      <c r="A3" s="2" t="s">
        <v>132</v>
      </c>
      <c r="B3" s="49"/>
      <c r="C3" s="49" t="s">
        <v>133</v>
      </c>
      <c r="D3" s="50"/>
    </row>
    <row r="4" spans="1:4" x14ac:dyDescent="0.15">
      <c r="A4" s="8"/>
      <c r="B4" s="51" t="s">
        <v>134</v>
      </c>
      <c r="C4" s="51" t="s">
        <v>134</v>
      </c>
      <c r="D4" s="52" t="s">
        <v>135</v>
      </c>
    </row>
    <row r="5" spans="1:4" x14ac:dyDescent="0.15">
      <c r="A5" s="2">
        <v>27</v>
      </c>
      <c r="B5" s="10">
        <v>38192020200</v>
      </c>
      <c r="C5" s="10">
        <v>37828757810</v>
      </c>
      <c r="D5" s="53">
        <v>99</v>
      </c>
    </row>
    <row r="6" spans="1:4" x14ac:dyDescent="0.15">
      <c r="A6" s="2">
        <v>28</v>
      </c>
      <c r="B6" s="10">
        <v>39005415080</v>
      </c>
      <c r="C6" s="10">
        <v>38671448837</v>
      </c>
      <c r="D6" s="53">
        <v>99.1</v>
      </c>
    </row>
    <row r="7" spans="1:4" x14ac:dyDescent="0.15">
      <c r="A7" s="2">
        <v>29</v>
      </c>
      <c r="B7" s="10">
        <v>39463441570</v>
      </c>
      <c r="C7" s="10">
        <v>39166373373</v>
      </c>
      <c r="D7" s="53">
        <v>99.2</v>
      </c>
    </row>
    <row r="8" spans="1:4" x14ac:dyDescent="0.15">
      <c r="A8" s="2">
        <v>30</v>
      </c>
      <c r="B8" s="10">
        <v>43298304120</v>
      </c>
      <c r="C8" s="10">
        <v>43027904418</v>
      </c>
      <c r="D8" s="53">
        <v>99.4</v>
      </c>
    </row>
    <row r="9" spans="1:4" x14ac:dyDescent="0.15">
      <c r="A9" s="2" t="s">
        <v>1</v>
      </c>
      <c r="B9" s="10">
        <v>42472180430</v>
      </c>
      <c r="C9" s="10">
        <v>42242520907</v>
      </c>
      <c r="D9" s="53">
        <v>99.5</v>
      </c>
    </row>
    <row r="10" spans="1:4" x14ac:dyDescent="0.15">
      <c r="A10" s="6">
        <v>2</v>
      </c>
      <c r="B10" s="46">
        <v>41435647240</v>
      </c>
      <c r="C10" s="46">
        <v>41261094411</v>
      </c>
      <c r="D10" s="54">
        <v>99.6</v>
      </c>
    </row>
    <row r="11" spans="1:4" x14ac:dyDescent="0.15">
      <c r="A11" s="34">
        <v>3</v>
      </c>
      <c r="B11" s="55">
        <v>43167913970</v>
      </c>
      <c r="C11" s="55">
        <v>43007011087</v>
      </c>
      <c r="D11" s="56">
        <v>99.6</v>
      </c>
    </row>
    <row r="12" spans="1:4" x14ac:dyDescent="0.15">
      <c r="A12" s="34">
        <v>4</v>
      </c>
      <c r="B12" s="55">
        <v>43334323590</v>
      </c>
      <c r="C12" s="55">
        <v>43174582463</v>
      </c>
      <c r="D12" s="56">
        <v>99.6</v>
      </c>
    </row>
    <row r="13" spans="1:4" x14ac:dyDescent="0.15">
      <c r="A13" s="34">
        <v>5</v>
      </c>
      <c r="B13" s="55">
        <v>43371702390</v>
      </c>
      <c r="C13" s="55">
        <v>43227352101</v>
      </c>
      <c r="D13" s="56">
        <v>99.7</v>
      </c>
    </row>
    <row r="14" spans="1:4" x14ac:dyDescent="0.15">
      <c r="A14" s="123" t="s">
        <v>136</v>
      </c>
      <c r="B14" s="167">
        <v>38525536120</v>
      </c>
      <c r="C14" s="167">
        <v>38525536120</v>
      </c>
      <c r="D14" s="168">
        <v>100</v>
      </c>
    </row>
    <row r="15" spans="1:4" ht="14.25" thickBot="1" x14ac:dyDescent="0.2">
      <c r="A15" s="121" t="s">
        <v>137</v>
      </c>
      <c r="B15" s="169">
        <v>4846166270</v>
      </c>
      <c r="C15" s="169">
        <v>4701815981</v>
      </c>
      <c r="D15" s="170">
        <v>97</v>
      </c>
    </row>
  </sheetData>
  <phoneticPr fontId="6"/>
  <pageMargins left="0.7" right="0.7" top="0.75" bottom="0.75" header="0.511811023622047" footer="0.511811023622047"/>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48"/>
  <sheetViews>
    <sheetView zoomScale="86" zoomScaleNormal="86" workbookViewId="0"/>
  </sheetViews>
  <sheetFormatPr defaultColWidth="9" defaultRowHeight="13.5" x14ac:dyDescent="0.15"/>
  <cols>
    <col min="1" max="1" width="10.375" style="1" customWidth="1"/>
    <col min="2" max="2" width="31.625" style="1" customWidth="1"/>
    <col min="3" max="3" width="12.625" style="1" customWidth="1"/>
    <col min="4" max="4" width="9.5" style="18" customWidth="1"/>
    <col min="5" max="5" width="9.5" style="1" customWidth="1"/>
    <col min="6" max="6" width="9" style="1"/>
    <col min="7" max="7" width="27.75" style="1" customWidth="1"/>
    <col min="8" max="8" width="12.625" style="1" customWidth="1"/>
    <col min="9" max="11" width="10.375" style="1" customWidth="1"/>
    <col min="12" max="12" width="9" style="57"/>
    <col min="13" max="13" width="27.625" style="57" customWidth="1"/>
    <col min="14" max="14" width="13.125" style="57" customWidth="1"/>
    <col min="15" max="15" width="9" style="57"/>
    <col min="16" max="16" width="9" style="18" customWidth="1"/>
    <col min="17" max="16384" width="9" style="1"/>
  </cols>
  <sheetData>
    <row r="1" spans="1:17" x14ac:dyDescent="0.15">
      <c r="A1" s="1" t="s">
        <v>138</v>
      </c>
    </row>
    <row r="2" spans="1:17" ht="14.25" thickBot="1" x14ac:dyDescent="0.2">
      <c r="O2" s="18"/>
      <c r="Q2" s="18" t="s">
        <v>139</v>
      </c>
    </row>
    <row r="3" spans="1:17" x14ac:dyDescent="0.15">
      <c r="A3" s="4" t="s">
        <v>140</v>
      </c>
      <c r="B3" s="150" t="s">
        <v>141</v>
      </c>
      <c r="C3" s="150" t="s">
        <v>142</v>
      </c>
      <c r="D3" s="231" t="s">
        <v>143</v>
      </c>
      <c r="E3" s="231"/>
      <c r="F3" s="150" t="s">
        <v>140</v>
      </c>
      <c r="G3" s="150" t="s">
        <v>141</v>
      </c>
      <c r="H3" s="58" t="s">
        <v>142</v>
      </c>
      <c r="I3" s="234" t="s">
        <v>143</v>
      </c>
      <c r="J3" s="234"/>
      <c r="K3" s="234"/>
      <c r="L3" s="59" t="s">
        <v>140</v>
      </c>
      <c r="M3" s="59" t="s">
        <v>141</v>
      </c>
      <c r="N3" s="59" t="s">
        <v>142</v>
      </c>
      <c r="O3" s="235" t="s">
        <v>144</v>
      </c>
      <c r="P3" s="236"/>
      <c r="Q3" s="237"/>
    </row>
    <row r="4" spans="1:17" x14ac:dyDescent="0.15">
      <c r="A4" s="42"/>
      <c r="B4" s="60"/>
      <c r="C4" s="60"/>
      <c r="D4" s="155" t="s">
        <v>91</v>
      </c>
      <c r="E4" s="61" t="s">
        <v>92</v>
      </c>
      <c r="F4" s="60"/>
      <c r="G4" s="60"/>
      <c r="H4" s="62"/>
      <c r="I4" s="63" t="s">
        <v>93</v>
      </c>
      <c r="J4" s="63" t="s">
        <v>94</v>
      </c>
      <c r="K4" s="64" t="s">
        <v>95</v>
      </c>
      <c r="L4" s="65"/>
      <c r="M4" s="65"/>
      <c r="N4" s="65"/>
      <c r="O4" s="66" t="s">
        <v>145</v>
      </c>
      <c r="P4" s="66" t="s">
        <v>146</v>
      </c>
      <c r="Q4" s="66" t="s">
        <v>226</v>
      </c>
    </row>
    <row r="5" spans="1:17" x14ac:dyDescent="0.15">
      <c r="A5" s="9"/>
      <c r="B5" s="49"/>
      <c r="C5" s="67" t="s">
        <v>134</v>
      </c>
      <c r="D5" s="70" t="s">
        <v>147</v>
      </c>
      <c r="E5" s="67" t="s">
        <v>147</v>
      </c>
      <c r="F5" s="67"/>
      <c r="G5" s="67"/>
      <c r="H5" s="68" t="s">
        <v>134</v>
      </c>
      <c r="I5" s="68" t="s">
        <v>147</v>
      </c>
      <c r="J5" s="68" t="s">
        <v>147</v>
      </c>
      <c r="K5" s="69" t="s">
        <v>147</v>
      </c>
      <c r="L5" s="70"/>
      <c r="M5" s="70"/>
      <c r="N5" s="70" t="s">
        <v>134</v>
      </c>
      <c r="O5" s="70" t="s">
        <v>147</v>
      </c>
      <c r="P5" s="70" t="s">
        <v>147</v>
      </c>
      <c r="Q5" s="70" t="s">
        <v>147</v>
      </c>
    </row>
    <row r="6" spans="1:17" ht="45" customHeight="1" x14ac:dyDescent="0.15">
      <c r="A6" s="71" t="s">
        <v>148</v>
      </c>
      <c r="B6" s="72" t="s">
        <v>149</v>
      </c>
      <c r="C6" s="73">
        <v>28292</v>
      </c>
      <c r="D6" s="80">
        <v>23021</v>
      </c>
      <c r="E6" s="73">
        <v>23514</v>
      </c>
      <c r="F6" s="74" t="s">
        <v>148</v>
      </c>
      <c r="G6" s="72" t="s">
        <v>149</v>
      </c>
      <c r="H6" s="75" t="s">
        <v>150</v>
      </c>
      <c r="I6" s="76">
        <v>23628</v>
      </c>
      <c r="J6" s="76">
        <v>23834</v>
      </c>
      <c r="K6" s="77">
        <v>23883</v>
      </c>
      <c r="L6" s="78" t="s">
        <v>148</v>
      </c>
      <c r="M6" s="79" t="s">
        <v>151</v>
      </c>
      <c r="N6" s="80">
        <v>19928</v>
      </c>
      <c r="O6" s="80">
        <v>23655</v>
      </c>
      <c r="P6" s="80">
        <v>23521</v>
      </c>
      <c r="Q6" s="80">
        <v>23493</v>
      </c>
    </row>
    <row r="7" spans="1:17" x14ac:dyDescent="0.15">
      <c r="A7" s="71"/>
      <c r="B7" s="72"/>
      <c r="C7" s="81" t="s">
        <v>152</v>
      </c>
      <c r="D7" s="80"/>
      <c r="E7" s="73"/>
      <c r="F7" s="74"/>
      <c r="G7" s="72"/>
      <c r="H7" s="75" t="s">
        <v>153</v>
      </c>
      <c r="I7" s="76"/>
      <c r="J7" s="76"/>
      <c r="K7" s="82"/>
      <c r="L7" s="78"/>
      <c r="M7" s="79"/>
      <c r="N7" s="83" t="s">
        <v>153</v>
      </c>
      <c r="O7" s="80"/>
      <c r="P7" s="80"/>
      <c r="Q7" s="80"/>
    </row>
    <row r="8" spans="1:17" ht="40.5" x14ac:dyDescent="0.15">
      <c r="A8" s="84" t="s">
        <v>154</v>
      </c>
      <c r="B8" s="85" t="s">
        <v>155</v>
      </c>
      <c r="C8" s="86">
        <v>28292</v>
      </c>
      <c r="D8" s="93">
        <v>80943</v>
      </c>
      <c r="E8" s="86">
        <v>80845</v>
      </c>
      <c r="F8" s="87" t="s">
        <v>154</v>
      </c>
      <c r="G8" s="85" t="s">
        <v>155</v>
      </c>
      <c r="H8" s="88" t="s">
        <v>150</v>
      </c>
      <c r="I8" s="89">
        <v>80371</v>
      </c>
      <c r="J8" s="89">
        <v>79852</v>
      </c>
      <c r="K8" s="90">
        <v>79247</v>
      </c>
      <c r="L8" s="91" t="s">
        <v>154</v>
      </c>
      <c r="M8" s="92" t="s">
        <v>155</v>
      </c>
      <c r="N8" s="93">
        <v>19928</v>
      </c>
      <c r="O8" s="93">
        <v>78958</v>
      </c>
      <c r="P8" s="93">
        <v>78465</v>
      </c>
      <c r="Q8" s="93">
        <v>78526</v>
      </c>
    </row>
    <row r="9" spans="1:17" x14ac:dyDescent="0.15">
      <c r="A9" s="94"/>
      <c r="B9" s="95"/>
      <c r="C9" s="96" t="s">
        <v>152</v>
      </c>
      <c r="D9" s="104"/>
      <c r="E9" s="97"/>
      <c r="F9" s="98"/>
      <c r="G9" s="95"/>
      <c r="H9" s="99" t="s">
        <v>153</v>
      </c>
      <c r="I9" s="100"/>
      <c r="J9" s="100"/>
      <c r="K9" s="101"/>
      <c r="L9" s="102"/>
      <c r="M9" s="103"/>
      <c r="N9" s="102" t="s">
        <v>153</v>
      </c>
      <c r="O9" s="104"/>
      <c r="P9" s="104"/>
      <c r="Q9" s="104"/>
    </row>
    <row r="10" spans="1:17" ht="40.5" x14ac:dyDescent="0.15">
      <c r="A10" s="71" t="s">
        <v>156</v>
      </c>
      <c r="B10" s="72" t="s">
        <v>157</v>
      </c>
      <c r="C10" s="73">
        <v>45974</v>
      </c>
      <c r="D10" s="80">
        <v>40372</v>
      </c>
      <c r="E10" s="73">
        <v>42248</v>
      </c>
      <c r="F10" s="74" t="s">
        <v>156</v>
      </c>
      <c r="G10" s="72" t="s">
        <v>157</v>
      </c>
      <c r="H10" s="75" t="s">
        <v>158</v>
      </c>
      <c r="I10" s="76">
        <v>43780</v>
      </c>
      <c r="J10" s="76">
        <v>45199</v>
      </c>
      <c r="K10" s="77">
        <v>46474</v>
      </c>
      <c r="L10" s="78" t="s">
        <v>156</v>
      </c>
      <c r="M10" s="79" t="s">
        <v>157</v>
      </c>
      <c r="N10" s="93">
        <v>31884</v>
      </c>
      <c r="O10" s="80">
        <v>48343</v>
      </c>
      <c r="P10" s="80">
        <v>49710</v>
      </c>
      <c r="Q10" s="80">
        <v>51274</v>
      </c>
    </row>
    <row r="11" spans="1:17" x14ac:dyDescent="0.15">
      <c r="A11" s="71"/>
      <c r="B11" s="72"/>
      <c r="C11" s="81" t="s">
        <v>159</v>
      </c>
      <c r="D11" s="80"/>
      <c r="E11" s="73"/>
      <c r="F11" s="74"/>
      <c r="G11" s="72"/>
      <c r="H11" s="75" t="s">
        <v>152</v>
      </c>
      <c r="I11" s="76"/>
      <c r="J11" s="76"/>
      <c r="K11" s="82"/>
      <c r="L11" s="78"/>
      <c r="M11" s="79"/>
      <c r="N11" s="83" t="s">
        <v>152</v>
      </c>
      <c r="O11" s="80"/>
      <c r="P11" s="80"/>
      <c r="Q11" s="80"/>
    </row>
    <row r="12" spans="1:17" ht="40.5" x14ac:dyDescent="0.15">
      <c r="A12" s="84" t="s">
        <v>160</v>
      </c>
      <c r="B12" s="85" t="s">
        <v>161</v>
      </c>
      <c r="C12" s="86">
        <v>53047</v>
      </c>
      <c r="D12" s="93">
        <v>41863</v>
      </c>
      <c r="E12" s="86">
        <v>43516</v>
      </c>
      <c r="F12" s="87" t="s">
        <v>160</v>
      </c>
      <c r="G12" s="85" t="s">
        <v>161</v>
      </c>
      <c r="H12" s="88" t="s">
        <v>162</v>
      </c>
      <c r="I12" s="89">
        <v>44460</v>
      </c>
      <c r="J12" s="89">
        <v>45618</v>
      </c>
      <c r="K12" s="90">
        <v>46474</v>
      </c>
      <c r="L12" s="91" t="s">
        <v>160</v>
      </c>
      <c r="M12" s="92" t="s">
        <v>161</v>
      </c>
      <c r="N12" s="93">
        <v>55797</v>
      </c>
      <c r="O12" s="93">
        <v>48154</v>
      </c>
      <c r="P12" s="93">
        <v>48794</v>
      </c>
      <c r="Q12" s="93">
        <v>49375</v>
      </c>
    </row>
    <row r="13" spans="1:17" x14ac:dyDescent="0.15">
      <c r="A13" s="94"/>
      <c r="B13" s="95"/>
      <c r="C13" s="96" t="s">
        <v>163</v>
      </c>
      <c r="D13" s="104"/>
      <c r="E13" s="97"/>
      <c r="F13" s="98"/>
      <c r="G13" s="95"/>
      <c r="H13" s="99" t="s">
        <v>164</v>
      </c>
      <c r="I13" s="100"/>
      <c r="J13" s="100"/>
      <c r="K13" s="101"/>
      <c r="L13" s="102"/>
      <c r="M13" s="103"/>
      <c r="N13" s="102" t="s">
        <v>164</v>
      </c>
      <c r="O13" s="104"/>
      <c r="P13" s="104"/>
      <c r="Q13" s="104"/>
    </row>
    <row r="14" spans="1:17" ht="54" x14ac:dyDescent="0.15">
      <c r="A14" s="71" t="s">
        <v>165</v>
      </c>
      <c r="B14" s="72" t="s">
        <v>166</v>
      </c>
      <c r="C14" s="73">
        <v>60120</v>
      </c>
      <c r="D14" s="80">
        <v>74984</v>
      </c>
      <c r="E14" s="73">
        <v>72939</v>
      </c>
      <c r="F14" s="74" t="s">
        <v>165</v>
      </c>
      <c r="G14" s="72" t="s">
        <v>166</v>
      </c>
      <c r="H14" s="76">
        <v>65192</v>
      </c>
      <c r="I14" s="76">
        <v>70960</v>
      </c>
      <c r="J14" s="76">
        <v>68642</v>
      </c>
      <c r="K14" s="77">
        <v>66126</v>
      </c>
      <c r="L14" s="78" t="s">
        <v>165</v>
      </c>
      <c r="M14" s="79" t="s">
        <v>166</v>
      </c>
      <c r="N14" s="80">
        <v>67753</v>
      </c>
      <c r="O14" s="80">
        <v>63944</v>
      </c>
      <c r="P14" s="80">
        <v>61293</v>
      </c>
      <c r="Q14" s="80">
        <v>59312</v>
      </c>
    </row>
    <row r="15" spans="1:17" x14ac:dyDescent="0.15">
      <c r="A15" s="71"/>
      <c r="B15" s="72"/>
      <c r="C15" s="81" t="s">
        <v>167</v>
      </c>
      <c r="D15" s="80"/>
      <c r="E15" s="73"/>
      <c r="F15" s="74"/>
      <c r="G15" s="72"/>
      <c r="H15" s="105" t="s">
        <v>167</v>
      </c>
      <c r="I15" s="76"/>
      <c r="J15" s="76"/>
      <c r="K15" s="82"/>
      <c r="L15" s="78"/>
      <c r="M15" s="79"/>
      <c r="N15" s="106" t="s">
        <v>167</v>
      </c>
      <c r="O15" s="80"/>
      <c r="P15" s="80"/>
      <c r="Q15" s="80"/>
    </row>
    <row r="16" spans="1:17" ht="54" x14ac:dyDescent="0.15">
      <c r="A16" s="84" t="s">
        <v>168</v>
      </c>
      <c r="B16" s="85" t="s">
        <v>169</v>
      </c>
      <c r="C16" s="86">
        <v>70729</v>
      </c>
      <c r="D16" s="93">
        <v>59024</v>
      </c>
      <c r="E16" s="86">
        <v>60878</v>
      </c>
      <c r="F16" s="87" t="s">
        <v>168</v>
      </c>
      <c r="G16" s="85" t="s">
        <v>169</v>
      </c>
      <c r="H16" s="89">
        <v>76696</v>
      </c>
      <c r="I16" s="89">
        <v>61878</v>
      </c>
      <c r="J16" s="89">
        <v>62868</v>
      </c>
      <c r="K16" s="90">
        <v>63227</v>
      </c>
      <c r="L16" s="91" t="s">
        <v>168</v>
      </c>
      <c r="M16" s="92" t="s">
        <v>169</v>
      </c>
      <c r="N16" s="93">
        <v>79709</v>
      </c>
      <c r="O16" s="93">
        <v>63808</v>
      </c>
      <c r="P16" s="93">
        <v>63709</v>
      </c>
      <c r="Q16" s="93">
        <v>63132</v>
      </c>
    </row>
    <row r="17" spans="1:17" x14ac:dyDescent="0.15">
      <c r="A17" s="94"/>
      <c r="B17" s="95"/>
      <c r="C17" s="96" t="s">
        <v>170</v>
      </c>
      <c r="D17" s="104"/>
      <c r="E17" s="97"/>
      <c r="F17" s="98"/>
      <c r="G17" s="95"/>
      <c r="H17" s="107" t="s">
        <v>170</v>
      </c>
      <c r="I17" s="100"/>
      <c r="J17" s="100"/>
      <c r="K17" s="101"/>
      <c r="L17" s="102"/>
      <c r="M17" s="103"/>
      <c r="N17" s="108" t="s">
        <v>170</v>
      </c>
      <c r="O17" s="104"/>
      <c r="P17" s="104"/>
      <c r="Q17" s="104"/>
    </row>
    <row r="18" spans="1:17" ht="27" x14ac:dyDescent="0.15">
      <c r="A18" s="71" t="s">
        <v>171</v>
      </c>
      <c r="B18" s="72" t="s">
        <v>172</v>
      </c>
      <c r="C18" s="73">
        <v>74266</v>
      </c>
      <c r="D18" s="80">
        <v>31150</v>
      </c>
      <c r="E18" s="73">
        <v>32162</v>
      </c>
      <c r="F18" s="74" t="s">
        <v>171</v>
      </c>
      <c r="G18" s="72" t="s">
        <v>172</v>
      </c>
      <c r="H18" s="76">
        <v>80531</v>
      </c>
      <c r="I18" s="76">
        <v>32813</v>
      </c>
      <c r="J18" s="76">
        <v>33776</v>
      </c>
      <c r="K18" s="77">
        <v>34449</v>
      </c>
      <c r="L18" s="78" t="s">
        <v>171</v>
      </c>
      <c r="M18" s="79" t="s">
        <v>172</v>
      </c>
      <c r="N18" s="80">
        <v>83695</v>
      </c>
      <c r="O18" s="80">
        <v>33513</v>
      </c>
      <c r="P18" s="80">
        <v>33634</v>
      </c>
      <c r="Q18" s="80">
        <v>33968</v>
      </c>
    </row>
    <row r="19" spans="1:17" x14ac:dyDescent="0.15">
      <c r="A19" s="71"/>
      <c r="B19" s="72"/>
      <c r="C19" s="81" t="s">
        <v>173</v>
      </c>
      <c r="D19" s="80"/>
      <c r="E19" s="73"/>
      <c r="F19" s="74"/>
      <c r="G19" s="72"/>
      <c r="H19" s="105" t="s">
        <v>173</v>
      </c>
      <c r="I19" s="76"/>
      <c r="J19" s="76"/>
      <c r="K19" s="82"/>
      <c r="L19" s="78"/>
      <c r="M19" s="79"/>
      <c r="N19" s="106" t="s">
        <v>173</v>
      </c>
      <c r="O19" s="80"/>
      <c r="P19" s="80"/>
      <c r="Q19" s="80"/>
    </row>
    <row r="20" spans="1:17" ht="40.5" x14ac:dyDescent="0.15">
      <c r="A20" s="84" t="s">
        <v>174</v>
      </c>
      <c r="B20" s="85" t="s">
        <v>175</v>
      </c>
      <c r="C20" s="86">
        <v>77802</v>
      </c>
      <c r="D20" s="93">
        <v>39622</v>
      </c>
      <c r="E20" s="86">
        <v>40862</v>
      </c>
      <c r="F20" s="87" t="s">
        <v>174</v>
      </c>
      <c r="G20" s="85" t="s">
        <v>175</v>
      </c>
      <c r="H20" s="89">
        <v>84366</v>
      </c>
      <c r="I20" s="89">
        <v>41674</v>
      </c>
      <c r="J20" s="89">
        <v>42332</v>
      </c>
      <c r="K20" s="90">
        <v>42690</v>
      </c>
      <c r="L20" s="91" t="s">
        <v>174</v>
      </c>
      <c r="M20" s="92" t="s">
        <v>175</v>
      </c>
      <c r="N20" s="93">
        <v>87680</v>
      </c>
      <c r="O20" s="93">
        <v>43264</v>
      </c>
      <c r="P20" s="93">
        <v>43050</v>
      </c>
      <c r="Q20" s="93">
        <v>43811</v>
      </c>
    </row>
    <row r="21" spans="1:17" x14ac:dyDescent="0.15">
      <c r="A21" s="94"/>
      <c r="B21" s="95"/>
      <c r="C21" s="96" t="s">
        <v>176</v>
      </c>
      <c r="D21" s="104"/>
      <c r="E21" s="97"/>
      <c r="F21" s="98"/>
      <c r="G21" s="95"/>
      <c r="H21" s="107" t="s">
        <v>176</v>
      </c>
      <c r="I21" s="100"/>
      <c r="J21" s="100"/>
      <c r="K21" s="101"/>
      <c r="L21" s="102"/>
      <c r="M21" s="103"/>
      <c r="N21" s="108" t="s">
        <v>176</v>
      </c>
      <c r="O21" s="104"/>
      <c r="P21" s="104"/>
      <c r="Q21" s="104"/>
    </row>
    <row r="22" spans="1:17" ht="40.5" x14ac:dyDescent="0.15">
      <c r="A22" s="71" t="s">
        <v>177</v>
      </c>
      <c r="B22" s="72" t="s">
        <v>178</v>
      </c>
      <c r="C22" s="73">
        <v>88412</v>
      </c>
      <c r="D22" s="80">
        <v>68562</v>
      </c>
      <c r="E22" s="73">
        <v>69520</v>
      </c>
      <c r="F22" s="74" t="s">
        <v>177</v>
      </c>
      <c r="G22" s="72" t="s">
        <v>178</v>
      </c>
      <c r="H22" s="76">
        <v>95870</v>
      </c>
      <c r="I22" s="76">
        <v>69764</v>
      </c>
      <c r="J22" s="76">
        <v>69731</v>
      </c>
      <c r="K22" s="77">
        <v>69816</v>
      </c>
      <c r="L22" s="78" t="s">
        <v>177</v>
      </c>
      <c r="M22" s="79" t="s">
        <v>178</v>
      </c>
      <c r="N22" s="80">
        <v>99637</v>
      </c>
      <c r="O22" s="80">
        <v>69718</v>
      </c>
      <c r="P22" s="80">
        <v>68602</v>
      </c>
      <c r="Q22" s="80">
        <v>68403</v>
      </c>
    </row>
    <row r="23" spans="1:17" x14ac:dyDescent="0.15">
      <c r="A23" s="71"/>
      <c r="B23" s="72"/>
      <c r="C23" s="81" t="s">
        <v>179</v>
      </c>
      <c r="D23" s="80"/>
      <c r="E23" s="73"/>
      <c r="F23" s="74"/>
      <c r="G23" s="72"/>
      <c r="H23" s="105" t="s">
        <v>179</v>
      </c>
      <c r="I23" s="76"/>
      <c r="J23" s="76"/>
      <c r="K23" s="82"/>
      <c r="L23" s="78"/>
      <c r="M23" s="79"/>
      <c r="N23" s="106" t="s">
        <v>179</v>
      </c>
      <c r="O23" s="80"/>
      <c r="P23" s="80"/>
      <c r="Q23" s="80"/>
    </row>
    <row r="24" spans="1:17" ht="40.5" x14ac:dyDescent="0.15">
      <c r="A24" s="84" t="s">
        <v>180</v>
      </c>
      <c r="B24" s="85" t="s">
        <v>181</v>
      </c>
      <c r="C24" s="86">
        <v>106094</v>
      </c>
      <c r="D24" s="93">
        <v>38524</v>
      </c>
      <c r="E24" s="86">
        <v>38939</v>
      </c>
      <c r="F24" s="87" t="s">
        <v>180</v>
      </c>
      <c r="G24" s="85" t="s">
        <v>181</v>
      </c>
      <c r="H24" s="89">
        <v>115044</v>
      </c>
      <c r="I24" s="89">
        <v>39146</v>
      </c>
      <c r="J24" s="89">
        <v>39611</v>
      </c>
      <c r="K24" s="90">
        <v>39715</v>
      </c>
      <c r="L24" s="91" t="s">
        <v>180</v>
      </c>
      <c r="M24" s="92" t="s">
        <v>181</v>
      </c>
      <c r="N24" s="93">
        <v>119564</v>
      </c>
      <c r="O24" s="93">
        <v>39428</v>
      </c>
      <c r="P24" s="93">
        <v>38652</v>
      </c>
      <c r="Q24" s="93">
        <v>38911</v>
      </c>
    </row>
    <row r="25" spans="1:17" x14ac:dyDescent="0.15">
      <c r="A25" s="94"/>
      <c r="B25" s="95"/>
      <c r="C25" s="96" t="s">
        <v>182</v>
      </c>
      <c r="D25" s="104"/>
      <c r="E25" s="97"/>
      <c r="F25" s="98"/>
      <c r="G25" s="95"/>
      <c r="H25" s="107" t="s">
        <v>182</v>
      </c>
      <c r="I25" s="100"/>
      <c r="J25" s="100"/>
      <c r="K25" s="101"/>
      <c r="L25" s="102"/>
      <c r="M25" s="103"/>
      <c r="N25" s="108" t="s">
        <v>182</v>
      </c>
      <c r="O25" s="104"/>
      <c r="P25" s="104"/>
      <c r="Q25" s="104"/>
    </row>
    <row r="26" spans="1:17" ht="40.5" x14ac:dyDescent="0.15">
      <c r="A26" s="71" t="s">
        <v>183</v>
      </c>
      <c r="B26" s="72" t="s">
        <v>184</v>
      </c>
      <c r="C26" s="73">
        <v>120240</v>
      </c>
      <c r="D26" s="80">
        <v>20534</v>
      </c>
      <c r="E26" s="73">
        <v>20453</v>
      </c>
      <c r="F26" s="74" t="s">
        <v>183</v>
      </c>
      <c r="G26" s="72" t="s">
        <v>184</v>
      </c>
      <c r="H26" s="76">
        <v>130384</v>
      </c>
      <c r="I26" s="76">
        <v>21043</v>
      </c>
      <c r="J26" s="76">
        <v>21577</v>
      </c>
      <c r="K26" s="77">
        <v>21876</v>
      </c>
      <c r="L26" s="78" t="s">
        <v>183</v>
      </c>
      <c r="M26" s="79" t="s">
        <v>184</v>
      </c>
      <c r="N26" s="80">
        <v>135506</v>
      </c>
      <c r="O26" s="80">
        <v>22010</v>
      </c>
      <c r="P26" s="80">
        <v>22135</v>
      </c>
      <c r="Q26" s="80">
        <v>23120</v>
      </c>
    </row>
    <row r="27" spans="1:17" x14ac:dyDescent="0.15">
      <c r="A27" s="71"/>
      <c r="B27" s="72"/>
      <c r="C27" s="81" t="s">
        <v>152</v>
      </c>
      <c r="D27" s="80"/>
      <c r="E27" s="73"/>
      <c r="F27" s="74"/>
      <c r="G27" s="72"/>
      <c r="H27" s="105" t="s">
        <v>185</v>
      </c>
      <c r="I27" s="76"/>
      <c r="J27" s="76"/>
      <c r="K27" s="82"/>
      <c r="L27" s="78"/>
      <c r="M27" s="79"/>
      <c r="N27" s="106" t="s">
        <v>185</v>
      </c>
      <c r="O27" s="80"/>
      <c r="P27" s="80"/>
      <c r="Q27" s="80"/>
    </row>
    <row r="28" spans="1:17" ht="40.5" x14ac:dyDescent="0.15">
      <c r="A28" s="84" t="s">
        <v>186</v>
      </c>
      <c r="B28" s="85" t="s">
        <v>187</v>
      </c>
      <c r="C28" s="86">
        <v>134386</v>
      </c>
      <c r="D28" s="93">
        <v>11310</v>
      </c>
      <c r="E28" s="86">
        <v>11103</v>
      </c>
      <c r="F28" s="87" t="s">
        <v>186</v>
      </c>
      <c r="G28" s="85" t="s">
        <v>187</v>
      </c>
      <c r="H28" s="89">
        <v>145723</v>
      </c>
      <c r="I28" s="89">
        <v>11503</v>
      </c>
      <c r="J28" s="89">
        <v>11630</v>
      </c>
      <c r="K28" s="90">
        <v>12006</v>
      </c>
      <c r="L28" s="91" t="s">
        <v>186</v>
      </c>
      <c r="M28" s="92" t="s">
        <v>187</v>
      </c>
      <c r="N28" s="93">
        <v>151448</v>
      </c>
      <c r="O28" s="93">
        <v>12083</v>
      </c>
      <c r="P28" s="93">
        <v>12470</v>
      </c>
      <c r="Q28" s="93">
        <v>12758</v>
      </c>
    </row>
    <row r="29" spans="1:17" x14ac:dyDescent="0.15">
      <c r="A29" s="94"/>
      <c r="B29" s="95"/>
      <c r="C29" s="96" t="s">
        <v>188</v>
      </c>
      <c r="D29" s="104"/>
      <c r="E29" s="97"/>
      <c r="F29" s="98"/>
      <c r="G29" s="95"/>
      <c r="H29" s="107" t="s">
        <v>188</v>
      </c>
      <c r="I29" s="100"/>
      <c r="J29" s="100"/>
      <c r="K29" s="101"/>
      <c r="L29" s="102"/>
      <c r="M29" s="103"/>
      <c r="N29" s="108" t="s">
        <v>188</v>
      </c>
      <c r="O29" s="104"/>
      <c r="P29" s="104"/>
      <c r="Q29" s="104"/>
    </row>
    <row r="30" spans="1:17" ht="40.5" x14ac:dyDescent="0.15">
      <c r="A30" s="71" t="s">
        <v>189</v>
      </c>
      <c r="B30" s="72" t="s">
        <v>190</v>
      </c>
      <c r="C30" s="73">
        <v>148531</v>
      </c>
      <c r="D30" s="80">
        <v>6117</v>
      </c>
      <c r="E30" s="73">
        <v>6027</v>
      </c>
      <c r="F30" s="74" t="s">
        <v>189</v>
      </c>
      <c r="G30" s="72" t="s">
        <v>190</v>
      </c>
      <c r="H30" s="76">
        <v>161062</v>
      </c>
      <c r="I30" s="76">
        <v>6284</v>
      </c>
      <c r="J30" s="76">
        <v>6198</v>
      </c>
      <c r="K30" s="77">
        <v>6347</v>
      </c>
      <c r="L30" s="78" t="s">
        <v>189</v>
      </c>
      <c r="M30" s="79" t="s">
        <v>190</v>
      </c>
      <c r="N30" s="80">
        <v>167389</v>
      </c>
      <c r="O30" s="80">
        <v>6490</v>
      </c>
      <c r="P30" s="80">
        <v>7004</v>
      </c>
      <c r="Q30" s="80">
        <v>6597</v>
      </c>
    </row>
    <row r="31" spans="1:17" x14ac:dyDescent="0.15">
      <c r="A31" s="71"/>
      <c r="B31" s="72"/>
      <c r="C31" s="81" t="s">
        <v>191</v>
      </c>
      <c r="D31" s="80"/>
      <c r="E31" s="73"/>
      <c r="F31" s="74"/>
      <c r="G31" s="72"/>
      <c r="H31" s="105" t="s">
        <v>191</v>
      </c>
      <c r="I31" s="76"/>
      <c r="J31" s="76"/>
      <c r="K31" s="82"/>
      <c r="L31" s="78"/>
      <c r="M31" s="79"/>
      <c r="N31" s="106" t="s">
        <v>191</v>
      </c>
      <c r="O31" s="80"/>
      <c r="P31" s="80"/>
      <c r="Q31" s="80"/>
    </row>
    <row r="32" spans="1:17" ht="40.5" x14ac:dyDescent="0.15">
      <c r="A32" s="84" t="s">
        <v>192</v>
      </c>
      <c r="B32" s="85" t="s">
        <v>193</v>
      </c>
      <c r="C32" s="86">
        <v>162677</v>
      </c>
      <c r="D32" s="93">
        <v>6077</v>
      </c>
      <c r="E32" s="86">
        <v>6005</v>
      </c>
      <c r="F32" s="87" t="s">
        <v>192</v>
      </c>
      <c r="G32" s="85" t="s">
        <v>193</v>
      </c>
      <c r="H32" s="89">
        <v>176401</v>
      </c>
      <c r="I32" s="89">
        <v>6051</v>
      </c>
      <c r="J32" s="89">
        <v>6023</v>
      </c>
      <c r="K32" s="90">
        <v>6067</v>
      </c>
      <c r="L32" s="91" t="s">
        <v>192</v>
      </c>
      <c r="M32" s="92" t="s">
        <v>193</v>
      </c>
      <c r="N32" s="93">
        <v>183331</v>
      </c>
      <c r="O32" s="93">
        <v>6111</v>
      </c>
      <c r="P32" s="93">
        <v>6868</v>
      </c>
      <c r="Q32" s="93">
        <v>6474</v>
      </c>
    </row>
    <row r="33" spans="1:17" x14ac:dyDescent="0.15">
      <c r="A33" s="94"/>
      <c r="B33" s="95"/>
      <c r="C33" s="96" t="s">
        <v>194</v>
      </c>
      <c r="D33" s="104"/>
      <c r="E33" s="97"/>
      <c r="F33" s="98"/>
      <c r="G33" s="95"/>
      <c r="H33" s="107" t="s">
        <v>194</v>
      </c>
      <c r="I33" s="100"/>
      <c r="J33" s="100"/>
      <c r="K33" s="101"/>
      <c r="L33" s="102"/>
      <c r="M33" s="103"/>
      <c r="N33" s="108" t="s">
        <v>194</v>
      </c>
      <c r="O33" s="104"/>
      <c r="P33" s="104"/>
      <c r="Q33" s="104"/>
    </row>
    <row r="34" spans="1:17" ht="27" x14ac:dyDescent="0.15">
      <c r="A34" s="71" t="s">
        <v>195</v>
      </c>
      <c r="B34" s="72" t="s">
        <v>196</v>
      </c>
      <c r="C34" s="73">
        <v>176823</v>
      </c>
      <c r="D34" s="80">
        <v>11956</v>
      </c>
      <c r="E34" s="73">
        <v>11935</v>
      </c>
      <c r="F34" s="74" t="s">
        <v>195</v>
      </c>
      <c r="G34" s="72" t="s">
        <v>196</v>
      </c>
      <c r="H34" s="76">
        <v>191740</v>
      </c>
      <c r="I34" s="76">
        <v>12184</v>
      </c>
      <c r="J34" s="76">
        <v>12129</v>
      </c>
      <c r="K34" s="77">
        <v>12391</v>
      </c>
      <c r="L34" s="78" t="s">
        <v>195</v>
      </c>
      <c r="M34" s="79" t="s">
        <v>196</v>
      </c>
      <c r="N34" s="80">
        <v>199273</v>
      </c>
      <c r="O34" s="80">
        <v>12100</v>
      </c>
      <c r="P34" s="80">
        <v>12898</v>
      </c>
      <c r="Q34" s="80">
        <v>13105</v>
      </c>
    </row>
    <row r="35" spans="1:17" x14ac:dyDescent="0.15">
      <c r="A35" s="71"/>
      <c r="B35" s="72"/>
      <c r="C35" s="81" t="s">
        <v>197</v>
      </c>
      <c r="D35" s="80"/>
      <c r="E35" s="73"/>
      <c r="F35" s="74"/>
      <c r="G35" s="72"/>
      <c r="H35" s="105" t="s">
        <v>197</v>
      </c>
      <c r="I35" s="76"/>
      <c r="J35" s="76"/>
      <c r="K35" s="82"/>
      <c r="L35" s="78"/>
      <c r="M35" s="79"/>
      <c r="N35" s="106" t="s">
        <v>197</v>
      </c>
      <c r="O35" s="80"/>
      <c r="P35" s="80"/>
      <c r="Q35" s="80"/>
    </row>
    <row r="36" spans="1:17" ht="27" customHeight="1" thickBot="1" x14ac:dyDescent="0.2">
      <c r="A36" s="109" t="s">
        <v>198</v>
      </c>
      <c r="B36" s="110"/>
      <c r="C36" s="111"/>
      <c r="D36" s="118">
        <v>554059</v>
      </c>
      <c r="E36" s="111">
        <v>560946</v>
      </c>
      <c r="F36" s="112" t="s">
        <v>198</v>
      </c>
      <c r="G36" s="110"/>
      <c r="H36" s="113"/>
      <c r="I36" s="114">
        <v>565539</v>
      </c>
      <c r="J36" s="114">
        <v>569020</v>
      </c>
      <c r="K36" s="115">
        <v>570788</v>
      </c>
      <c r="L36" s="116" t="s">
        <v>198</v>
      </c>
      <c r="M36" s="117"/>
      <c r="N36" s="117"/>
      <c r="O36" s="118">
        <v>571579</v>
      </c>
      <c r="P36" s="118">
        <v>570805</v>
      </c>
      <c r="Q36" s="118">
        <v>572259</v>
      </c>
    </row>
    <row r="37" spans="1:17" x14ac:dyDescent="0.15">
      <c r="A37" s="1" t="s">
        <v>229</v>
      </c>
    </row>
    <row r="38" spans="1:17" x14ac:dyDescent="0.15">
      <c r="A38" s="1" t="s">
        <v>230</v>
      </c>
    </row>
    <row r="39" spans="1:17" x14ac:dyDescent="0.15">
      <c r="A39" s="1" t="s">
        <v>231</v>
      </c>
    </row>
    <row r="40" spans="1:17" x14ac:dyDescent="0.15">
      <c r="A40" s="1" t="s">
        <v>199</v>
      </c>
    </row>
    <row r="41" spans="1:17" x14ac:dyDescent="0.15">
      <c r="A41" s="1" t="s">
        <v>200</v>
      </c>
    </row>
    <row r="42" spans="1:17" s="119" customFormat="1" x14ac:dyDescent="0.15">
      <c r="A42" s="18" t="s">
        <v>228</v>
      </c>
      <c r="B42" s="18"/>
      <c r="C42" s="18"/>
      <c r="E42" s="18"/>
      <c r="F42" s="18"/>
      <c r="G42" s="18"/>
      <c r="H42" s="18"/>
      <c r="I42" s="18"/>
      <c r="J42" s="18"/>
      <c r="K42" s="18"/>
    </row>
    <row r="43" spans="1:17" s="119" customFormat="1" x14ac:dyDescent="0.15">
      <c r="A43" s="18" t="s">
        <v>201</v>
      </c>
      <c r="L43" s="18"/>
      <c r="M43" s="18"/>
    </row>
    <row r="48" spans="1:17" x14ac:dyDescent="0.15">
      <c r="Q48" s="156"/>
    </row>
  </sheetData>
  <mergeCells count="3">
    <mergeCell ref="D3:E3"/>
    <mergeCell ref="I3:K3"/>
    <mergeCell ref="O3:Q3"/>
  </mergeCells>
  <phoneticPr fontId="6"/>
  <pageMargins left="0.7" right="0.7" top="0.75" bottom="0.75" header="0.511811023622047" footer="0.511811023622047"/>
  <pageSetup paperSize="9"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D150"/>
  <sheetViews>
    <sheetView zoomScaleNormal="100" workbookViewId="0"/>
  </sheetViews>
  <sheetFormatPr defaultColWidth="26.125" defaultRowHeight="13.5" x14ac:dyDescent="0.15"/>
  <cols>
    <col min="1" max="1" width="22.75" style="1" customWidth="1"/>
    <col min="2" max="2" width="15.25" style="1" customWidth="1"/>
    <col min="3" max="3" width="3.625" style="1" customWidth="1"/>
    <col min="4" max="16384" width="26.125" style="1"/>
  </cols>
  <sheetData>
    <row r="1" spans="1:4" x14ac:dyDescent="0.15">
      <c r="A1" s="18" t="s">
        <v>2</v>
      </c>
      <c r="B1" s="18"/>
      <c r="C1" s="18"/>
      <c r="D1" s="18"/>
    </row>
    <row r="2" spans="1:4" ht="14.25" thickBot="1" x14ac:dyDescent="0.2">
      <c r="A2" s="18" t="s">
        <v>296</v>
      </c>
      <c r="B2" s="18"/>
      <c r="C2" s="18"/>
      <c r="D2" s="18"/>
    </row>
    <row r="3" spans="1:4" x14ac:dyDescent="0.15">
      <c r="A3" s="127" t="s">
        <v>3</v>
      </c>
      <c r="B3" s="128" t="s">
        <v>4</v>
      </c>
      <c r="C3" s="127"/>
      <c r="D3" s="128" t="s">
        <v>5</v>
      </c>
    </row>
    <row r="4" spans="1:4" x14ac:dyDescent="0.15">
      <c r="A4" s="124">
        <v>27</v>
      </c>
      <c r="B4" s="125"/>
      <c r="C4" s="129"/>
      <c r="D4" s="125">
        <v>90363346027</v>
      </c>
    </row>
    <row r="5" spans="1:4" x14ac:dyDescent="0.15">
      <c r="A5" s="126">
        <v>28</v>
      </c>
      <c r="B5" s="37"/>
      <c r="C5" s="130"/>
      <c r="D5" s="37">
        <v>85423374515</v>
      </c>
    </row>
    <row r="6" spans="1:4" ht="12" customHeight="1" x14ac:dyDescent="0.15">
      <c r="A6" s="126">
        <v>29</v>
      </c>
      <c r="B6" s="37"/>
      <c r="C6" s="130"/>
      <c r="D6" s="37">
        <v>85801677043</v>
      </c>
    </row>
    <row r="7" spans="1:4" x14ac:dyDescent="0.15">
      <c r="A7" s="126">
        <v>30</v>
      </c>
      <c r="B7" s="37"/>
      <c r="C7" s="130"/>
      <c r="D7" s="37">
        <v>87452256770</v>
      </c>
    </row>
    <row r="8" spans="1:4" x14ac:dyDescent="0.15">
      <c r="A8" s="126" t="s">
        <v>1</v>
      </c>
      <c r="B8" s="37"/>
      <c r="C8" s="130"/>
      <c r="D8" s="37">
        <v>91288706949</v>
      </c>
    </row>
    <row r="9" spans="1:4" x14ac:dyDescent="0.15">
      <c r="A9" s="126">
        <v>2</v>
      </c>
      <c r="B9" s="37"/>
      <c r="C9" s="130"/>
      <c r="D9" s="37">
        <v>93623364687</v>
      </c>
    </row>
    <row r="10" spans="1:4" x14ac:dyDescent="0.15">
      <c r="A10" s="126">
        <v>3</v>
      </c>
      <c r="B10" s="37"/>
      <c r="C10" s="130"/>
      <c r="D10" s="37">
        <v>97876730140</v>
      </c>
    </row>
    <row r="11" spans="1:4" x14ac:dyDescent="0.15">
      <c r="A11" s="126">
        <v>4</v>
      </c>
      <c r="B11" s="149"/>
      <c r="C11" s="130"/>
      <c r="D11" s="149">
        <v>101149583475</v>
      </c>
    </row>
    <row r="12" spans="1:4" x14ac:dyDescent="0.15">
      <c r="A12" s="171">
        <v>5</v>
      </c>
      <c r="B12" s="131"/>
      <c r="C12" s="132"/>
      <c r="D12" s="131">
        <v>107463724064</v>
      </c>
    </row>
    <row r="13" spans="1:4" x14ac:dyDescent="0.15">
      <c r="A13" s="133" t="s">
        <v>6</v>
      </c>
      <c r="B13" s="172">
        <v>4578627</v>
      </c>
      <c r="C13" s="130" t="s">
        <v>7</v>
      </c>
      <c r="D13" s="172">
        <v>28040154083</v>
      </c>
    </row>
    <row r="14" spans="1:4" x14ac:dyDescent="0.15">
      <c r="A14" s="133" t="s">
        <v>8</v>
      </c>
      <c r="B14" s="172">
        <v>79806</v>
      </c>
      <c r="C14" s="130" t="s">
        <v>7</v>
      </c>
      <c r="D14" s="172">
        <v>1058245625</v>
      </c>
    </row>
    <row r="15" spans="1:4" x14ac:dyDescent="0.15">
      <c r="A15" s="133" t="s">
        <v>9</v>
      </c>
      <c r="B15" s="172">
        <v>1668893</v>
      </c>
      <c r="C15" s="130" t="s">
        <v>7</v>
      </c>
      <c r="D15" s="172">
        <v>11215644732</v>
      </c>
    </row>
    <row r="16" spans="1:4" x14ac:dyDescent="0.15">
      <c r="A16" s="133" t="s">
        <v>10</v>
      </c>
      <c r="B16" s="172">
        <v>121702</v>
      </c>
      <c r="C16" s="130" t="s">
        <v>7</v>
      </c>
      <c r="D16" s="172">
        <v>745535518</v>
      </c>
    </row>
    <row r="17" spans="1:4" x14ac:dyDescent="0.15">
      <c r="A17" s="133" t="s">
        <v>11</v>
      </c>
      <c r="B17" s="172">
        <v>1978159</v>
      </c>
      <c r="C17" s="130" t="s">
        <v>7</v>
      </c>
      <c r="D17" s="172">
        <v>16888617575</v>
      </c>
    </row>
    <row r="18" spans="1:4" x14ac:dyDescent="0.15">
      <c r="A18" s="133" t="s">
        <v>12</v>
      </c>
      <c r="B18" s="172">
        <v>909754</v>
      </c>
      <c r="C18" s="130" t="s">
        <v>7</v>
      </c>
      <c r="D18" s="172">
        <v>7602008145</v>
      </c>
    </row>
    <row r="19" spans="1:4" x14ac:dyDescent="0.15">
      <c r="A19" s="133" t="s">
        <v>13</v>
      </c>
      <c r="B19" s="172">
        <v>614015</v>
      </c>
      <c r="C19" s="130" t="s">
        <v>14</v>
      </c>
      <c r="D19" s="172">
        <v>7284421255</v>
      </c>
    </row>
    <row r="20" spans="1:4" x14ac:dyDescent="0.15">
      <c r="A20" s="133" t="s">
        <v>15</v>
      </c>
      <c r="B20" s="172">
        <v>585506</v>
      </c>
      <c r="C20" s="130" t="s">
        <v>7</v>
      </c>
      <c r="D20" s="172">
        <v>5242440524</v>
      </c>
    </row>
    <row r="21" spans="1:4" x14ac:dyDescent="0.15">
      <c r="A21" s="133" t="s">
        <v>16</v>
      </c>
      <c r="B21" s="172">
        <v>54382</v>
      </c>
      <c r="C21" s="130" t="s">
        <v>7</v>
      </c>
      <c r="D21" s="172">
        <v>653413365</v>
      </c>
    </row>
    <row r="22" spans="1:4" x14ac:dyDescent="0.15">
      <c r="A22" s="133" t="s">
        <v>17</v>
      </c>
      <c r="B22" s="172">
        <v>686625</v>
      </c>
      <c r="C22" s="130" t="s">
        <v>14</v>
      </c>
      <c r="D22" s="172">
        <v>4958144982</v>
      </c>
    </row>
    <row r="23" spans="1:4" x14ac:dyDescent="0.15">
      <c r="A23" s="133" t="s">
        <v>18</v>
      </c>
      <c r="B23" s="172">
        <v>64092</v>
      </c>
      <c r="C23" s="130" t="s">
        <v>14</v>
      </c>
      <c r="D23" s="172">
        <v>11979825320</v>
      </c>
    </row>
    <row r="24" spans="1:4" x14ac:dyDescent="0.15">
      <c r="A24" s="133" t="s">
        <v>19</v>
      </c>
      <c r="B24" s="172">
        <v>814835</v>
      </c>
      <c r="C24" s="130" t="s">
        <v>14</v>
      </c>
      <c r="D24" s="172">
        <v>10788958188</v>
      </c>
    </row>
    <row r="25" spans="1:4" x14ac:dyDescent="0.15">
      <c r="A25" s="133" t="s">
        <v>20</v>
      </c>
      <c r="B25" s="172">
        <v>9459</v>
      </c>
      <c r="C25" s="130" t="s">
        <v>14</v>
      </c>
      <c r="D25" s="172">
        <v>337378466</v>
      </c>
    </row>
    <row r="26" spans="1:4" ht="14.25" thickBot="1" x14ac:dyDescent="0.2">
      <c r="A26" s="134" t="s">
        <v>21</v>
      </c>
      <c r="B26" s="173">
        <v>7453</v>
      </c>
      <c r="C26" s="135" t="s">
        <v>14</v>
      </c>
      <c r="D26" s="173">
        <v>668936286</v>
      </c>
    </row>
    <row r="27" spans="1:4" x14ac:dyDescent="0.15">
      <c r="A27" s="18"/>
      <c r="B27" s="119"/>
      <c r="C27" s="18"/>
      <c r="D27" s="136"/>
    </row>
    <row r="28" spans="1:4" ht="14.25" thickBot="1" x14ac:dyDescent="0.2">
      <c r="A28" s="18" t="s">
        <v>22</v>
      </c>
      <c r="B28" s="18"/>
      <c r="C28" s="18"/>
      <c r="D28" s="18"/>
    </row>
    <row r="29" spans="1:4" x14ac:dyDescent="0.15">
      <c r="A29" s="127" t="s">
        <v>3</v>
      </c>
      <c r="B29" s="128" t="s">
        <v>23</v>
      </c>
      <c r="C29" s="127"/>
      <c r="D29" s="128" t="s">
        <v>5</v>
      </c>
    </row>
    <row r="30" spans="1:4" x14ac:dyDescent="0.15">
      <c r="A30" s="124">
        <v>27</v>
      </c>
      <c r="B30" s="125"/>
      <c r="C30" s="129"/>
      <c r="D30" s="125">
        <v>16153420895</v>
      </c>
    </row>
    <row r="31" spans="1:4" x14ac:dyDescent="0.15">
      <c r="A31" s="126">
        <v>28</v>
      </c>
      <c r="B31" s="37"/>
      <c r="C31" s="130"/>
      <c r="D31" s="37">
        <v>21996717199</v>
      </c>
    </row>
    <row r="32" spans="1:4" x14ac:dyDescent="0.15">
      <c r="A32" s="126">
        <v>29</v>
      </c>
      <c r="B32" s="37"/>
      <c r="C32" s="130"/>
      <c r="D32" s="37">
        <v>23893112291</v>
      </c>
    </row>
    <row r="33" spans="1:4" x14ac:dyDescent="0.15">
      <c r="A33" s="126">
        <v>30</v>
      </c>
      <c r="B33" s="37"/>
      <c r="C33" s="130"/>
      <c r="D33" s="37">
        <v>25309824663</v>
      </c>
    </row>
    <row r="34" spans="1:4" x14ac:dyDescent="0.15">
      <c r="A34" s="126" t="s">
        <v>1</v>
      </c>
      <c r="B34" s="37"/>
      <c r="C34" s="130"/>
      <c r="D34" s="37">
        <v>26228171699</v>
      </c>
    </row>
    <row r="35" spans="1:4" x14ac:dyDescent="0.15">
      <c r="A35" s="126">
        <v>2</v>
      </c>
      <c r="B35" s="37"/>
      <c r="C35" s="130"/>
      <c r="D35" s="37">
        <v>26935566851</v>
      </c>
    </row>
    <row r="36" spans="1:4" x14ac:dyDescent="0.15">
      <c r="A36" s="126">
        <v>3</v>
      </c>
      <c r="B36" s="37"/>
      <c r="C36" s="130"/>
      <c r="D36" s="37">
        <v>27621452322</v>
      </c>
    </row>
    <row r="37" spans="1:4" x14ac:dyDescent="0.15">
      <c r="A37" s="126">
        <v>4</v>
      </c>
      <c r="B37" s="149"/>
      <c r="C37" s="130"/>
      <c r="D37" s="149">
        <v>28182317799</v>
      </c>
    </row>
    <row r="38" spans="1:4" x14ac:dyDescent="0.15">
      <c r="A38" s="171">
        <v>5</v>
      </c>
      <c r="B38" s="131"/>
      <c r="C38" s="132"/>
      <c r="D38" s="131">
        <v>29122682431</v>
      </c>
    </row>
    <row r="39" spans="1:4" x14ac:dyDescent="0.15">
      <c r="A39" s="133" t="s">
        <v>24</v>
      </c>
      <c r="B39" s="37">
        <v>8877</v>
      </c>
      <c r="C39" s="130" t="s">
        <v>221</v>
      </c>
      <c r="D39" s="37">
        <v>1880676261</v>
      </c>
    </row>
    <row r="40" spans="1:4" x14ac:dyDescent="0.15">
      <c r="A40" s="133" t="s">
        <v>25</v>
      </c>
      <c r="B40" s="37">
        <v>4084</v>
      </c>
      <c r="C40" s="130" t="s">
        <v>222</v>
      </c>
      <c r="D40" s="37">
        <v>83703452</v>
      </c>
    </row>
    <row r="41" spans="1:4" x14ac:dyDescent="0.15">
      <c r="A41" s="133" t="s">
        <v>26</v>
      </c>
      <c r="B41" s="37">
        <v>102840</v>
      </c>
      <c r="C41" s="130" t="s">
        <v>222</v>
      </c>
      <c r="D41" s="37">
        <v>7388780580</v>
      </c>
    </row>
    <row r="42" spans="1:4" x14ac:dyDescent="0.15">
      <c r="A42" s="133" t="s">
        <v>27</v>
      </c>
      <c r="B42" s="37">
        <v>9258</v>
      </c>
      <c r="C42" s="130" t="s">
        <v>222</v>
      </c>
      <c r="D42" s="37">
        <v>1174547108</v>
      </c>
    </row>
    <row r="43" spans="1:4" x14ac:dyDescent="0.15">
      <c r="A43" s="133" t="s">
        <v>28</v>
      </c>
      <c r="B43" s="37">
        <v>17053</v>
      </c>
      <c r="C43" s="130" t="s">
        <v>222</v>
      </c>
      <c r="D43" s="37">
        <v>3442598477</v>
      </c>
    </row>
    <row r="44" spans="1:4" x14ac:dyDescent="0.15">
      <c r="A44" s="133" t="s">
        <v>29</v>
      </c>
      <c r="B44" s="37">
        <v>41420</v>
      </c>
      <c r="C44" s="130" t="s">
        <v>222</v>
      </c>
      <c r="D44" s="37">
        <v>11403016802</v>
      </c>
    </row>
    <row r="45" spans="1:4" x14ac:dyDescent="0.15">
      <c r="A45" s="133" t="s">
        <v>30</v>
      </c>
      <c r="B45" s="37">
        <v>1172</v>
      </c>
      <c r="C45" s="130" t="s">
        <v>222</v>
      </c>
      <c r="D45" s="37">
        <v>261492389</v>
      </c>
    </row>
    <row r="46" spans="1:4" x14ac:dyDescent="0.15">
      <c r="A46" s="133" t="s">
        <v>31</v>
      </c>
      <c r="B46" s="37">
        <v>9282</v>
      </c>
      <c r="C46" s="130" t="s">
        <v>222</v>
      </c>
      <c r="D46" s="37">
        <v>2769785942</v>
      </c>
    </row>
    <row r="47" spans="1:4" ht="14.25" thickBot="1" x14ac:dyDescent="0.2">
      <c r="A47" s="134" t="s">
        <v>32</v>
      </c>
      <c r="B47" s="40">
        <v>2770</v>
      </c>
      <c r="C47" s="135" t="s">
        <v>221</v>
      </c>
      <c r="D47" s="40">
        <v>718081420</v>
      </c>
    </row>
    <row r="48" spans="1:4" x14ac:dyDescent="0.15">
      <c r="A48" s="119"/>
      <c r="B48" s="119"/>
      <c r="C48" s="119"/>
      <c r="D48" s="119"/>
    </row>
    <row r="49" spans="1:4" ht="14.25" thickBot="1" x14ac:dyDescent="0.2">
      <c r="A49" s="119" t="s">
        <v>33</v>
      </c>
      <c r="B49" s="119"/>
      <c r="C49" s="119"/>
      <c r="D49" s="119"/>
    </row>
    <row r="50" spans="1:4" x14ac:dyDescent="0.15">
      <c r="A50" s="127" t="s">
        <v>3</v>
      </c>
      <c r="B50" s="128" t="s">
        <v>23</v>
      </c>
      <c r="C50" s="127"/>
      <c r="D50" s="128" t="s">
        <v>5</v>
      </c>
    </row>
    <row r="51" spans="1:4" x14ac:dyDescent="0.15">
      <c r="A51" s="124">
        <v>27</v>
      </c>
      <c r="B51" s="125"/>
      <c r="C51" s="129"/>
      <c r="D51" s="125">
        <v>42130116193</v>
      </c>
    </row>
    <row r="52" spans="1:4" x14ac:dyDescent="0.15">
      <c r="A52" s="126">
        <v>28</v>
      </c>
      <c r="B52" s="37"/>
      <c r="C52" s="130"/>
      <c r="D52" s="37">
        <v>42375413731</v>
      </c>
    </row>
    <row r="53" spans="1:4" x14ac:dyDescent="0.15">
      <c r="A53" s="126">
        <v>29</v>
      </c>
      <c r="B53" s="37"/>
      <c r="C53" s="130"/>
      <c r="D53" s="37">
        <v>43605701749</v>
      </c>
    </row>
    <row r="54" spans="1:4" x14ac:dyDescent="0.15">
      <c r="A54" s="126">
        <v>30</v>
      </c>
      <c r="B54" s="37"/>
      <c r="C54" s="130"/>
      <c r="D54" s="37">
        <v>44765981903</v>
      </c>
    </row>
    <row r="55" spans="1:4" s="30" customFormat="1" x14ac:dyDescent="0.15">
      <c r="A55" s="126" t="s">
        <v>1</v>
      </c>
      <c r="B55" s="37"/>
      <c r="C55" s="130"/>
      <c r="D55" s="37">
        <v>45544129480</v>
      </c>
    </row>
    <row r="56" spans="1:4" x14ac:dyDescent="0.15">
      <c r="A56" s="126">
        <v>2</v>
      </c>
      <c r="B56" s="37"/>
      <c r="C56" s="130"/>
      <c r="D56" s="37">
        <v>46317780864</v>
      </c>
    </row>
    <row r="57" spans="1:4" x14ac:dyDescent="0.15">
      <c r="A57" s="126">
        <v>3</v>
      </c>
      <c r="B57" s="37"/>
      <c r="C57" s="130"/>
      <c r="D57" s="37">
        <v>46347994286</v>
      </c>
    </row>
    <row r="58" spans="1:4" x14ac:dyDescent="0.15">
      <c r="A58" s="126">
        <v>4</v>
      </c>
      <c r="B58" s="149"/>
      <c r="C58" s="130"/>
      <c r="D58" s="149">
        <v>46501068471</v>
      </c>
    </row>
    <row r="59" spans="1:4" x14ac:dyDescent="0.15">
      <c r="A59" s="171">
        <v>5</v>
      </c>
      <c r="B59" s="131"/>
      <c r="C59" s="132"/>
      <c r="D59" s="131">
        <v>47052096277</v>
      </c>
    </row>
    <row r="60" spans="1:4" x14ac:dyDescent="0.15">
      <c r="A60" s="130" t="s">
        <v>34</v>
      </c>
      <c r="B60" s="37">
        <v>91245</v>
      </c>
      <c r="C60" s="130" t="s">
        <v>222</v>
      </c>
      <c r="D60" s="37">
        <v>24915293005</v>
      </c>
    </row>
    <row r="61" spans="1:4" x14ac:dyDescent="0.15">
      <c r="A61" s="130" t="s">
        <v>35</v>
      </c>
      <c r="B61" s="37">
        <v>68640</v>
      </c>
      <c r="C61" s="130" t="s">
        <v>222</v>
      </c>
      <c r="D61" s="37">
        <v>20436605329</v>
      </c>
    </row>
    <row r="62" spans="1:4" x14ac:dyDescent="0.15">
      <c r="A62" s="130" t="s">
        <v>36</v>
      </c>
      <c r="B62" s="37">
        <v>880</v>
      </c>
      <c r="C62" s="130" t="s">
        <v>222</v>
      </c>
      <c r="D62" s="37">
        <v>316736296</v>
      </c>
    </row>
    <row r="63" spans="1:4" ht="14.25" thickBot="1" x14ac:dyDescent="0.2">
      <c r="A63" s="135" t="s">
        <v>37</v>
      </c>
      <c r="B63" s="40">
        <v>3666</v>
      </c>
      <c r="C63" s="135" t="s">
        <v>222</v>
      </c>
      <c r="D63" s="40">
        <v>1383461647</v>
      </c>
    </row>
    <row r="64" spans="1:4" x14ac:dyDescent="0.15">
      <c r="A64" s="119"/>
      <c r="B64" s="119"/>
      <c r="C64" s="119"/>
      <c r="D64" s="119"/>
    </row>
    <row r="65" spans="1:4" ht="14.25" thickBot="1" x14ac:dyDescent="0.2">
      <c r="A65" s="119" t="s">
        <v>38</v>
      </c>
      <c r="B65" s="119"/>
      <c r="C65" s="119"/>
      <c r="D65" s="119"/>
    </row>
    <row r="66" spans="1:4" x14ac:dyDescent="0.15">
      <c r="A66" s="137" t="s">
        <v>3</v>
      </c>
      <c r="B66" s="138" t="s">
        <v>23</v>
      </c>
      <c r="C66" s="137"/>
      <c r="D66" s="138" t="s">
        <v>5</v>
      </c>
    </row>
    <row r="67" spans="1:4" x14ac:dyDescent="0.15">
      <c r="A67" s="126">
        <v>27</v>
      </c>
      <c r="B67" s="37">
        <v>254581</v>
      </c>
      <c r="C67" s="130"/>
      <c r="D67" s="37">
        <v>4976954045</v>
      </c>
    </row>
    <row r="68" spans="1:4" x14ac:dyDescent="0.15">
      <c r="A68" s="126">
        <v>28</v>
      </c>
      <c r="B68" s="37">
        <v>250464</v>
      </c>
      <c r="C68" s="130"/>
      <c r="D68" s="37">
        <v>4542374945</v>
      </c>
    </row>
    <row r="69" spans="1:4" x14ac:dyDescent="0.15">
      <c r="A69" s="126">
        <v>29</v>
      </c>
      <c r="B69" s="37">
        <v>253916</v>
      </c>
      <c r="C69" s="130"/>
      <c r="D69" s="37">
        <v>4356454436</v>
      </c>
    </row>
    <row r="70" spans="1:4" x14ac:dyDescent="0.15">
      <c r="A70" s="126">
        <v>30</v>
      </c>
      <c r="B70" s="37">
        <v>255242</v>
      </c>
      <c r="C70" s="130"/>
      <c r="D70" s="37">
        <v>4358720671</v>
      </c>
    </row>
    <row r="71" spans="1:4" x14ac:dyDescent="0.15">
      <c r="A71" s="126" t="s">
        <v>1</v>
      </c>
      <c r="B71" s="37">
        <v>267388</v>
      </c>
      <c r="C71" s="130"/>
      <c r="D71" s="37">
        <v>4413934934</v>
      </c>
    </row>
    <row r="72" spans="1:4" x14ac:dyDescent="0.15">
      <c r="A72" s="126">
        <v>2</v>
      </c>
      <c r="B72" s="37">
        <v>272668</v>
      </c>
      <c r="C72" s="130"/>
      <c r="D72" s="37">
        <v>4418436526</v>
      </c>
    </row>
    <row r="73" spans="1:4" x14ac:dyDescent="0.15">
      <c r="A73" s="126">
        <v>3</v>
      </c>
      <c r="B73" s="37">
        <v>247798</v>
      </c>
      <c r="C73" s="130"/>
      <c r="D73" s="37">
        <v>3656749686</v>
      </c>
    </row>
    <row r="74" spans="1:4" x14ac:dyDescent="0.15">
      <c r="A74" s="126">
        <v>4</v>
      </c>
      <c r="B74" s="37">
        <v>228808</v>
      </c>
      <c r="C74" s="130"/>
      <c r="D74" s="37">
        <v>3085348568</v>
      </c>
    </row>
    <row r="75" spans="1:4" ht="14.25" thickBot="1" x14ac:dyDescent="0.2">
      <c r="A75" s="121">
        <v>5</v>
      </c>
      <c r="B75" s="40">
        <v>224709</v>
      </c>
      <c r="C75" s="135"/>
      <c r="D75" s="40">
        <v>3026369116</v>
      </c>
    </row>
    <row r="76" spans="1:4" x14ac:dyDescent="0.15">
      <c r="A76" s="119"/>
      <c r="B76" s="119"/>
      <c r="C76" s="119"/>
      <c r="D76" s="119"/>
    </row>
    <row r="77" spans="1:4" ht="14.25" thickBot="1" x14ac:dyDescent="0.2">
      <c r="A77" s="119" t="s">
        <v>39</v>
      </c>
      <c r="B77" s="119"/>
      <c r="C77" s="119"/>
      <c r="D77" s="119"/>
    </row>
    <row r="78" spans="1:4" x14ac:dyDescent="0.15">
      <c r="A78" s="137" t="s">
        <v>3</v>
      </c>
      <c r="B78" s="138" t="s">
        <v>23</v>
      </c>
      <c r="C78" s="137"/>
      <c r="D78" s="138" t="s">
        <v>5</v>
      </c>
    </row>
    <row r="79" spans="1:4" x14ac:dyDescent="0.15">
      <c r="A79" s="126">
        <v>27</v>
      </c>
      <c r="B79" s="37">
        <v>17476</v>
      </c>
      <c r="C79" s="130"/>
      <c r="D79" s="37">
        <v>579871924</v>
      </c>
    </row>
    <row r="80" spans="1:4" x14ac:dyDescent="0.15">
      <c r="A80" s="126">
        <v>28</v>
      </c>
      <c r="B80" s="37">
        <v>11069</v>
      </c>
      <c r="C80" s="130"/>
      <c r="D80" s="37">
        <v>360890465</v>
      </c>
    </row>
    <row r="81" spans="1:4" x14ac:dyDescent="0.15">
      <c r="A81" s="126">
        <v>29</v>
      </c>
      <c r="B81" s="37">
        <v>19902</v>
      </c>
      <c r="C81" s="130"/>
      <c r="D81" s="37">
        <v>705622492</v>
      </c>
    </row>
    <row r="82" spans="1:4" x14ac:dyDescent="0.15">
      <c r="A82" s="126">
        <v>30</v>
      </c>
      <c r="B82" s="37">
        <v>19863</v>
      </c>
      <c r="C82" s="130"/>
      <c r="D82" s="37">
        <v>700567905</v>
      </c>
    </row>
    <row r="83" spans="1:4" x14ac:dyDescent="0.15">
      <c r="A83" s="126" t="s">
        <v>1</v>
      </c>
      <c r="B83" s="37">
        <v>22359</v>
      </c>
      <c r="C83" s="130"/>
      <c r="D83" s="37">
        <v>854833456</v>
      </c>
    </row>
    <row r="84" spans="1:4" x14ac:dyDescent="0.15">
      <c r="A84" s="126">
        <v>2</v>
      </c>
      <c r="B84" s="37">
        <v>22513</v>
      </c>
      <c r="C84" s="130"/>
      <c r="D84" s="37">
        <v>833605713</v>
      </c>
    </row>
    <row r="85" spans="1:4" x14ac:dyDescent="0.15">
      <c r="A85" s="126">
        <v>3</v>
      </c>
      <c r="B85" s="37">
        <v>23151</v>
      </c>
      <c r="C85" s="130"/>
      <c r="D85" s="37">
        <v>853467140</v>
      </c>
    </row>
    <row r="86" spans="1:4" x14ac:dyDescent="0.15">
      <c r="A86" s="126">
        <v>4</v>
      </c>
      <c r="B86" s="37">
        <v>23003</v>
      </c>
      <c r="C86" s="130"/>
      <c r="D86" s="37">
        <v>847227474</v>
      </c>
    </row>
    <row r="87" spans="1:4" ht="14.25" thickBot="1" x14ac:dyDescent="0.2">
      <c r="A87" s="121">
        <v>5</v>
      </c>
      <c r="B87" s="40">
        <v>24035</v>
      </c>
      <c r="C87" s="135"/>
      <c r="D87" s="40">
        <v>906968750</v>
      </c>
    </row>
    <row r="88" spans="1:4" x14ac:dyDescent="0.15">
      <c r="A88" s="139"/>
      <c r="B88" s="136"/>
      <c r="C88" s="119"/>
      <c r="D88" s="136"/>
    </row>
    <row r="89" spans="1:4" ht="14.25" thickBot="1" x14ac:dyDescent="0.2">
      <c r="A89" s="119" t="s">
        <v>40</v>
      </c>
      <c r="B89" s="119"/>
      <c r="C89" s="119"/>
      <c r="D89" s="119"/>
    </row>
    <row r="90" spans="1:4" x14ac:dyDescent="0.15">
      <c r="A90" s="137" t="s">
        <v>3</v>
      </c>
      <c r="B90" s="138" t="s">
        <v>23</v>
      </c>
      <c r="C90" s="137"/>
      <c r="D90" s="138" t="s">
        <v>5</v>
      </c>
    </row>
    <row r="91" spans="1:4" x14ac:dyDescent="0.15">
      <c r="A91" s="126">
        <v>27</v>
      </c>
      <c r="B91" s="37">
        <v>313525</v>
      </c>
      <c r="C91" s="130"/>
      <c r="D91" s="37">
        <v>3519938301</v>
      </c>
    </row>
    <row r="92" spans="1:4" x14ac:dyDescent="0.15">
      <c r="A92" s="126">
        <v>28</v>
      </c>
      <c r="B92" s="37">
        <v>346952</v>
      </c>
      <c r="C92" s="130"/>
      <c r="D92" s="37">
        <v>4079485730</v>
      </c>
    </row>
    <row r="93" spans="1:4" x14ac:dyDescent="0.15">
      <c r="A93" s="126">
        <v>29</v>
      </c>
      <c r="B93" s="37">
        <v>354092</v>
      </c>
      <c r="C93" s="130"/>
      <c r="D93" s="37">
        <v>4267611657</v>
      </c>
    </row>
    <row r="94" spans="1:4" x14ac:dyDescent="0.15">
      <c r="A94" s="126">
        <v>30</v>
      </c>
      <c r="B94" s="37">
        <v>361654</v>
      </c>
      <c r="C94" s="130"/>
      <c r="D94" s="37">
        <v>4659556037</v>
      </c>
    </row>
    <row r="95" spans="1:4" x14ac:dyDescent="0.15">
      <c r="A95" s="126" t="s">
        <v>1</v>
      </c>
      <c r="B95" s="37">
        <v>373894</v>
      </c>
      <c r="C95" s="130"/>
      <c r="D95" s="37">
        <v>5208906113</v>
      </c>
    </row>
    <row r="96" spans="1:4" x14ac:dyDescent="0.15">
      <c r="A96" s="126">
        <v>2</v>
      </c>
      <c r="B96" s="37">
        <v>384107</v>
      </c>
      <c r="C96" s="130"/>
      <c r="D96" s="37">
        <v>5509670301</v>
      </c>
    </row>
    <row r="97" spans="1:4" x14ac:dyDescent="0.15">
      <c r="A97" s="126">
        <v>3</v>
      </c>
      <c r="B97" s="37">
        <v>388269</v>
      </c>
      <c r="C97" s="130"/>
      <c r="D97" s="37">
        <v>5408498563</v>
      </c>
    </row>
    <row r="98" spans="1:4" x14ac:dyDescent="0.15">
      <c r="A98" s="126">
        <v>4</v>
      </c>
      <c r="B98" s="37">
        <v>387324</v>
      </c>
      <c r="C98" s="130"/>
      <c r="D98" s="37">
        <v>5321338607</v>
      </c>
    </row>
    <row r="99" spans="1:4" ht="14.25" thickBot="1" x14ac:dyDescent="0.2">
      <c r="A99" s="121">
        <v>5</v>
      </c>
      <c r="B99" s="40">
        <v>404978</v>
      </c>
      <c r="C99" s="135"/>
      <c r="D99" s="40">
        <v>5679437741</v>
      </c>
    </row>
    <row r="100" spans="1:4" x14ac:dyDescent="0.15">
      <c r="A100" s="119"/>
      <c r="B100" s="119"/>
      <c r="C100" s="119"/>
      <c r="D100" s="119"/>
    </row>
    <row r="101" spans="1:4" ht="14.25" thickBot="1" x14ac:dyDescent="0.2">
      <c r="A101" s="119" t="s">
        <v>227</v>
      </c>
      <c r="B101" s="119"/>
      <c r="C101" s="119"/>
      <c r="D101" s="119"/>
    </row>
    <row r="102" spans="1:4" x14ac:dyDescent="0.15">
      <c r="A102" s="137" t="s">
        <v>3</v>
      </c>
      <c r="B102" s="138" t="s">
        <v>23</v>
      </c>
      <c r="C102" s="137"/>
      <c r="D102" s="138" t="s">
        <v>5</v>
      </c>
    </row>
    <row r="103" spans="1:4" x14ac:dyDescent="0.15">
      <c r="A103" s="126">
        <v>27</v>
      </c>
      <c r="B103" s="37">
        <v>94742</v>
      </c>
      <c r="C103" s="130"/>
      <c r="D103" s="37">
        <v>348532030</v>
      </c>
    </row>
    <row r="104" spans="1:4" x14ac:dyDescent="0.15">
      <c r="A104" s="126">
        <v>28</v>
      </c>
      <c r="B104" s="37">
        <v>102979</v>
      </c>
      <c r="C104" s="130"/>
      <c r="D104" s="37">
        <v>370421590</v>
      </c>
    </row>
    <row r="105" spans="1:4" x14ac:dyDescent="0.15">
      <c r="A105" s="126">
        <v>29</v>
      </c>
      <c r="B105" s="37">
        <v>111455</v>
      </c>
      <c r="C105" s="130"/>
      <c r="D105" s="37">
        <v>403453760</v>
      </c>
    </row>
    <row r="106" spans="1:4" x14ac:dyDescent="0.15">
      <c r="A106" s="126">
        <v>30</v>
      </c>
      <c r="B106" s="37">
        <v>70266</v>
      </c>
      <c r="C106" s="130"/>
      <c r="D106" s="37">
        <v>250082580</v>
      </c>
    </row>
    <row r="107" spans="1:4" x14ac:dyDescent="0.15">
      <c r="A107" s="126" t="s">
        <v>1</v>
      </c>
      <c r="B107" s="37">
        <v>67560</v>
      </c>
      <c r="C107" s="130"/>
      <c r="D107" s="37">
        <v>239391090</v>
      </c>
    </row>
    <row r="108" spans="1:4" x14ac:dyDescent="0.15">
      <c r="A108" s="126">
        <v>2</v>
      </c>
      <c r="B108" s="37">
        <v>76530</v>
      </c>
      <c r="C108" s="130"/>
      <c r="D108" s="37">
        <v>274475930</v>
      </c>
    </row>
    <row r="109" spans="1:4" x14ac:dyDescent="0.15">
      <c r="A109" s="126">
        <v>3</v>
      </c>
      <c r="B109" s="37">
        <v>77425</v>
      </c>
      <c r="C109" s="130"/>
      <c r="D109" s="37">
        <v>277540540</v>
      </c>
    </row>
    <row r="110" spans="1:4" x14ac:dyDescent="0.15">
      <c r="A110" s="126">
        <v>4</v>
      </c>
      <c r="B110" s="37">
        <v>80403</v>
      </c>
      <c r="C110" s="130"/>
      <c r="D110" s="37">
        <v>285425360</v>
      </c>
    </row>
    <row r="111" spans="1:4" ht="14.25" thickBot="1" x14ac:dyDescent="0.2">
      <c r="A111" s="121">
        <v>5</v>
      </c>
      <c r="B111" s="40">
        <v>78892</v>
      </c>
      <c r="C111" s="135"/>
      <c r="D111" s="40">
        <v>277607210</v>
      </c>
    </row>
    <row r="112" spans="1:4" x14ac:dyDescent="0.15">
      <c r="A112" s="7"/>
      <c r="B112" s="7"/>
      <c r="C112" s="7"/>
      <c r="D112" s="7"/>
    </row>
    <row r="113" spans="1:4" x14ac:dyDescent="0.15">
      <c r="A113" s="7"/>
      <c r="B113" s="7"/>
      <c r="C113" s="7"/>
      <c r="D113" s="7"/>
    </row>
    <row r="114" spans="1:4" x14ac:dyDescent="0.15">
      <c r="A114" s="7"/>
      <c r="B114" s="7"/>
      <c r="C114" s="7"/>
      <c r="D114" s="7"/>
    </row>
    <row r="115" spans="1:4" x14ac:dyDescent="0.15">
      <c r="A115" s="7"/>
      <c r="B115" s="7"/>
      <c r="C115" s="7"/>
      <c r="D115" s="7"/>
    </row>
    <row r="116" spans="1:4" x14ac:dyDescent="0.15">
      <c r="A116" s="7"/>
      <c r="B116" s="7"/>
      <c r="C116" s="7"/>
      <c r="D116" s="7"/>
    </row>
    <row r="117" spans="1:4" x14ac:dyDescent="0.15">
      <c r="A117" s="7"/>
      <c r="B117" s="7"/>
      <c r="C117" s="7"/>
      <c r="D117" s="7"/>
    </row>
    <row r="118" spans="1:4" x14ac:dyDescent="0.15">
      <c r="A118" s="7"/>
      <c r="B118" s="7"/>
      <c r="C118" s="7"/>
      <c r="D118" s="7"/>
    </row>
    <row r="119" spans="1:4" x14ac:dyDescent="0.15">
      <c r="A119" s="7"/>
      <c r="B119" s="7"/>
      <c r="C119" s="7"/>
      <c r="D119" s="7"/>
    </row>
    <row r="120" spans="1:4" x14ac:dyDescent="0.15">
      <c r="A120" s="7"/>
      <c r="B120" s="7"/>
      <c r="C120" s="7"/>
      <c r="D120" s="7"/>
    </row>
    <row r="121" spans="1:4" x14ac:dyDescent="0.15">
      <c r="A121" s="7"/>
      <c r="B121" s="7"/>
      <c r="C121" s="7"/>
      <c r="D121" s="7"/>
    </row>
    <row r="122" spans="1:4" x14ac:dyDescent="0.15">
      <c r="A122" s="7"/>
      <c r="B122" s="7"/>
      <c r="C122" s="7"/>
      <c r="D122" s="7"/>
    </row>
    <row r="123" spans="1:4" x14ac:dyDescent="0.15">
      <c r="A123" s="7"/>
      <c r="B123" s="7"/>
      <c r="C123" s="7"/>
      <c r="D123" s="7"/>
    </row>
    <row r="124" spans="1:4" x14ac:dyDescent="0.15">
      <c r="A124" s="7"/>
      <c r="B124" s="7"/>
      <c r="C124" s="7"/>
      <c r="D124" s="7"/>
    </row>
    <row r="125" spans="1:4" x14ac:dyDescent="0.15">
      <c r="A125" s="7"/>
      <c r="B125" s="7"/>
      <c r="C125" s="7"/>
      <c r="D125" s="7"/>
    </row>
    <row r="126" spans="1:4" x14ac:dyDescent="0.15">
      <c r="A126" s="7"/>
      <c r="B126" s="7"/>
      <c r="C126" s="7"/>
      <c r="D126" s="7"/>
    </row>
    <row r="127" spans="1:4" x14ac:dyDescent="0.15">
      <c r="A127" s="7"/>
      <c r="B127" s="7"/>
      <c r="C127" s="7"/>
      <c r="D127" s="7"/>
    </row>
    <row r="128" spans="1:4" x14ac:dyDescent="0.15">
      <c r="A128" s="7"/>
      <c r="B128" s="7"/>
      <c r="C128" s="7"/>
      <c r="D128" s="7"/>
    </row>
    <row r="129" spans="1:4" x14ac:dyDescent="0.15">
      <c r="A129" s="7"/>
      <c r="B129" s="7"/>
      <c r="C129" s="7"/>
      <c r="D129" s="7"/>
    </row>
    <row r="130" spans="1:4" x14ac:dyDescent="0.15">
      <c r="A130" s="7"/>
      <c r="B130" s="7"/>
      <c r="C130" s="7"/>
      <c r="D130" s="7"/>
    </row>
    <row r="131" spans="1:4" x14ac:dyDescent="0.15">
      <c r="A131" s="7"/>
      <c r="B131" s="7"/>
      <c r="C131" s="7"/>
      <c r="D131" s="7"/>
    </row>
    <row r="132" spans="1:4" x14ac:dyDescent="0.15">
      <c r="A132" s="7"/>
      <c r="B132" s="7"/>
      <c r="C132" s="7"/>
      <c r="D132" s="7"/>
    </row>
    <row r="133" spans="1:4" x14ac:dyDescent="0.15">
      <c r="A133" s="7"/>
      <c r="B133" s="7"/>
      <c r="C133" s="7"/>
      <c r="D133" s="7"/>
    </row>
    <row r="134" spans="1:4" x14ac:dyDescent="0.15">
      <c r="A134" s="7"/>
      <c r="B134" s="7"/>
      <c r="C134" s="7"/>
      <c r="D134" s="7"/>
    </row>
    <row r="135" spans="1:4" x14ac:dyDescent="0.15">
      <c r="A135" s="7"/>
      <c r="B135" s="7"/>
      <c r="C135" s="7"/>
      <c r="D135" s="7"/>
    </row>
    <row r="136" spans="1:4" x14ac:dyDescent="0.15">
      <c r="A136" s="7"/>
      <c r="B136" s="7"/>
      <c r="C136" s="7"/>
      <c r="D136" s="7"/>
    </row>
    <row r="137" spans="1:4" x14ac:dyDescent="0.15">
      <c r="A137" s="7"/>
      <c r="B137" s="7"/>
      <c r="C137" s="7"/>
      <c r="D137" s="7"/>
    </row>
    <row r="138" spans="1:4" x14ac:dyDescent="0.15">
      <c r="A138" s="7"/>
      <c r="B138" s="7"/>
      <c r="C138" s="7"/>
      <c r="D138" s="7"/>
    </row>
    <row r="139" spans="1:4" x14ac:dyDescent="0.15">
      <c r="A139" s="7"/>
      <c r="B139" s="7"/>
      <c r="C139" s="7"/>
      <c r="D139" s="7"/>
    </row>
    <row r="140" spans="1:4" x14ac:dyDescent="0.15">
      <c r="A140" s="7"/>
      <c r="B140" s="7"/>
      <c r="C140" s="7"/>
      <c r="D140" s="7"/>
    </row>
    <row r="141" spans="1:4" x14ac:dyDescent="0.15">
      <c r="A141" s="7"/>
      <c r="B141" s="7"/>
      <c r="C141" s="7"/>
      <c r="D141" s="7"/>
    </row>
    <row r="142" spans="1:4" x14ac:dyDescent="0.15">
      <c r="A142" s="7"/>
      <c r="B142" s="7"/>
      <c r="C142" s="7"/>
      <c r="D142" s="7"/>
    </row>
    <row r="143" spans="1:4" x14ac:dyDescent="0.15">
      <c r="A143" s="7"/>
      <c r="B143" s="7"/>
      <c r="C143" s="7"/>
      <c r="D143" s="7"/>
    </row>
    <row r="144" spans="1:4" x14ac:dyDescent="0.15">
      <c r="A144" s="7"/>
      <c r="B144" s="7"/>
      <c r="C144" s="7"/>
      <c r="D144" s="7"/>
    </row>
    <row r="145" spans="1:4" x14ac:dyDescent="0.15">
      <c r="A145" s="7"/>
      <c r="B145" s="7"/>
      <c r="C145" s="7"/>
      <c r="D145" s="7"/>
    </row>
    <row r="146" spans="1:4" x14ac:dyDescent="0.15">
      <c r="A146" s="7"/>
      <c r="B146" s="7"/>
      <c r="C146" s="7"/>
      <c r="D146" s="7"/>
    </row>
    <row r="147" spans="1:4" x14ac:dyDescent="0.15">
      <c r="A147" s="7"/>
      <c r="B147" s="7"/>
      <c r="C147" s="7"/>
      <c r="D147" s="7"/>
    </row>
    <row r="148" spans="1:4" x14ac:dyDescent="0.15">
      <c r="A148" s="7"/>
      <c r="B148" s="7"/>
      <c r="C148" s="7"/>
      <c r="D148" s="7"/>
    </row>
    <row r="149" spans="1:4" x14ac:dyDescent="0.15">
      <c r="A149" s="7"/>
      <c r="B149" s="7"/>
      <c r="C149" s="7"/>
      <c r="D149" s="7"/>
    </row>
    <row r="150" spans="1:4" x14ac:dyDescent="0.15">
      <c r="A150" s="7"/>
      <c r="B150" s="7"/>
      <c r="C150" s="7"/>
      <c r="D150" s="7"/>
    </row>
  </sheetData>
  <phoneticPr fontId="6"/>
  <pageMargins left="0.31496062992125984" right="0.31496062992125984" top="0.74803149606299213" bottom="0.74803149606299213" header="0.51181102362204722" footer="0.5118110236220472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40"/>
  <sheetViews>
    <sheetView zoomScaleNormal="100" workbookViewId="0"/>
  </sheetViews>
  <sheetFormatPr defaultColWidth="9" defaultRowHeight="13.5" x14ac:dyDescent="0.15"/>
  <cols>
    <col min="1" max="1" width="9" style="1"/>
    <col min="2" max="7" width="21.625" style="1" customWidth="1"/>
    <col min="8" max="16384" width="9" style="1"/>
  </cols>
  <sheetData>
    <row r="1" spans="1:7" x14ac:dyDescent="0.15">
      <c r="A1" s="1" t="s">
        <v>202</v>
      </c>
    </row>
    <row r="2" spans="1:7" x14ac:dyDescent="0.15">
      <c r="A2" s="1" t="s">
        <v>203</v>
      </c>
    </row>
    <row r="3" spans="1:7" ht="14.25" thickBot="1" x14ac:dyDescent="0.2">
      <c r="G3" s="35" t="s">
        <v>204</v>
      </c>
    </row>
    <row r="4" spans="1:7" x14ac:dyDescent="0.15">
      <c r="A4" s="4" t="s">
        <v>0</v>
      </c>
      <c r="B4" s="150" t="s">
        <v>205</v>
      </c>
      <c r="C4" s="150" t="s">
        <v>142</v>
      </c>
      <c r="D4" s="150" t="s">
        <v>206</v>
      </c>
      <c r="E4" s="150" t="s">
        <v>207</v>
      </c>
      <c r="F4" s="150" t="s">
        <v>208</v>
      </c>
      <c r="G4" s="151" t="s">
        <v>209</v>
      </c>
    </row>
    <row r="5" spans="1:7" x14ac:dyDescent="0.15">
      <c r="A5" s="2">
        <v>27</v>
      </c>
      <c r="B5" s="10">
        <v>168358149328</v>
      </c>
      <c r="C5" s="10">
        <v>38012960883</v>
      </c>
      <c r="D5" s="10">
        <v>36962048759</v>
      </c>
      <c r="E5" s="10">
        <v>23172572324</v>
      </c>
      <c r="F5" s="10">
        <v>44282632451</v>
      </c>
      <c r="G5" s="11">
        <v>24852567971</v>
      </c>
    </row>
    <row r="6" spans="1:7" x14ac:dyDescent="0.15">
      <c r="A6" s="2">
        <v>28</v>
      </c>
      <c r="B6" s="10">
        <v>174115434004</v>
      </c>
      <c r="C6" s="10">
        <v>38869326708</v>
      </c>
      <c r="D6" s="10">
        <v>38784930014</v>
      </c>
      <c r="E6" s="10">
        <v>23866844738</v>
      </c>
      <c r="F6" s="10">
        <v>45519188915</v>
      </c>
      <c r="G6" s="11">
        <v>25927934911</v>
      </c>
    </row>
    <row r="7" spans="1:7" x14ac:dyDescent="0.15">
      <c r="A7" s="2">
        <v>29</v>
      </c>
      <c r="B7" s="10">
        <v>183921374550</v>
      </c>
      <c r="C7" s="10">
        <v>39378949367</v>
      </c>
      <c r="D7" s="10">
        <v>40837333975</v>
      </c>
      <c r="E7" s="10">
        <v>24848516750</v>
      </c>
      <c r="F7" s="10">
        <v>46803548370</v>
      </c>
      <c r="G7" s="11">
        <v>27075143629</v>
      </c>
    </row>
    <row r="8" spans="1:7" x14ac:dyDescent="0.15">
      <c r="A8" s="2">
        <v>30</v>
      </c>
      <c r="B8" s="10">
        <v>191145511807</v>
      </c>
      <c r="C8" s="10">
        <v>43247593090</v>
      </c>
      <c r="D8" s="10">
        <v>42966286473</v>
      </c>
      <c r="E8" s="10">
        <v>25452918801</v>
      </c>
      <c r="F8" s="10">
        <v>47950126817</v>
      </c>
      <c r="G8" s="11">
        <v>32053026088</v>
      </c>
    </row>
    <row r="9" spans="1:7" x14ac:dyDescent="0.15">
      <c r="A9" s="2" t="s">
        <v>1</v>
      </c>
      <c r="B9" s="10">
        <v>197322967972</v>
      </c>
      <c r="C9" s="10">
        <v>42455030149</v>
      </c>
      <c r="D9" s="10">
        <v>43926448062</v>
      </c>
      <c r="E9" s="10">
        <v>26405408891</v>
      </c>
      <c r="F9" s="10">
        <v>48659875442</v>
      </c>
      <c r="G9" s="11">
        <v>35876205428</v>
      </c>
    </row>
    <row r="10" spans="1:7" x14ac:dyDescent="0.15">
      <c r="A10" s="2">
        <v>2</v>
      </c>
      <c r="B10" s="10">
        <v>200731920919</v>
      </c>
      <c r="C10" s="10">
        <v>41488728202</v>
      </c>
      <c r="D10" s="10">
        <v>44771661773</v>
      </c>
      <c r="E10" s="10">
        <v>27020571946</v>
      </c>
      <c r="F10" s="10">
        <v>50126727841</v>
      </c>
      <c r="G10" s="11">
        <v>37324231157</v>
      </c>
    </row>
    <row r="11" spans="1:7" x14ac:dyDescent="0.15">
      <c r="A11" s="34">
        <v>3</v>
      </c>
      <c r="B11" s="55">
        <v>207207436995</v>
      </c>
      <c r="C11" s="55">
        <v>43195468440</v>
      </c>
      <c r="D11" s="55">
        <v>47238799766</v>
      </c>
      <c r="E11" s="55">
        <v>27650416971</v>
      </c>
      <c r="F11" s="55">
        <v>51346729310</v>
      </c>
      <c r="G11" s="33">
        <v>37776022508</v>
      </c>
    </row>
    <row r="12" spans="1:7" x14ac:dyDescent="0.15">
      <c r="A12" s="34">
        <v>4</v>
      </c>
      <c r="B12" s="55">
        <v>212437191711</v>
      </c>
      <c r="C12" s="55">
        <v>43355590396</v>
      </c>
      <c r="D12" s="55">
        <v>47367399289</v>
      </c>
      <c r="E12" s="55">
        <v>27928482217</v>
      </c>
      <c r="F12" s="55">
        <v>51659878670</v>
      </c>
      <c r="G12" s="33">
        <v>42125841139</v>
      </c>
    </row>
    <row r="13" spans="1:7" ht="14.25" thickBot="1" x14ac:dyDescent="0.2">
      <c r="A13" s="163">
        <v>5</v>
      </c>
      <c r="B13" s="169">
        <v>219536303943</v>
      </c>
      <c r="C13" s="169">
        <v>43406094107</v>
      </c>
      <c r="D13" s="169">
        <v>48734683802</v>
      </c>
      <c r="E13" s="169">
        <v>28966404159</v>
      </c>
      <c r="F13" s="169">
        <v>54078545070</v>
      </c>
      <c r="G13" s="174">
        <v>44350576805</v>
      </c>
    </row>
    <row r="14" spans="1:7" x14ac:dyDescent="0.15">
      <c r="A14" s="18"/>
      <c r="B14" s="18"/>
      <c r="C14" s="18"/>
      <c r="D14" s="18"/>
      <c r="E14" s="18"/>
      <c r="F14" s="18"/>
      <c r="G14" s="18"/>
    </row>
    <row r="15" spans="1:7" x14ac:dyDescent="0.15">
      <c r="A15" s="18" t="s">
        <v>223</v>
      </c>
      <c r="B15" s="18"/>
      <c r="C15" s="18"/>
      <c r="D15" s="18"/>
      <c r="E15" s="18"/>
      <c r="F15" s="18"/>
      <c r="G15" s="18"/>
    </row>
    <row r="16" spans="1:7" ht="14.25" thickBot="1" x14ac:dyDescent="0.2">
      <c r="A16" s="18"/>
      <c r="B16" s="18"/>
      <c r="C16" s="18"/>
      <c r="D16" s="18"/>
      <c r="E16" s="18"/>
      <c r="F16" s="18"/>
      <c r="G16" s="140" t="s">
        <v>204</v>
      </c>
    </row>
    <row r="17" spans="1:7" x14ac:dyDescent="0.15">
      <c r="A17" s="137" t="s">
        <v>0</v>
      </c>
      <c r="B17" s="152" t="s">
        <v>210</v>
      </c>
      <c r="C17" s="152" t="s">
        <v>211</v>
      </c>
      <c r="D17" s="152" t="s">
        <v>212</v>
      </c>
      <c r="E17" s="152" t="s">
        <v>213</v>
      </c>
      <c r="F17" s="152" t="s">
        <v>214</v>
      </c>
      <c r="G17" s="138" t="s">
        <v>215</v>
      </c>
    </row>
    <row r="18" spans="1:7" x14ac:dyDescent="0.15">
      <c r="A18" s="126">
        <v>27</v>
      </c>
      <c r="B18" s="120">
        <v>167131821167</v>
      </c>
      <c r="C18" s="120">
        <v>4549738429</v>
      </c>
      <c r="D18" s="120">
        <v>158168878260</v>
      </c>
      <c r="E18" s="120">
        <v>3511474478</v>
      </c>
      <c r="F18" s="120">
        <v>0</v>
      </c>
      <c r="G18" s="37">
        <v>901730000</v>
      </c>
    </row>
    <row r="19" spans="1:7" x14ac:dyDescent="0.15">
      <c r="A19" s="126">
        <v>28</v>
      </c>
      <c r="B19" s="120">
        <v>170977080911</v>
      </c>
      <c r="C19" s="120">
        <v>4984483627</v>
      </c>
      <c r="D19" s="120">
        <v>159245611111</v>
      </c>
      <c r="E19" s="120">
        <v>6198852173</v>
      </c>
      <c r="F19" s="120">
        <v>0</v>
      </c>
      <c r="G19" s="37">
        <v>548134000</v>
      </c>
    </row>
    <row r="20" spans="1:7" x14ac:dyDescent="0.15">
      <c r="A20" s="126">
        <v>29</v>
      </c>
      <c r="B20" s="120">
        <v>179985646123</v>
      </c>
      <c r="C20" s="120">
        <v>5954817955</v>
      </c>
      <c r="D20" s="120">
        <v>163127216381</v>
      </c>
      <c r="E20" s="120">
        <v>10601081787</v>
      </c>
      <c r="F20" s="120">
        <v>0</v>
      </c>
      <c r="G20" s="37">
        <v>302530000</v>
      </c>
    </row>
    <row r="21" spans="1:7" x14ac:dyDescent="0.15">
      <c r="A21" s="126">
        <v>30</v>
      </c>
      <c r="B21" s="120">
        <v>185600775799</v>
      </c>
      <c r="C21" s="120">
        <v>5315787602</v>
      </c>
      <c r="D21" s="120">
        <v>167595146111</v>
      </c>
      <c r="E21" s="120">
        <v>11073767086</v>
      </c>
      <c r="F21" s="120">
        <v>0</v>
      </c>
      <c r="G21" s="37">
        <v>1616075000</v>
      </c>
    </row>
    <row r="22" spans="1:7" x14ac:dyDescent="0.15">
      <c r="A22" s="126" t="s">
        <v>1</v>
      </c>
      <c r="B22" s="120">
        <v>193407483665</v>
      </c>
      <c r="C22" s="120">
        <v>6104912481</v>
      </c>
      <c r="D22" s="120">
        <v>173881948715</v>
      </c>
      <c r="E22" s="120">
        <v>11039443469</v>
      </c>
      <c r="F22" s="120">
        <v>0</v>
      </c>
      <c r="G22" s="37">
        <v>2381179000</v>
      </c>
    </row>
    <row r="23" spans="1:7" x14ac:dyDescent="0.15">
      <c r="A23" s="126">
        <v>2</v>
      </c>
      <c r="B23" s="120">
        <v>195552551136</v>
      </c>
      <c r="C23" s="120">
        <v>5358308501</v>
      </c>
      <c r="D23" s="120">
        <v>178019166727</v>
      </c>
      <c r="E23" s="120">
        <v>10614503908</v>
      </c>
      <c r="F23" s="120">
        <v>0</v>
      </c>
      <c r="G23" s="37">
        <v>1560572000</v>
      </c>
    </row>
    <row r="24" spans="1:7" x14ac:dyDescent="0.15">
      <c r="A24" s="126">
        <v>3</v>
      </c>
      <c r="B24" s="120">
        <v>199564181298</v>
      </c>
      <c r="C24" s="120">
        <v>4966980555</v>
      </c>
      <c r="D24" s="120">
        <v>182153480893</v>
      </c>
      <c r="E24" s="120">
        <v>10812328285</v>
      </c>
      <c r="F24" s="120">
        <v>0</v>
      </c>
      <c r="G24" s="37">
        <v>1631391565</v>
      </c>
    </row>
    <row r="25" spans="1:7" x14ac:dyDescent="0.15">
      <c r="A25" s="126">
        <v>4</v>
      </c>
      <c r="B25" s="120">
        <v>206141016388</v>
      </c>
      <c r="C25" s="120">
        <v>6433800241</v>
      </c>
      <c r="D25" s="120">
        <v>185487231769</v>
      </c>
      <c r="E25" s="120">
        <v>10878501129</v>
      </c>
      <c r="F25" s="120">
        <v>0</v>
      </c>
      <c r="G25" s="37">
        <v>3341483249</v>
      </c>
    </row>
    <row r="26" spans="1:7" ht="14.25" thickBot="1" x14ac:dyDescent="0.2">
      <c r="A26" s="163">
        <v>5</v>
      </c>
      <c r="B26" s="169">
        <v>213385758456</v>
      </c>
      <c r="C26" s="169">
        <v>6359246328</v>
      </c>
      <c r="D26" s="169">
        <v>193648986983</v>
      </c>
      <c r="E26" s="169">
        <v>11147803533</v>
      </c>
      <c r="F26" s="169">
        <v>0</v>
      </c>
      <c r="G26" s="174">
        <v>2229721612</v>
      </c>
    </row>
    <row r="27" spans="1:7" x14ac:dyDescent="0.15">
      <c r="A27" s="18" t="s">
        <v>232</v>
      </c>
      <c r="B27" s="119"/>
      <c r="C27" s="119"/>
      <c r="D27" s="119"/>
      <c r="E27" s="119"/>
      <c r="F27" s="119"/>
      <c r="G27" s="119"/>
    </row>
    <row r="28" spans="1:7" x14ac:dyDescent="0.15">
      <c r="A28" s="18"/>
      <c r="B28" s="18"/>
      <c r="C28" s="18"/>
      <c r="D28" s="18"/>
      <c r="E28" s="18"/>
      <c r="F28" s="18"/>
      <c r="G28" s="18"/>
    </row>
    <row r="29" spans="1:7" x14ac:dyDescent="0.15">
      <c r="A29" s="18" t="s">
        <v>224</v>
      </c>
      <c r="B29" s="18"/>
      <c r="C29" s="18"/>
      <c r="D29" s="18"/>
      <c r="E29" s="18"/>
      <c r="F29" s="18"/>
      <c r="G29" s="18"/>
    </row>
    <row r="30" spans="1:7" ht="14.25" thickBot="1" x14ac:dyDescent="0.2">
      <c r="A30" s="18"/>
      <c r="B30" s="18"/>
      <c r="C30" s="18"/>
      <c r="D30" s="18"/>
      <c r="E30" s="18"/>
      <c r="F30" s="140" t="s">
        <v>204</v>
      </c>
      <c r="G30" s="18"/>
    </row>
    <row r="31" spans="1:7" x14ac:dyDescent="0.15">
      <c r="A31" s="137" t="s">
        <v>0</v>
      </c>
      <c r="B31" s="152" t="s">
        <v>142</v>
      </c>
      <c r="C31" s="152" t="s">
        <v>206</v>
      </c>
      <c r="D31" s="152" t="s">
        <v>207</v>
      </c>
      <c r="E31" s="152" t="s">
        <v>208</v>
      </c>
      <c r="F31" s="138" t="s">
        <v>209</v>
      </c>
      <c r="G31" s="18"/>
    </row>
    <row r="32" spans="1:7" x14ac:dyDescent="0.15">
      <c r="A32" s="126">
        <v>27</v>
      </c>
      <c r="B32" s="120">
        <v>35727759632</v>
      </c>
      <c r="C32" s="120">
        <v>35633179818</v>
      </c>
      <c r="D32" s="120">
        <v>22545589854</v>
      </c>
      <c r="E32" s="120">
        <v>44076611475</v>
      </c>
      <c r="F32" s="37">
        <v>20185737481</v>
      </c>
      <c r="G32" s="18"/>
    </row>
    <row r="33" spans="1:7" x14ac:dyDescent="0.15">
      <c r="A33" s="126">
        <v>28</v>
      </c>
      <c r="B33" s="120">
        <v>34151195131</v>
      </c>
      <c r="C33" s="120">
        <v>36946515820</v>
      </c>
      <c r="D33" s="120">
        <v>22922346000</v>
      </c>
      <c r="E33" s="120">
        <v>44747770176</v>
      </c>
      <c r="F33" s="37">
        <v>20477783984</v>
      </c>
      <c r="G33" s="18"/>
    </row>
    <row r="34" spans="1:7" x14ac:dyDescent="0.15">
      <c r="A34" s="126">
        <v>29</v>
      </c>
      <c r="B34" s="120">
        <v>34704997402</v>
      </c>
      <c r="C34" s="120">
        <v>37472802215</v>
      </c>
      <c r="D34" s="120">
        <v>23140449000</v>
      </c>
      <c r="E34" s="120">
        <v>44757895217</v>
      </c>
      <c r="F34" s="37">
        <v>23051072547</v>
      </c>
      <c r="G34" s="18"/>
    </row>
    <row r="35" spans="1:7" x14ac:dyDescent="0.15">
      <c r="A35" s="126">
        <v>30</v>
      </c>
      <c r="B35" s="120">
        <v>37258146861</v>
      </c>
      <c r="C35" s="120">
        <v>39350180747</v>
      </c>
      <c r="D35" s="120">
        <v>23843898080</v>
      </c>
      <c r="E35" s="120">
        <v>45714639999</v>
      </c>
      <c r="F35" s="37">
        <v>21428280424</v>
      </c>
      <c r="G35" s="18"/>
    </row>
    <row r="36" spans="1:7" x14ac:dyDescent="0.15">
      <c r="A36" s="126" t="s">
        <v>1</v>
      </c>
      <c r="B36" s="120">
        <v>37865074001</v>
      </c>
      <c r="C36" s="120">
        <v>40356251000</v>
      </c>
      <c r="D36" s="120">
        <v>24784016336</v>
      </c>
      <c r="E36" s="120">
        <v>46623214695</v>
      </c>
      <c r="F36" s="37">
        <v>24253392683</v>
      </c>
      <c r="G36" s="18"/>
    </row>
    <row r="37" spans="1:7" x14ac:dyDescent="0.15">
      <c r="A37" s="126">
        <v>2</v>
      </c>
      <c r="B37" s="120">
        <v>36034846000</v>
      </c>
      <c r="C37" s="120">
        <v>40918765489</v>
      </c>
      <c r="D37" s="120">
        <v>25425842000</v>
      </c>
      <c r="E37" s="120">
        <v>48135099592</v>
      </c>
      <c r="F37" s="37">
        <v>27504613646</v>
      </c>
      <c r="G37" s="18"/>
    </row>
    <row r="38" spans="1:7" x14ac:dyDescent="0.15">
      <c r="A38" s="126">
        <v>3</v>
      </c>
      <c r="B38" s="120">
        <v>36867547678</v>
      </c>
      <c r="C38" s="120">
        <v>43324683728</v>
      </c>
      <c r="D38" s="120">
        <v>26029335000</v>
      </c>
      <c r="E38" s="120">
        <v>49343283787</v>
      </c>
      <c r="F38" s="37">
        <v>26588630700</v>
      </c>
      <c r="G38" s="18"/>
    </row>
    <row r="39" spans="1:7" x14ac:dyDescent="0.15">
      <c r="A39" s="126">
        <v>4</v>
      </c>
      <c r="B39" s="120">
        <v>37348654315</v>
      </c>
      <c r="C39" s="120">
        <v>43563079865</v>
      </c>
      <c r="D39" s="120">
        <v>26310221000</v>
      </c>
      <c r="E39" s="120">
        <v>49729304161</v>
      </c>
      <c r="F39" s="37">
        <v>28535972428</v>
      </c>
      <c r="G39" s="18"/>
    </row>
    <row r="40" spans="1:7" ht="14.25" thickBot="1" x14ac:dyDescent="0.2">
      <c r="A40" s="163">
        <v>5</v>
      </c>
      <c r="B40" s="169">
        <v>37969728891</v>
      </c>
      <c r="C40" s="169">
        <v>44924100797</v>
      </c>
      <c r="D40" s="169">
        <v>27331778000</v>
      </c>
      <c r="E40" s="169">
        <v>52044691048</v>
      </c>
      <c r="F40" s="174">
        <v>31378688247</v>
      </c>
      <c r="G40" s="18"/>
    </row>
  </sheetData>
  <phoneticPr fontId="6"/>
  <pageMargins left="0.7" right="0.7" top="0.75" bottom="0.75" header="0.511811023622047" footer="0.511811023622047"/>
  <pageSetup paperSize="9" scale="9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14"/>
  <sheetViews>
    <sheetView workbookViewId="0">
      <selection activeCell="D11" sqref="D11"/>
    </sheetView>
  </sheetViews>
  <sheetFormatPr defaultRowHeight="18.75" x14ac:dyDescent="0.4"/>
  <cols>
    <col min="1" max="1" width="9" style="180"/>
    <col min="2" max="7" width="18.375" style="180" customWidth="1"/>
    <col min="8" max="16384" width="9" style="180"/>
  </cols>
  <sheetData>
    <row r="1" spans="1:7" x14ac:dyDescent="0.4">
      <c r="A1" s="179" t="s">
        <v>233</v>
      </c>
      <c r="B1" s="179"/>
      <c r="C1" s="179"/>
      <c r="D1" s="179"/>
      <c r="E1" s="179"/>
      <c r="F1" s="179"/>
      <c r="G1" s="179"/>
    </row>
    <row r="2" spans="1:7" ht="19.5" thickBot="1" x14ac:dyDescent="0.45">
      <c r="A2" s="179"/>
      <c r="B2" s="179"/>
      <c r="C2" s="179"/>
      <c r="D2" s="179"/>
      <c r="E2" s="179"/>
      <c r="F2" s="179"/>
      <c r="G2" s="181" t="s">
        <v>234</v>
      </c>
    </row>
    <row r="3" spans="1:7" ht="40.5" x14ac:dyDescent="0.4">
      <c r="A3" s="182" t="s">
        <v>235</v>
      </c>
      <c r="B3" s="183" t="s">
        <v>236</v>
      </c>
      <c r="C3" s="183" t="s">
        <v>237</v>
      </c>
      <c r="D3" s="183" t="s">
        <v>238</v>
      </c>
      <c r="E3" s="183" t="s">
        <v>239</v>
      </c>
      <c r="F3" s="183" t="s">
        <v>240</v>
      </c>
      <c r="G3" s="184" t="s">
        <v>241</v>
      </c>
    </row>
    <row r="4" spans="1:7" x14ac:dyDescent="0.4">
      <c r="A4" s="185">
        <v>27</v>
      </c>
      <c r="B4" s="186">
        <v>330126</v>
      </c>
      <c r="C4" s="186">
        <v>10426</v>
      </c>
      <c r="D4" s="186">
        <v>36177</v>
      </c>
      <c r="E4" s="186">
        <v>14059</v>
      </c>
      <c r="F4" s="186">
        <v>269464</v>
      </c>
      <c r="G4" s="187"/>
    </row>
    <row r="5" spans="1:7" x14ac:dyDescent="0.4">
      <c r="A5" s="185">
        <v>28</v>
      </c>
      <c r="B5" s="186">
        <v>357637</v>
      </c>
      <c r="C5" s="186">
        <v>1183</v>
      </c>
      <c r="D5" s="186">
        <v>36595</v>
      </c>
      <c r="E5" s="186">
        <v>19168</v>
      </c>
      <c r="F5" s="186">
        <v>284427</v>
      </c>
      <c r="G5" s="188">
        <v>16264</v>
      </c>
    </row>
    <row r="6" spans="1:7" x14ac:dyDescent="0.4">
      <c r="A6" s="185">
        <v>29</v>
      </c>
      <c r="B6" s="186">
        <v>374357</v>
      </c>
      <c r="C6" s="189"/>
      <c r="D6" s="186">
        <v>37616</v>
      </c>
      <c r="E6" s="186">
        <v>16517</v>
      </c>
      <c r="F6" s="186">
        <v>297594</v>
      </c>
      <c r="G6" s="188">
        <v>22630</v>
      </c>
    </row>
    <row r="7" spans="1:7" x14ac:dyDescent="0.4">
      <c r="A7" s="185">
        <v>30</v>
      </c>
      <c r="B7" s="186">
        <v>386530</v>
      </c>
      <c r="C7" s="189"/>
      <c r="D7" s="186">
        <v>38237</v>
      </c>
      <c r="E7" s="186">
        <v>15200</v>
      </c>
      <c r="F7" s="186">
        <v>310597</v>
      </c>
      <c r="G7" s="188">
        <v>22496</v>
      </c>
    </row>
    <row r="8" spans="1:7" x14ac:dyDescent="0.4">
      <c r="A8" s="185" t="s">
        <v>53</v>
      </c>
      <c r="B8" s="186">
        <v>388360</v>
      </c>
      <c r="C8" s="189"/>
      <c r="D8" s="186">
        <v>37859</v>
      </c>
      <c r="E8" s="186">
        <v>16116</v>
      </c>
      <c r="F8" s="186">
        <v>312499</v>
      </c>
      <c r="G8" s="188">
        <v>21886</v>
      </c>
    </row>
    <row r="9" spans="1:7" x14ac:dyDescent="0.4">
      <c r="A9" s="185">
        <v>2</v>
      </c>
      <c r="B9" s="186">
        <v>391220</v>
      </c>
      <c r="C9" s="217"/>
      <c r="D9" s="186">
        <v>36979</v>
      </c>
      <c r="E9" s="186">
        <v>15190</v>
      </c>
      <c r="F9" s="186">
        <v>314794</v>
      </c>
      <c r="G9" s="188">
        <v>24257</v>
      </c>
    </row>
    <row r="10" spans="1:7" x14ac:dyDescent="0.4">
      <c r="A10" s="185">
        <v>3</v>
      </c>
      <c r="B10" s="186">
        <v>401028</v>
      </c>
      <c r="C10" s="217"/>
      <c r="D10" s="186">
        <v>39758</v>
      </c>
      <c r="E10" s="186">
        <v>15733</v>
      </c>
      <c r="F10" s="186">
        <v>320379</v>
      </c>
      <c r="G10" s="188">
        <v>25158</v>
      </c>
    </row>
    <row r="11" spans="1:7" x14ac:dyDescent="0.4">
      <c r="A11" s="185">
        <v>4</v>
      </c>
      <c r="B11" s="186">
        <v>400298</v>
      </c>
      <c r="C11" s="217"/>
      <c r="D11" s="186">
        <v>41662</v>
      </c>
      <c r="E11" s="186">
        <v>15571</v>
      </c>
      <c r="F11" s="186">
        <v>317472</v>
      </c>
      <c r="G11" s="188">
        <v>25593</v>
      </c>
    </row>
    <row r="12" spans="1:7" ht="19.5" thickBot="1" x14ac:dyDescent="0.45">
      <c r="A12" s="214">
        <v>5</v>
      </c>
      <c r="B12" s="215">
        <v>405857</v>
      </c>
      <c r="C12" s="218"/>
      <c r="D12" s="215">
        <v>41571</v>
      </c>
      <c r="E12" s="215">
        <v>15376</v>
      </c>
      <c r="F12" s="215">
        <v>322629</v>
      </c>
      <c r="G12" s="216">
        <v>26281</v>
      </c>
    </row>
    <row r="13" spans="1:7" x14ac:dyDescent="0.4">
      <c r="A13" s="179" t="s">
        <v>289</v>
      </c>
      <c r="B13" s="179"/>
      <c r="C13" s="179"/>
      <c r="D13" s="179"/>
      <c r="E13" s="179"/>
      <c r="F13" s="179"/>
      <c r="G13" s="179"/>
    </row>
    <row r="14" spans="1:7" x14ac:dyDescent="0.4">
      <c r="A14" s="179" t="s">
        <v>290</v>
      </c>
      <c r="B14" s="179"/>
      <c r="C14" s="179"/>
      <c r="D14" s="179"/>
      <c r="E14" s="179"/>
      <c r="F14" s="179"/>
      <c r="G14" s="179"/>
    </row>
  </sheetData>
  <phoneticPr fontId="6"/>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32"/>
  <sheetViews>
    <sheetView zoomScaleNormal="100" workbookViewId="0"/>
  </sheetViews>
  <sheetFormatPr defaultColWidth="7.25" defaultRowHeight="13.5" x14ac:dyDescent="0.15"/>
  <cols>
    <col min="1" max="1" width="7.25" style="1"/>
    <col min="2" max="4" width="20.375" style="1" customWidth="1"/>
    <col min="5" max="16384" width="7.25" style="1"/>
  </cols>
  <sheetData>
    <row r="1" spans="1:3" x14ac:dyDescent="0.15">
      <c r="A1" s="1" t="s">
        <v>41</v>
      </c>
    </row>
    <row r="2" spans="1:3" x14ac:dyDescent="0.15">
      <c r="A2" s="1" t="s">
        <v>42</v>
      </c>
    </row>
    <row r="3" spans="1:3" x14ac:dyDescent="0.15">
      <c r="A3" s="1" t="s">
        <v>43</v>
      </c>
    </row>
    <row r="4" spans="1:3" x14ac:dyDescent="0.15">
      <c r="A4" s="1" t="s">
        <v>44</v>
      </c>
    </row>
    <row r="5" spans="1:3" ht="14.25" thickBot="1" x14ac:dyDescent="0.2">
      <c r="A5" s="1" t="s">
        <v>45</v>
      </c>
    </row>
    <row r="6" spans="1:3" x14ac:dyDescent="0.15">
      <c r="A6" s="13" t="s">
        <v>0</v>
      </c>
      <c r="B6" s="14" t="s">
        <v>46</v>
      </c>
      <c r="C6" s="15" t="s">
        <v>5</v>
      </c>
    </row>
    <row r="7" spans="1:3" x14ac:dyDescent="0.15">
      <c r="A7" s="205">
        <v>28</v>
      </c>
      <c r="B7" s="206">
        <v>299355</v>
      </c>
      <c r="C7" s="207">
        <v>919263992</v>
      </c>
    </row>
    <row r="8" spans="1:3" x14ac:dyDescent="0.15">
      <c r="A8" s="205">
        <v>29</v>
      </c>
      <c r="B8" s="206">
        <v>783965</v>
      </c>
      <c r="C8" s="207">
        <v>2482397233</v>
      </c>
    </row>
    <row r="9" spans="1:3" x14ac:dyDescent="0.15">
      <c r="A9" s="205">
        <v>30</v>
      </c>
      <c r="B9" s="206">
        <v>727220</v>
      </c>
      <c r="C9" s="207">
        <v>2311002413</v>
      </c>
    </row>
    <row r="10" spans="1:3" x14ac:dyDescent="0.15">
      <c r="A10" s="205" t="s">
        <v>1</v>
      </c>
      <c r="B10" s="206">
        <v>662897</v>
      </c>
      <c r="C10" s="207">
        <v>2126389147</v>
      </c>
    </row>
    <row r="11" spans="1:3" x14ac:dyDescent="0.15">
      <c r="A11" s="205">
        <v>2</v>
      </c>
      <c r="B11" s="206">
        <v>635569</v>
      </c>
      <c r="C11" s="207">
        <v>2081563860</v>
      </c>
    </row>
    <row r="12" spans="1:3" x14ac:dyDescent="0.15">
      <c r="A12" s="205">
        <v>3</v>
      </c>
      <c r="B12" s="206">
        <v>614881</v>
      </c>
      <c r="C12" s="207">
        <v>2015257161</v>
      </c>
    </row>
    <row r="13" spans="1:3" x14ac:dyDescent="0.15">
      <c r="A13" s="34">
        <v>4</v>
      </c>
      <c r="B13" s="55">
        <v>565706</v>
      </c>
      <c r="C13" s="33">
        <v>1879520652</v>
      </c>
    </row>
    <row r="14" spans="1:3" ht="14.25" thickBot="1" x14ac:dyDescent="0.2">
      <c r="A14" s="163">
        <v>5</v>
      </c>
      <c r="B14" s="169">
        <v>559300</v>
      </c>
      <c r="C14" s="174">
        <v>1882259377</v>
      </c>
    </row>
    <row r="15" spans="1:3" x14ac:dyDescent="0.15">
      <c r="A15" s="141"/>
      <c r="B15" s="142"/>
      <c r="C15" s="142"/>
    </row>
    <row r="16" spans="1:3" ht="14.25" thickBot="1" x14ac:dyDescent="0.2">
      <c r="A16" s="18" t="s">
        <v>47</v>
      </c>
      <c r="B16" s="18"/>
      <c r="C16" s="18"/>
    </row>
    <row r="17" spans="1:3" x14ac:dyDescent="0.15">
      <c r="A17" s="212" t="s">
        <v>0</v>
      </c>
      <c r="B17" s="213" t="s">
        <v>46</v>
      </c>
      <c r="C17" s="211" t="s">
        <v>5</v>
      </c>
    </row>
    <row r="18" spans="1:3" x14ac:dyDescent="0.15">
      <c r="A18" s="126">
        <v>28</v>
      </c>
      <c r="B18" s="120">
        <v>12818</v>
      </c>
      <c r="C18" s="37">
        <v>23162651</v>
      </c>
    </row>
    <row r="19" spans="1:3" x14ac:dyDescent="0.15">
      <c r="A19" s="126">
        <v>29</v>
      </c>
      <c r="B19" s="120">
        <v>82363</v>
      </c>
      <c r="C19" s="37">
        <v>157353531</v>
      </c>
    </row>
    <row r="20" spans="1:3" x14ac:dyDescent="0.15">
      <c r="A20" s="126">
        <v>30</v>
      </c>
      <c r="B20" s="120">
        <v>147753</v>
      </c>
      <c r="C20" s="37">
        <v>321425104</v>
      </c>
    </row>
    <row r="21" spans="1:3" x14ac:dyDescent="0.15">
      <c r="A21" s="126" t="s">
        <v>1</v>
      </c>
      <c r="B21" s="120">
        <v>156914</v>
      </c>
      <c r="C21" s="37">
        <v>344997153</v>
      </c>
    </row>
    <row r="22" spans="1:3" x14ac:dyDescent="0.15">
      <c r="A22" s="126">
        <v>2</v>
      </c>
      <c r="B22" s="120">
        <v>154468</v>
      </c>
      <c r="C22" s="37">
        <v>340202276</v>
      </c>
    </row>
    <row r="23" spans="1:3" x14ac:dyDescent="0.15">
      <c r="A23" s="126">
        <v>3</v>
      </c>
      <c r="B23" s="120">
        <v>155231</v>
      </c>
      <c r="C23" s="37">
        <v>342353726</v>
      </c>
    </row>
    <row r="24" spans="1:3" x14ac:dyDescent="0.15">
      <c r="A24" s="34">
        <v>4</v>
      </c>
      <c r="B24" s="55">
        <v>143199</v>
      </c>
      <c r="C24" s="33">
        <v>325655594</v>
      </c>
    </row>
    <row r="25" spans="1:3" ht="14.25" thickBot="1" x14ac:dyDescent="0.2">
      <c r="A25" s="163">
        <v>5</v>
      </c>
      <c r="B25" s="169">
        <v>130713</v>
      </c>
      <c r="C25" s="174">
        <v>296896497</v>
      </c>
    </row>
    <row r="26" spans="1:3" x14ac:dyDescent="0.15">
      <c r="A26" s="18"/>
      <c r="B26" s="141"/>
      <c r="C26" s="142"/>
    </row>
    <row r="27" spans="1:3" ht="14.25" thickBot="1" x14ac:dyDescent="0.2">
      <c r="A27" s="18" t="s">
        <v>291</v>
      </c>
      <c r="B27" s="18"/>
      <c r="C27" s="18"/>
    </row>
    <row r="28" spans="1:3" x14ac:dyDescent="0.15">
      <c r="A28" s="212" t="s">
        <v>54</v>
      </c>
      <c r="B28" s="211" t="s">
        <v>55</v>
      </c>
      <c r="C28" s="18"/>
    </row>
    <row r="29" spans="1:3" x14ac:dyDescent="0.15">
      <c r="A29" s="126">
        <v>28</v>
      </c>
      <c r="B29" s="143">
        <v>64</v>
      </c>
      <c r="C29" s="18"/>
    </row>
    <row r="30" spans="1:3" x14ac:dyDescent="0.15">
      <c r="A30" s="126">
        <v>29</v>
      </c>
      <c r="B30" s="143">
        <v>73</v>
      </c>
      <c r="C30" s="18"/>
    </row>
    <row r="31" spans="1:3" x14ac:dyDescent="0.15">
      <c r="A31" s="126">
        <v>30</v>
      </c>
      <c r="B31" s="143">
        <v>82</v>
      </c>
      <c r="C31" s="18"/>
    </row>
    <row r="32" spans="1:3" x14ac:dyDescent="0.15">
      <c r="A32" s="126" t="s">
        <v>53</v>
      </c>
      <c r="B32" s="143">
        <v>93</v>
      </c>
      <c r="C32" s="18"/>
    </row>
    <row r="33" spans="1:3" x14ac:dyDescent="0.15">
      <c r="A33" s="126">
        <v>2</v>
      </c>
      <c r="B33" s="143">
        <v>94</v>
      </c>
      <c r="C33" s="18"/>
    </row>
    <row r="34" spans="1:3" x14ac:dyDescent="0.15">
      <c r="A34" s="126">
        <v>3</v>
      </c>
      <c r="B34" s="143">
        <v>100</v>
      </c>
      <c r="C34" s="18"/>
    </row>
    <row r="35" spans="1:3" x14ac:dyDescent="0.15">
      <c r="A35" s="126">
        <v>4</v>
      </c>
      <c r="B35" s="143">
        <v>105</v>
      </c>
      <c r="C35" s="18"/>
    </row>
    <row r="36" spans="1:3" ht="14.25" thickBot="1" x14ac:dyDescent="0.2">
      <c r="A36" s="121">
        <v>5</v>
      </c>
      <c r="B36" s="144">
        <v>108</v>
      </c>
      <c r="C36" s="18"/>
    </row>
    <row r="37" spans="1:3" x14ac:dyDescent="0.15">
      <c r="A37" s="145"/>
      <c r="B37" s="146"/>
      <c r="C37" s="18"/>
    </row>
    <row r="38" spans="1:3" x14ac:dyDescent="0.15">
      <c r="A38" s="18" t="s">
        <v>48</v>
      </c>
      <c r="B38" s="18"/>
      <c r="C38" s="18"/>
    </row>
    <row r="39" spans="1:3" ht="14.25" thickBot="1" x14ac:dyDescent="0.2">
      <c r="A39" s="18" t="s">
        <v>45</v>
      </c>
      <c r="B39" s="18"/>
      <c r="C39" s="18"/>
    </row>
    <row r="40" spans="1:3" x14ac:dyDescent="0.15">
      <c r="A40" s="212" t="s">
        <v>0</v>
      </c>
      <c r="B40" s="213" t="s">
        <v>46</v>
      </c>
      <c r="C40" s="211" t="s">
        <v>5</v>
      </c>
    </row>
    <row r="41" spans="1:3" x14ac:dyDescent="0.15">
      <c r="A41" s="126">
        <v>28</v>
      </c>
      <c r="B41" s="120">
        <v>267133</v>
      </c>
      <c r="C41" s="37">
        <v>1213422628</v>
      </c>
    </row>
    <row r="42" spans="1:3" x14ac:dyDescent="0.15">
      <c r="A42" s="126">
        <v>29</v>
      </c>
      <c r="B42" s="120">
        <v>750918</v>
      </c>
      <c r="C42" s="37">
        <v>3451245115</v>
      </c>
    </row>
    <row r="43" spans="1:3" x14ac:dyDescent="0.15">
      <c r="A43" s="126">
        <v>30</v>
      </c>
      <c r="B43" s="120">
        <v>778855</v>
      </c>
      <c r="C43" s="37">
        <v>3607503226</v>
      </c>
    </row>
    <row r="44" spans="1:3" x14ac:dyDescent="0.15">
      <c r="A44" s="126" t="s">
        <v>1</v>
      </c>
      <c r="B44" s="120">
        <v>777724</v>
      </c>
      <c r="C44" s="37">
        <v>3630508823</v>
      </c>
    </row>
    <row r="45" spans="1:3" x14ac:dyDescent="0.15">
      <c r="A45" s="126">
        <v>2</v>
      </c>
      <c r="B45" s="120">
        <v>694402</v>
      </c>
      <c r="C45" s="37">
        <v>3284593485</v>
      </c>
    </row>
    <row r="46" spans="1:3" x14ac:dyDescent="0.15">
      <c r="A46" s="126">
        <v>3</v>
      </c>
      <c r="B46" s="120">
        <v>728832</v>
      </c>
      <c r="C46" s="37">
        <v>3429861343</v>
      </c>
    </row>
    <row r="47" spans="1:3" x14ac:dyDescent="0.15">
      <c r="A47" s="34">
        <v>4</v>
      </c>
      <c r="B47" s="55">
        <v>722736</v>
      </c>
      <c r="C47" s="33">
        <v>3464579127</v>
      </c>
    </row>
    <row r="48" spans="1:3" ht="14.25" thickBot="1" x14ac:dyDescent="0.2">
      <c r="A48" s="163">
        <v>5</v>
      </c>
      <c r="B48" s="169">
        <v>755443</v>
      </c>
      <c r="C48" s="174">
        <v>3669389676</v>
      </c>
    </row>
    <row r="49" spans="1:3" s="17" customFormat="1" x14ac:dyDescent="0.15">
      <c r="A49" s="141"/>
      <c r="B49" s="142"/>
      <c r="C49" s="142"/>
    </row>
    <row r="50" spans="1:3" ht="14.25" thickBot="1" x14ac:dyDescent="0.2">
      <c r="A50" s="18" t="s">
        <v>292</v>
      </c>
      <c r="B50" s="18"/>
      <c r="C50" s="18"/>
    </row>
    <row r="51" spans="1:3" x14ac:dyDescent="0.15">
      <c r="A51" s="212" t="s">
        <v>0</v>
      </c>
      <c r="B51" s="213" t="s">
        <v>46</v>
      </c>
      <c r="C51" s="211" t="s">
        <v>5</v>
      </c>
    </row>
    <row r="52" spans="1:3" x14ac:dyDescent="0.15">
      <c r="A52" s="126">
        <v>28</v>
      </c>
      <c r="B52" s="120">
        <v>3939</v>
      </c>
      <c r="C52" s="37">
        <v>7467474</v>
      </c>
    </row>
    <row r="53" spans="1:3" x14ac:dyDescent="0.15">
      <c r="A53" s="126">
        <v>29</v>
      </c>
      <c r="B53" s="120">
        <v>12754</v>
      </c>
      <c r="C53" s="37">
        <v>29341260</v>
      </c>
    </row>
    <row r="54" spans="1:3" x14ac:dyDescent="0.15">
      <c r="A54" s="126">
        <v>30</v>
      </c>
      <c r="B54" s="120">
        <v>13660</v>
      </c>
      <c r="C54" s="37">
        <v>33450232</v>
      </c>
    </row>
    <row r="55" spans="1:3" x14ac:dyDescent="0.15">
      <c r="A55" s="126" t="s">
        <v>1</v>
      </c>
      <c r="B55" s="120">
        <v>9310</v>
      </c>
      <c r="C55" s="37">
        <v>23766067</v>
      </c>
    </row>
    <row r="56" spans="1:3" x14ac:dyDescent="0.15">
      <c r="A56" s="126">
        <v>2</v>
      </c>
      <c r="B56" s="120">
        <v>10470</v>
      </c>
      <c r="C56" s="37">
        <v>30284419</v>
      </c>
    </row>
    <row r="57" spans="1:3" x14ac:dyDescent="0.15">
      <c r="A57" s="126">
        <v>3</v>
      </c>
      <c r="B57" s="120">
        <v>13150</v>
      </c>
      <c r="C57" s="37">
        <v>40187695</v>
      </c>
    </row>
    <row r="58" spans="1:3" x14ac:dyDescent="0.15">
      <c r="A58" s="126">
        <v>4</v>
      </c>
      <c r="B58" s="148">
        <v>15465</v>
      </c>
      <c r="C58" s="143">
        <v>51545901</v>
      </c>
    </row>
    <row r="59" spans="1:3" ht="14.25" thickBot="1" x14ac:dyDescent="0.2">
      <c r="A59" s="121">
        <v>5</v>
      </c>
      <c r="B59" s="147">
        <v>17559</v>
      </c>
      <c r="C59" s="144">
        <v>58536029</v>
      </c>
    </row>
    <row r="60" spans="1:3" x14ac:dyDescent="0.15">
      <c r="A60" s="145"/>
      <c r="B60" s="146"/>
      <c r="C60" s="146"/>
    </row>
    <row r="61" spans="1:3" ht="14.25" thickBot="1" x14ac:dyDescent="0.2">
      <c r="A61" s="18" t="s">
        <v>84</v>
      </c>
      <c r="B61" s="18"/>
      <c r="C61" s="18"/>
    </row>
    <row r="62" spans="1:3" x14ac:dyDescent="0.15">
      <c r="A62" s="212" t="s">
        <v>54</v>
      </c>
      <c r="B62" s="213" t="s">
        <v>85</v>
      </c>
      <c r="C62" s="211" t="s">
        <v>5</v>
      </c>
    </row>
    <row r="63" spans="1:3" x14ac:dyDescent="0.15">
      <c r="A63" s="126">
        <v>28</v>
      </c>
      <c r="B63" s="148">
        <v>20657</v>
      </c>
      <c r="C63" s="143">
        <v>48737411</v>
      </c>
    </row>
    <row r="64" spans="1:3" x14ac:dyDescent="0.15">
      <c r="A64" s="126">
        <v>29</v>
      </c>
      <c r="B64" s="148">
        <v>22870</v>
      </c>
      <c r="C64" s="143">
        <v>54260634</v>
      </c>
    </row>
    <row r="65" spans="1:3" x14ac:dyDescent="0.15">
      <c r="A65" s="126">
        <v>30</v>
      </c>
      <c r="B65" s="148">
        <v>26006</v>
      </c>
      <c r="C65" s="143">
        <v>61510195</v>
      </c>
    </row>
    <row r="66" spans="1:3" x14ac:dyDescent="0.15">
      <c r="A66" s="126" t="s">
        <v>53</v>
      </c>
      <c r="B66" s="148">
        <v>22551</v>
      </c>
      <c r="C66" s="143">
        <v>53762624</v>
      </c>
    </row>
    <row r="67" spans="1:3" x14ac:dyDescent="0.15">
      <c r="A67" s="126">
        <v>2</v>
      </c>
      <c r="B67" s="148">
        <v>27940</v>
      </c>
      <c r="C67" s="143">
        <v>66818355</v>
      </c>
    </row>
    <row r="68" spans="1:3" x14ac:dyDescent="0.15">
      <c r="A68" s="126">
        <v>3</v>
      </c>
      <c r="B68" s="148">
        <v>37266</v>
      </c>
      <c r="C68" s="143">
        <v>90851786</v>
      </c>
    </row>
    <row r="69" spans="1:3" ht="15" customHeight="1" x14ac:dyDescent="0.15">
      <c r="A69" s="126">
        <v>4</v>
      </c>
      <c r="B69" s="148">
        <v>41435</v>
      </c>
      <c r="C69" s="143">
        <v>100591560</v>
      </c>
    </row>
    <row r="70" spans="1:3" ht="15" customHeight="1" thickBot="1" x14ac:dyDescent="0.2">
      <c r="A70" s="121">
        <v>5</v>
      </c>
      <c r="B70" s="147">
        <v>44500</v>
      </c>
      <c r="C70" s="144">
        <v>108974138</v>
      </c>
    </row>
    <row r="71" spans="1:3" ht="12" customHeight="1" x14ac:dyDescent="0.15">
      <c r="A71" s="18"/>
      <c r="B71" s="18"/>
      <c r="C71" s="18"/>
    </row>
    <row r="72" spans="1:3" x14ac:dyDescent="0.15">
      <c r="A72" s="18" t="s">
        <v>56</v>
      </c>
      <c r="B72" s="18"/>
      <c r="C72" s="18"/>
    </row>
    <row r="73" spans="1:3" ht="14.25" thickBot="1" x14ac:dyDescent="0.2">
      <c r="A73" s="18" t="s">
        <v>293</v>
      </c>
      <c r="B73" s="18"/>
      <c r="C73" s="18"/>
    </row>
    <row r="74" spans="1:3" x14ac:dyDescent="0.15">
      <c r="A74" s="212" t="s">
        <v>54</v>
      </c>
      <c r="B74" s="213" t="s">
        <v>57</v>
      </c>
      <c r="C74" s="211" t="s">
        <v>5</v>
      </c>
    </row>
    <row r="75" spans="1:3" x14ac:dyDescent="0.15">
      <c r="A75" s="126">
        <v>28</v>
      </c>
      <c r="B75" s="148">
        <v>2555</v>
      </c>
      <c r="C75" s="143">
        <v>8837400</v>
      </c>
    </row>
    <row r="76" spans="1:3" x14ac:dyDescent="0.15">
      <c r="A76" s="126">
        <v>29</v>
      </c>
      <c r="B76" s="148">
        <v>5805</v>
      </c>
      <c r="C76" s="143">
        <v>20881640</v>
      </c>
    </row>
    <row r="77" spans="1:3" x14ac:dyDescent="0.15">
      <c r="A77" s="126">
        <v>30</v>
      </c>
      <c r="B77" s="148">
        <v>51851</v>
      </c>
      <c r="C77" s="143">
        <v>184272710</v>
      </c>
    </row>
    <row r="78" spans="1:3" x14ac:dyDescent="0.15">
      <c r="A78" s="126" t="s">
        <v>53</v>
      </c>
      <c r="B78" s="148">
        <v>58088</v>
      </c>
      <c r="C78" s="143">
        <v>205494560</v>
      </c>
    </row>
    <row r="79" spans="1:3" x14ac:dyDescent="0.15">
      <c r="A79" s="126">
        <v>2</v>
      </c>
      <c r="B79" s="148">
        <v>63774</v>
      </c>
      <c r="C79" s="143">
        <v>227246940</v>
      </c>
    </row>
    <row r="80" spans="1:3" x14ac:dyDescent="0.15">
      <c r="A80" s="145">
        <v>3</v>
      </c>
      <c r="B80" s="148">
        <v>62025</v>
      </c>
      <c r="C80" s="146">
        <v>221744260</v>
      </c>
    </row>
    <row r="81" spans="1:3" x14ac:dyDescent="0.15">
      <c r="A81" s="145">
        <v>4</v>
      </c>
      <c r="B81" s="148">
        <v>60049</v>
      </c>
      <c r="C81" s="146">
        <v>217385580</v>
      </c>
    </row>
    <row r="82" spans="1:3" ht="14.25" thickBot="1" x14ac:dyDescent="0.2">
      <c r="A82" s="121">
        <v>5</v>
      </c>
      <c r="B82" s="147">
        <v>58290</v>
      </c>
      <c r="C82" s="144">
        <v>203623820</v>
      </c>
    </row>
    <row r="83" spans="1:3" x14ac:dyDescent="0.15">
      <c r="A83" s="18" t="s">
        <v>288</v>
      </c>
      <c r="B83" s="18"/>
      <c r="C83" s="18"/>
    </row>
    <row r="84" spans="1:3" x14ac:dyDescent="0.15">
      <c r="A84" s="18"/>
      <c r="B84" s="18"/>
      <c r="C84" s="18"/>
    </row>
    <row r="85" spans="1:3" ht="15.75" customHeight="1" thickBot="1" x14ac:dyDescent="0.2">
      <c r="A85" s="18" t="s">
        <v>86</v>
      </c>
      <c r="B85" s="18"/>
      <c r="C85" s="18"/>
    </row>
    <row r="86" spans="1:3" x14ac:dyDescent="0.15">
      <c r="A86" s="212" t="s">
        <v>54</v>
      </c>
      <c r="B86" s="213" t="s">
        <v>57</v>
      </c>
      <c r="C86" s="211" t="s">
        <v>5</v>
      </c>
    </row>
    <row r="87" spans="1:3" x14ac:dyDescent="0.15">
      <c r="A87" s="126">
        <v>28</v>
      </c>
      <c r="B87" s="148">
        <v>61399</v>
      </c>
      <c r="C87" s="143">
        <v>309004563</v>
      </c>
    </row>
    <row r="88" spans="1:3" x14ac:dyDescent="0.15">
      <c r="A88" s="126">
        <v>29</v>
      </c>
      <c r="B88" s="148">
        <v>145172</v>
      </c>
      <c r="C88" s="143">
        <v>708348463</v>
      </c>
    </row>
    <row r="89" spans="1:3" x14ac:dyDescent="0.15">
      <c r="A89" s="126">
        <v>30</v>
      </c>
      <c r="B89" s="148">
        <v>143766</v>
      </c>
      <c r="C89" s="143">
        <v>704805457</v>
      </c>
    </row>
    <row r="90" spans="1:3" x14ac:dyDescent="0.15">
      <c r="A90" s="126" t="s">
        <v>53</v>
      </c>
      <c r="B90" s="148">
        <v>135259</v>
      </c>
      <c r="C90" s="143">
        <v>662193723</v>
      </c>
    </row>
    <row r="91" spans="1:3" x14ac:dyDescent="0.15">
      <c r="A91" s="126">
        <v>2</v>
      </c>
      <c r="B91" s="148">
        <v>128578</v>
      </c>
      <c r="C91" s="143">
        <v>626963194</v>
      </c>
    </row>
    <row r="92" spans="1:3" x14ac:dyDescent="0.15">
      <c r="A92" s="126">
        <v>3</v>
      </c>
      <c r="B92" s="148">
        <v>127328</v>
      </c>
      <c r="C92" s="143">
        <v>641138392</v>
      </c>
    </row>
    <row r="93" spans="1:3" x14ac:dyDescent="0.15">
      <c r="A93" s="34">
        <v>4</v>
      </c>
      <c r="B93" s="226">
        <v>124150</v>
      </c>
      <c r="C93" s="227">
        <v>628137853</v>
      </c>
    </row>
    <row r="94" spans="1:3" ht="14.25" thickBot="1" x14ac:dyDescent="0.2">
      <c r="A94" s="163">
        <v>5</v>
      </c>
      <c r="B94" s="177">
        <v>123011</v>
      </c>
      <c r="C94" s="178">
        <v>622678001</v>
      </c>
    </row>
    <row r="95" spans="1:3" x14ac:dyDescent="0.15">
      <c r="A95" s="18"/>
      <c r="B95" s="18"/>
      <c r="C95" s="18"/>
    </row>
    <row r="96" spans="1:3" ht="14.25" thickBot="1" x14ac:dyDescent="0.2">
      <c r="A96" s="18" t="s">
        <v>49</v>
      </c>
      <c r="B96" s="18"/>
      <c r="C96" s="18"/>
    </row>
    <row r="97" spans="1:3" x14ac:dyDescent="0.15">
      <c r="A97" s="212" t="s">
        <v>0</v>
      </c>
      <c r="B97" s="213" t="s">
        <v>23</v>
      </c>
      <c r="C97" s="211" t="s">
        <v>5</v>
      </c>
    </row>
    <row r="98" spans="1:3" x14ac:dyDescent="0.15">
      <c r="A98" s="126">
        <v>28</v>
      </c>
      <c r="B98" s="120">
        <v>1337</v>
      </c>
      <c r="C98" s="37">
        <v>3720138</v>
      </c>
    </row>
    <row r="99" spans="1:3" x14ac:dyDescent="0.15">
      <c r="A99" s="126">
        <v>29</v>
      </c>
      <c r="B99" s="120">
        <v>4716</v>
      </c>
      <c r="C99" s="37">
        <v>13258540</v>
      </c>
    </row>
    <row r="100" spans="1:3" x14ac:dyDescent="0.15">
      <c r="A100" s="126">
        <v>30</v>
      </c>
      <c r="B100" s="120">
        <v>4769</v>
      </c>
      <c r="C100" s="37">
        <v>14539353</v>
      </c>
    </row>
    <row r="101" spans="1:3" x14ac:dyDescent="0.15">
      <c r="A101" s="126" t="s">
        <v>1</v>
      </c>
      <c r="B101" s="120">
        <v>4995</v>
      </c>
      <c r="C101" s="37">
        <v>15509391</v>
      </c>
    </row>
    <row r="102" spans="1:3" x14ac:dyDescent="0.15">
      <c r="A102" s="126">
        <v>2</v>
      </c>
      <c r="B102" s="120">
        <v>4965</v>
      </c>
      <c r="C102" s="37">
        <v>15719265</v>
      </c>
    </row>
    <row r="103" spans="1:3" ht="14.25" customHeight="1" x14ac:dyDescent="0.15">
      <c r="A103" s="126">
        <v>3</v>
      </c>
      <c r="B103" s="120">
        <v>4866</v>
      </c>
      <c r="C103" s="37">
        <v>13676564</v>
      </c>
    </row>
    <row r="104" spans="1:3" x14ac:dyDescent="0.15">
      <c r="A104" s="34">
        <v>4</v>
      </c>
      <c r="B104" s="55">
        <v>4847</v>
      </c>
      <c r="C104" s="33">
        <v>13176412</v>
      </c>
    </row>
    <row r="105" spans="1:3" ht="14.25" thickBot="1" x14ac:dyDescent="0.2">
      <c r="A105" s="163">
        <v>5</v>
      </c>
      <c r="B105" s="169">
        <v>5150</v>
      </c>
      <c r="C105" s="174">
        <v>15300690</v>
      </c>
    </row>
    <row r="106" spans="1:3" s="17" customFormat="1" x14ac:dyDescent="0.15">
      <c r="A106" s="141"/>
      <c r="B106" s="142"/>
      <c r="C106" s="142"/>
    </row>
    <row r="107" spans="1:3" ht="14.25" thickBot="1" x14ac:dyDescent="0.2">
      <c r="A107" s="18" t="s">
        <v>50</v>
      </c>
      <c r="B107" s="18"/>
      <c r="C107" s="18"/>
    </row>
    <row r="108" spans="1:3" x14ac:dyDescent="0.15">
      <c r="A108" s="212" t="s">
        <v>0</v>
      </c>
      <c r="B108" s="213" t="s">
        <v>23</v>
      </c>
      <c r="C108" s="211" t="s">
        <v>5</v>
      </c>
    </row>
    <row r="109" spans="1:3" x14ac:dyDescent="0.15">
      <c r="A109" s="126">
        <v>28</v>
      </c>
      <c r="B109" s="120">
        <v>0</v>
      </c>
      <c r="C109" s="37">
        <v>0</v>
      </c>
    </row>
    <row r="110" spans="1:3" x14ac:dyDescent="0.15">
      <c r="A110" s="126">
        <v>29</v>
      </c>
      <c r="B110" s="120">
        <v>65</v>
      </c>
      <c r="C110" s="37">
        <v>425856</v>
      </c>
    </row>
    <row r="111" spans="1:3" x14ac:dyDescent="0.15">
      <c r="A111" s="126">
        <v>30</v>
      </c>
      <c r="B111" s="120">
        <v>602</v>
      </c>
      <c r="C111" s="37">
        <v>9776578</v>
      </c>
    </row>
    <row r="112" spans="1:3" x14ac:dyDescent="0.15">
      <c r="A112" s="126" t="s">
        <v>1</v>
      </c>
      <c r="B112" s="120">
        <v>916</v>
      </c>
      <c r="C112" s="37">
        <v>16238529</v>
      </c>
    </row>
    <row r="113" spans="1:3" x14ac:dyDescent="0.15">
      <c r="A113" s="126">
        <v>2</v>
      </c>
      <c r="B113" s="120">
        <v>967</v>
      </c>
      <c r="C113" s="37">
        <v>18819229</v>
      </c>
    </row>
    <row r="114" spans="1:3" x14ac:dyDescent="0.15">
      <c r="A114" s="126">
        <v>3</v>
      </c>
      <c r="B114" s="120">
        <v>937</v>
      </c>
      <c r="C114" s="37">
        <v>17288293</v>
      </c>
    </row>
    <row r="115" spans="1:3" x14ac:dyDescent="0.15">
      <c r="A115" s="34">
        <v>4</v>
      </c>
      <c r="B115" s="55">
        <v>892</v>
      </c>
      <c r="C115" s="33">
        <v>15285548</v>
      </c>
    </row>
    <row r="116" spans="1:3" ht="14.25" thickBot="1" x14ac:dyDescent="0.2">
      <c r="A116" s="163">
        <v>5</v>
      </c>
      <c r="B116" s="169">
        <v>898</v>
      </c>
      <c r="C116" s="174">
        <v>17046774</v>
      </c>
    </row>
    <row r="117" spans="1:3" s="17" customFormat="1" x14ac:dyDescent="0.15">
      <c r="A117" s="31"/>
      <c r="B117" s="32"/>
      <c r="C117" s="32"/>
    </row>
    <row r="118" spans="1:3" x14ac:dyDescent="0.15">
      <c r="A118" s="1" t="s">
        <v>58</v>
      </c>
    </row>
    <row r="119" spans="1:3" ht="14.25" thickBot="1" x14ac:dyDescent="0.2">
      <c r="A119" s="17" t="s">
        <v>59</v>
      </c>
    </row>
    <row r="120" spans="1:3" x14ac:dyDescent="0.15">
      <c r="A120" s="21" t="s">
        <v>54</v>
      </c>
      <c r="B120" s="22" t="s">
        <v>60</v>
      </c>
    </row>
    <row r="121" spans="1:3" x14ac:dyDescent="0.15">
      <c r="A121" s="205">
        <v>28</v>
      </c>
      <c r="B121" s="23">
        <v>26090</v>
      </c>
    </row>
    <row r="122" spans="1:3" x14ac:dyDescent="0.15">
      <c r="A122" s="205">
        <v>29</v>
      </c>
      <c r="B122" s="23">
        <v>31125</v>
      </c>
    </row>
    <row r="123" spans="1:3" x14ac:dyDescent="0.15">
      <c r="A123" s="205">
        <v>30</v>
      </c>
      <c r="B123" s="23">
        <v>29698</v>
      </c>
    </row>
    <row r="124" spans="1:3" x14ac:dyDescent="0.15">
      <c r="A124" s="205" t="s">
        <v>53</v>
      </c>
      <c r="B124" s="23">
        <v>26647</v>
      </c>
    </row>
    <row r="125" spans="1:3" x14ac:dyDescent="0.15">
      <c r="A125" s="205">
        <v>2</v>
      </c>
      <c r="B125" s="23">
        <v>5872</v>
      </c>
    </row>
    <row r="126" spans="1:3" x14ac:dyDescent="0.15">
      <c r="A126" s="205">
        <v>3</v>
      </c>
      <c r="B126" s="23">
        <v>5444</v>
      </c>
    </row>
    <row r="127" spans="1:3" x14ac:dyDescent="0.15">
      <c r="A127" s="205">
        <v>4</v>
      </c>
      <c r="B127" s="23">
        <v>11166</v>
      </c>
    </row>
    <row r="128" spans="1:3" ht="14.25" thickBot="1" x14ac:dyDescent="0.2">
      <c r="A128" s="219">
        <v>5</v>
      </c>
      <c r="B128" s="223">
        <v>20296</v>
      </c>
    </row>
    <row r="129" spans="1:3" x14ac:dyDescent="0.15">
      <c r="A129" s="19"/>
      <c r="B129" s="24"/>
    </row>
    <row r="130" spans="1:3" x14ac:dyDescent="0.15">
      <c r="A130" s="1" t="s">
        <v>61</v>
      </c>
    </row>
    <row r="131" spans="1:3" ht="14.25" thickBot="1" x14ac:dyDescent="0.2">
      <c r="A131" s="17" t="s">
        <v>62</v>
      </c>
    </row>
    <row r="132" spans="1:3" x14ac:dyDescent="0.15">
      <c r="A132" s="21" t="s">
        <v>54</v>
      </c>
      <c r="B132" s="25" t="s">
        <v>63</v>
      </c>
      <c r="C132" s="22" t="s">
        <v>64</v>
      </c>
    </row>
    <row r="133" spans="1:3" x14ac:dyDescent="0.15">
      <c r="A133" s="205">
        <v>28</v>
      </c>
      <c r="B133" s="26">
        <v>941</v>
      </c>
      <c r="C133" s="23">
        <v>22961</v>
      </c>
    </row>
    <row r="134" spans="1:3" x14ac:dyDescent="0.15">
      <c r="A134" s="205">
        <v>29</v>
      </c>
      <c r="B134" s="26">
        <v>736</v>
      </c>
      <c r="C134" s="23">
        <v>18302</v>
      </c>
    </row>
    <row r="135" spans="1:3" x14ac:dyDescent="0.15">
      <c r="A135" s="205">
        <v>30</v>
      </c>
      <c r="B135" s="26">
        <v>630</v>
      </c>
      <c r="C135" s="23">
        <v>15932</v>
      </c>
    </row>
    <row r="136" spans="1:3" x14ac:dyDescent="0.15">
      <c r="A136" s="205" t="s">
        <v>53</v>
      </c>
      <c r="B136" s="26">
        <v>509</v>
      </c>
      <c r="C136" s="23">
        <v>12971</v>
      </c>
    </row>
    <row r="137" spans="1:3" x14ac:dyDescent="0.15">
      <c r="A137" s="205">
        <v>2</v>
      </c>
      <c r="B137" s="26">
        <v>50</v>
      </c>
      <c r="C137" s="24">
        <v>517</v>
      </c>
    </row>
    <row r="138" spans="1:3" x14ac:dyDescent="0.15">
      <c r="A138" s="205">
        <v>3</v>
      </c>
      <c r="B138" s="26">
        <v>78</v>
      </c>
      <c r="C138" s="24">
        <v>656</v>
      </c>
    </row>
    <row r="139" spans="1:3" x14ac:dyDescent="0.15">
      <c r="A139" s="205">
        <v>4</v>
      </c>
      <c r="B139" s="26">
        <v>190</v>
      </c>
      <c r="C139" s="24">
        <v>1961</v>
      </c>
    </row>
    <row r="140" spans="1:3" ht="14.25" thickBot="1" x14ac:dyDescent="0.2">
      <c r="A140" s="219">
        <v>5</v>
      </c>
      <c r="B140" s="222">
        <v>261</v>
      </c>
      <c r="C140" s="223">
        <v>4343</v>
      </c>
    </row>
    <row r="142" spans="1:3" ht="14.25" thickBot="1" x14ac:dyDescent="0.2">
      <c r="A142" s="17" t="s">
        <v>65</v>
      </c>
    </row>
    <row r="143" spans="1:3" x14ac:dyDescent="0.15">
      <c r="A143" s="21" t="s">
        <v>54</v>
      </c>
      <c r="B143" s="25" t="s">
        <v>63</v>
      </c>
      <c r="C143" s="22" t="s">
        <v>64</v>
      </c>
    </row>
    <row r="144" spans="1:3" x14ac:dyDescent="0.15">
      <c r="A144" s="205">
        <v>28</v>
      </c>
      <c r="B144" s="26">
        <v>112</v>
      </c>
      <c r="C144" s="23">
        <v>2029</v>
      </c>
    </row>
    <row r="145" spans="1:3" x14ac:dyDescent="0.15">
      <c r="A145" s="205">
        <v>29</v>
      </c>
      <c r="B145" s="26">
        <v>112</v>
      </c>
      <c r="C145" s="23">
        <v>2255</v>
      </c>
    </row>
    <row r="146" spans="1:3" x14ac:dyDescent="0.15">
      <c r="A146" s="205">
        <v>30</v>
      </c>
      <c r="B146" s="26">
        <v>112</v>
      </c>
      <c r="C146" s="23">
        <v>1959</v>
      </c>
    </row>
    <row r="147" spans="1:3" x14ac:dyDescent="0.15">
      <c r="A147" s="205" t="s">
        <v>53</v>
      </c>
      <c r="B147" s="26">
        <v>112</v>
      </c>
      <c r="C147" s="23">
        <v>1801</v>
      </c>
    </row>
    <row r="148" spans="1:3" x14ac:dyDescent="0.15">
      <c r="A148" s="205">
        <v>2</v>
      </c>
      <c r="B148" s="26">
        <v>98</v>
      </c>
      <c r="C148" s="23">
        <v>956</v>
      </c>
    </row>
    <row r="149" spans="1:3" ht="14.25" thickBot="1" x14ac:dyDescent="0.2">
      <c r="A149" s="208">
        <v>3</v>
      </c>
      <c r="B149" s="228">
        <v>101</v>
      </c>
      <c r="C149" s="229">
        <v>1374</v>
      </c>
    </row>
    <row r="150" spans="1:3" x14ac:dyDescent="0.15">
      <c r="A150" s="17" t="s">
        <v>295</v>
      </c>
      <c r="B150" s="17"/>
      <c r="C150" s="17"/>
    </row>
    <row r="151" spans="1:3" x14ac:dyDescent="0.15">
      <c r="A151" s="18" t="s">
        <v>294</v>
      </c>
      <c r="B151" s="17"/>
      <c r="C151" s="17"/>
    </row>
    <row r="153" spans="1:3" ht="14.25" thickBot="1" x14ac:dyDescent="0.2">
      <c r="A153" s="17" t="s">
        <v>83</v>
      </c>
    </row>
    <row r="154" spans="1:3" x14ac:dyDescent="0.15">
      <c r="A154" s="13" t="s">
        <v>0</v>
      </c>
      <c r="B154" s="14" t="s">
        <v>52</v>
      </c>
      <c r="C154" s="15" t="s">
        <v>51</v>
      </c>
    </row>
    <row r="155" spans="1:3" x14ac:dyDescent="0.15">
      <c r="A155" s="205">
        <v>28</v>
      </c>
      <c r="B155" s="206">
        <v>101</v>
      </c>
      <c r="C155" s="207">
        <v>3317</v>
      </c>
    </row>
    <row r="156" spans="1:3" x14ac:dyDescent="0.15">
      <c r="A156" s="205">
        <v>29</v>
      </c>
      <c r="B156" s="206">
        <v>107</v>
      </c>
      <c r="C156" s="207">
        <v>3388</v>
      </c>
    </row>
    <row r="157" spans="1:3" x14ac:dyDescent="0.15">
      <c r="A157" s="205">
        <v>30</v>
      </c>
      <c r="B157" s="206">
        <v>116</v>
      </c>
      <c r="C157" s="207">
        <v>3522</v>
      </c>
    </row>
    <row r="158" spans="1:3" x14ac:dyDescent="0.15">
      <c r="A158" s="205" t="s">
        <v>1</v>
      </c>
      <c r="B158" s="206">
        <v>108</v>
      </c>
      <c r="C158" s="207">
        <v>3171</v>
      </c>
    </row>
    <row r="159" spans="1:3" x14ac:dyDescent="0.15">
      <c r="A159" s="205">
        <v>2</v>
      </c>
      <c r="B159" s="206">
        <v>0</v>
      </c>
      <c r="C159" s="207">
        <v>0</v>
      </c>
    </row>
    <row r="160" spans="1:3" x14ac:dyDescent="0.15">
      <c r="A160" s="205">
        <v>3</v>
      </c>
      <c r="B160" s="206">
        <v>47</v>
      </c>
      <c r="C160" s="207">
        <v>1326</v>
      </c>
    </row>
    <row r="161" spans="1:3" x14ac:dyDescent="0.15">
      <c r="A161" s="205">
        <v>4</v>
      </c>
      <c r="B161" s="206">
        <v>60</v>
      </c>
      <c r="C161" s="207">
        <v>1582</v>
      </c>
    </row>
    <row r="162" spans="1:3" ht="14.25" thickBot="1" x14ac:dyDescent="0.2">
      <c r="A162" s="208">
        <v>5</v>
      </c>
      <c r="B162" s="209">
        <v>69</v>
      </c>
      <c r="C162" s="210">
        <v>2070</v>
      </c>
    </row>
    <row r="163" spans="1:3" x14ac:dyDescent="0.15">
      <c r="A163" s="19"/>
      <c r="B163" s="20"/>
      <c r="C163" s="20"/>
    </row>
    <row r="164" spans="1:3" ht="14.25" thickBot="1" x14ac:dyDescent="0.2">
      <c r="A164" s="17" t="s">
        <v>66</v>
      </c>
    </row>
    <row r="165" spans="1:3" x14ac:dyDescent="0.15">
      <c r="A165" s="21" t="s">
        <v>54</v>
      </c>
      <c r="B165" s="25" t="s">
        <v>67</v>
      </c>
      <c r="C165" s="22" t="s">
        <v>68</v>
      </c>
    </row>
    <row r="166" spans="1:3" x14ac:dyDescent="0.15">
      <c r="A166" s="205">
        <v>28</v>
      </c>
      <c r="B166" s="26">
        <v>4</v>
      </c>
      <c r="C166" s="23">
        <v>189</v>
      </c>
    </row>
    <row r="167" spans="1:3" x14ac:dyDescent="0.15">
      <c r="A167" s="205">
        <v>29</v>
      </c>
      <c r="B167" s="26">
        <v>2</v>
      </c>
      <c r="C167" s="23">
        <v>59</v>
      </c>
    </row>
    <row r="168" spans="1:3" x14ac:dyDescent="0.15">
      <c r="A168" s="205">
        <v>30</v>
      </c>
      <c r="B168" s="26">
        <v>2</v>
      </c>
      <c r="C168" s="23">
        <v>28</v>
      </c>
    </row>
    <row r="169" spans="1:3" x14ac:dyDescent="0.15">
      <c r="A169" s="205" t="s">
        <v>53</v>
      </c>
      <c r="B169" s="26">
        <v>2</v>
      </c>
      <c r="C169" s="23">
        <v>41</v>
      </c>
    </row>
    <row r="170" spans="1:3" x14ac:dyDescent="0.15">
      <c r="A170" s="205">
        <v>2</v>
      </c>
      <c r="B170" s="26">
        <v>2</v>
      </c>
      <c r="C170" s="23">
        <v>17</v>
      </c>
    </row>
    <row r="171" spans="1:3" x14ac:dyDescent="0.15">
      <c r="A171" s="205">
        <v>3</v>
      </c>
      <c r="B171" s="26">
        <v>2</v>
      </c>
      <c r="C171" s="23">
        <v>27</v>
      </c>
    </row>
    <row r="172" spans="1:3" x14ac:dyDescent="0.15">
      <c r="A172" s="205">
        <v>4</v>
      </c>
      <c r="B172" s="26">
        <v>2</v>
      </c>
      <c r="C172" s="23">
        <v>50</v>
      </c>
    </row>
    <row r="173" spans="1:3" ht="14.25" thickBot="1" x14ac:dyDescent="0.2">
      <c r="A173" s="219">
        <v>5</v>
      </c>
      <c r="B173" s="224">
        <v>2</v>
      </c>
      <c r="C173" s="225">
        <v>30</v>
      </c>
    </row>
    <row r="175" spans="1:3" x14ac:dyDescent="0.15">
      <c r="A175" s="1" t="s">
        <v>69</v>
      </c>
    </row>
    <row r="176" spans="1:3" ht="14.25" thickBot="1" x14ac:dyDescent="0.2">
      <c r="A176" s="17" t="s">
        <v>70</v>
      </c>
    </row>
    <row r="177" spans="1:4" x14ac:dyDescent="0.15">
      <c r="A177" s="21" t="s">
        <v>54</v>
      </c>
      <c r="B177" s="25" t="s">
        <v>71</v>
      </c>
      <c r="C177" s="22" t="s">
        <v>72</v>
      </c>
    </row>
    <row r="178" spans="1:4" x14ac:dyDescent="0.15">
      <c r="A178" s="205">
        <v>28</v>
      </c>
      <c r="B178" s="26">
        <v>6809</v>
      </c>
      <c r="C178" s="23">
        <v>136779</v>
      </c>
    </row>
    <row r="179" spans="1:4" x14ac:dyDescent="0.15">
      <c r="A179" s="205">
        <v>29</v>
      </c>
      <c r="B179" s="26">
        <v>6767</v>
      </c>
      <c r="C179" s="23">
        <v>135804</v>
      </c>
    </row>
    <row r="180" spans="1:4" x14ac:dyDescent="0.15">
      <c r="A180" s="205">
        <v>30</v>
      </c>
      <c r="B180" s="26">
        <v>6855</v>
      </c>
      <c r="C180" s="23">
        <v>138062</v>
      </c>
    </row>
    <row r="181" spans="1:4" x14ac:dyDescent="0.15">
      <c r="A181" s="205" t="s">
        <v>53</v>
      </c>
      <c r="B181" s="26">
        <v>6072</v>
      </c>
      <c r="C181" s="23">
        <v>122250</v>
      </c>
    </row>
    <row r="182" spans="1:4" x14ac:dyDescent="0.15">
      <c r="A182" s="205">
        <v>2</v>
      </c>
      <c r="B182" s="26">
        <v>4009</v>
      </c>
      <c r="C182" s="23">
        <v>36693</v>
      </c>
    </row>
    <row r="183" spans="1:4" x14ac:dyDescent="0.15">
      <c r="A183" s="205">
        <v>3</v>
      </c>
      <c r="B183" s="26">
        <v>3371</v>
      </c>
      <c r="C183" s="23">
        <v>31467</v>
      </c>
    </row>
    <row r="184" spans="1:4" x14ac:dyDescent="0.15">
      <c r="A184" s="205">
        <v>4</v>
      </c>
      <c r="B184" s="26">
        <v>10789</v>
      </c>
      <c r="C184" s="23">
        <v>102046</v>
      </c>
    </row>
    <row r="185" spans="1:4" ht="14.25" thickBot="1" x14ac:dyDescent="0.2">
      <c r="A185" s="219">
        <v>5</v>
      </c>
      <c r="B185" s="222">
        <v>6789</v>
      </c>
      <c r="C185" s="223">
        <v>116662</v>
      </c>
    </row>
    <row r="186" spans="1:4" x14ac:dyDescent="0.15">
      <c r="A186" s="1" t="s">
        <v>295</v>
      </c>
    </row>
    <row r="188" spans="1:4" ht="14.25" thickBot="1" x14ac:dyDescent="0.2">
      <c r="A188" s="17" t="s">
        <v>73</v>
      </c>
    </row>
    <row r="189" spans="1:4" x14ac:dyDescent="0.15">
      <c r="A189" s="21" t="s">
        <v>54</v>
      </c>
      <c r="B189" s="25" t="s">
        <v>63</v>
      </c>
      <c r="C189" s="25" t="s">
        <v>74</v>
      </c>
      <c r="D189" s="22" t="s">
        <v>64</v>
      </c>
    </row>
    <row r="190" spans="1:4" x14ac:dyDescent="0.15">
      <c r="A190" s="205">
        <v>28</v>
      </c>
      <c r="B190" s="26">
        <v>2496</v>
      </c>
      <c r="C190" s="26">
        <v>2039</v>
      </c>
      <c r="D190" s="23">
        <v>20399</v>
      </c>
    </row>
    <row r="191" spans="1:4" x14ac:dyDescent="0.15">
      <c r="A191" s="205">
        <v>29</v>
      </c>
      <c r="B191" s="26">
        <v>3185</v>
      </c>
      <c r="C191" s="26">
        <v>2000</v>
      </c>
      <c r="D191" s="23">
        <v>25969</v>
      </c>
    </row>
    <row r="192" spans="1:4" x14ac:dyDescent="0.15">
      <c r="A192" s="205">
        <v>30</v>
      </c>
      <c r="B192" s="26">
        <v>2508</v>
      </c>
      <c r="C192" s="26">
        <v>1023</v>
      </c>
      <c r="D192" s="23">
        <v>21480</v>
      </c>
    </row>
    <row r="193" spans="1:4" x14ac:dyDescent="0.15">
      <c r="A193" s="205" t="s">
        <v>53</v>
      </c>
      <c r="B193" s="26">
        <v>2858</v>
      </c>
      <c r="C193" s="26">
        <v>1854</v>
      </c>
      <c r="D193" s="23">
        <v>24233</v>
      </c>
    </row>
    <row r="194" spans="1:4" x14ac:dyDescent="0.15">
      <c r="A194" s="205">
        <v>2</v>
      </c>
      <c r="B194" s="26">
        <v>1146</v>
      </c>
      <c r="C194" s="26">
        <v>894</v>
      </c>
      <c r="D194" s="23">
        <v>7365</v>
      </c>
    </row>
    <row r="195" spans="1:4" x14ac:dyDescent="0.15">
      <c r="A195" s="205">
        <v>3</v>
      </c>
      <c r="B195" s="26">
        <v>1434</v>
      </c>
      <c r="C195" s="26">
        <v>1649</v>
      </c>
      <c r="D195" s="23">
        <v>11004</v>
      </c>
    </row>
    <row r="196" spans="1:4" x14ac:dyDescent="0.15">
      <c r="A196" s="205">
        <v>4</v>
      </c>
      <c r="B196" s="26">
        <v>2761</v>
      </c>
      <c r="C196" s="26">
        <v>1856</v>
      </c>
      <c r="D196" s="23">
        <v>23546</v>
      </c>
    </row>
    <row r="197" spans="1:4" ht="14.25" thickBot="1" x14ac:dyDescent="0.2">
      <c r="A197" s="219">
        <v>5</v>
      </c>
      <c r="B197" s="222">
        <v>2823</v>
      </c>
      <c r="C197" s="222">
        <v>1811</v>
      </c>
      <c r="D197" s="223">
        <v>25239</v>
      </c>
    </row>
    <row r="199" spans="1:4" ht="14.25" thickBot="1" x14ac:dyDescent="0.2">
      <c r="A199" s="17" t="s">
        <v>75</v>
      </c>
    </row>
    <row r="200" spans="1:4" x14ac:dyDescent="0.15">
      <c r="A200" s="21" t="s">
        <v>54</v>
      </c>
      <c r="B200" s="22" t="s">
        <v>76</v>
      </c>
    </row>
    <row r="201" spans="1:4" x14ac:dyDescent="0.15">
      <c r="A201" s="205">
        <v>28</v>
      </c>
      <c r="B201" s="23">
        <v>759</v>
      </c>
    </row>
    <row r="202" spans="1:4" x14ac:dyDescent="0.15">
      <c r="A202" s="205">
        <v>29</v>
      </c>
      <c r="B202" s="23">
        <v>863</v>
      </c>
    </row>
    <row r="203" spans="1:4" x14ac:dyDescent="0.15">
      <c r="A203" s="205">
        <v>30</v>
      </c>
      <c r="B203" s="23">
        <v>984</v>
      </c>
    </row>
    <row r="204" spans="1:4" x14ac:dyDescent="0.15">
      <c r="A204" s="205" t="s">
        <v>53</v>
      </c>
      <c r="B204" s="23">
        <v>1029</v>
      </c>
    </row>
    <row r="205" spans="1:4" x14ac:dyDescent="0.15">
      <c r="A205" s="205">
        <v>2</v>
      </c>
      <c r="B205" s="23">
        <v>1011</v>
      </c>
    </row>
    <row r="206" spans="1:4" x14ac:dyDescent="0.15">
      <c r="A206" s="205">
        <v>3</v>
      </c>
      <c r="B206" s="23">
        <v>1037</v>
      </c>
    </row>
    <row r="207" spans="1:4" x14ac:dyDescent="0.15">
      <c r="A207" s="205">
        <v>4</v>
      </c>
      <c r="B207" s="23">
        <v>1134</v>
      </c>
    </row>
    <row r="208" spans="1:4" ht="14.25" thickBot="1" x14ac:dyDescent="0.2">
      <c r="A208" s="219">
        <v>5</v>
      </c>
      <c r="B208" s="223">
        <v>1133</v>
      </c>
    </row>
    <row r="209" spans="1:3" x14ac:dyDescent="0.15">
      <c r="A209" s="19"/>
      <c r="B209" s="24"/>
    </row>
    <row r="210" spans="1:3" x14ac:dyDescent="0.15">
      <c r="A210" s="1" t="s">
        <v>77</v>
      </c>
    </row>
    <row r="211" spans="1:3" ht="14.25" thickBot="1" x14ac:dyDescent="0.2">
      <c r="A211" s="17" t="s">
        <v>78</v>
      </c>
    </row>
    <row r="212" spans="1:3" x14ac:dyDescent="0.15">
      <c r="A212" s="21" t="s">
        <v>54</v>
      </c>
      <c r="B212" s="27" t="s">
        <v>63</v>
      </c>
      <c r="C212" s="28" t="s">
        <v>64</v>
      </c>
    </row>
    <row r="213" spans="1:3" x14ac:dyDescent="0.15">
      <c r="A213" s="205">
        <v>28</v>
      </c>
      <c r="B213" s="26">
        <v>1827</v>
      </c>
      <c r="C213" s="23">
        <v>45246</v>
      </c>
    </row>
    <row r="214" spans="1:3" x14ac:dyDescent="0.15">
      <c r="A214" s="205">
        <v>29</v>
      </c>
      <c r="B214" s="26">
        <v>1991</v>
      </c>
      <c r="C214" s="23">
        <v>47827</v>
      </c>
    </row>
    <row r="215" spans="1:3" x14ac:dyDescent="0.15">
      <c r="A215" s="205">
        <v>30</v>
      </c>
      <c r="B215" s="26">
        <v>2015</v>
      </c>
      <c r="C215" s="23">
        <v>47028</v>
      </c>
    </row>
    <row r="216" spans="1:3" x14ac:dyDescent="0.15">
      <c r="A216" s="205" t="s">
        <v>53</v>
      </c>
      <c r="B216" s="26">
        <v>2042</v>
      </c>
      <c r="C216" s="23">
        <v>47119</v>
      </c>
    </row>
    <row r="217" spans="1:3" x14ac:dyDescent="0.15">
      <c r="A217" s="205">
        <v>2</v>
      </c>
      <c r="B217" s="29">
        <v>296</v>
      </c>
      <c r="C217" s="23">
        <v>4461</v>
      </c>
    </row>
    <row r="218" spans="1:3" x14ac:dyDescent="0.15">
      <c r="A218" s="205">
        <v>3</v>
      </c>
      <c r="B218" s="29">
        <v>303</v>
      </c>
      <c r="C218" s="24">
        <v>4887</v>
      </c>
    </row>
    <row r="219" spans="1:3" x14ac:dyDescent="0.15">
      <c r="A219" s="205">
        <v>4</v>
      </c>
      <c r="B219" s="26">
        <v>946</v>
      </c>
      <c r="C219" s="24">
        <v>15142</v>
      </c>
    </row>
    <row r="220" spans="1:3" ht="14.25" thickBot="1" x14ac:dyDescent="0.2">
      <c r="A220" s="219">
        <v>5</v>
      </c>
      <c r="B220" s="222">
        <v>1387</v>
      </c>
      <c r="C220" s="223">
        <v>26034</v>
      </c>
    </row>
    <row r="222" spans="1:3" x14ac:dyDescent="0.15">
      <c r="A222" s="1" t="s">
        <v>79</v>
      </c>
    </row>
    <row r="223" spans="1:3" ht="14.25" thickBot="1" x14ac:dyDescent="0.2">
      <c r="A223" s="17" t="s">
        <v>80</v>
      </c>
    </row>
    <row r="224" spans="1:3" x14ac:dyDescent="0.15">
      <c r="A224" s="21" t="s">
        <v>54</v>
      </c>
      <c r="B224" s="25" t="s">
        <v>81</v>
      </c>
      <c r="C224" s="22" t="s">
        <v>82</v>
      </c>
    </row>
    <row r="225" spans="1:3" x14ac:dyDescent="0.15">
      <c r="A225" s="205">
        <v>28</v>
      </c>
      <c r="B225" s="26">
        <v>5922</v>
      </c>
      <c r="C225" s="23">
        <v>4902</v>
      </c>
    </row>
    <row r="226" spans="1:3" x14ac:dyDescent="0.15">
      <c r="A226" s="205">
        <v>29</v>
      </c>
      <c r="B226" s="26">
        <v>7225</v>
      </c>
      <c r="C226" s="23">
        <v>5761</v>
      </c>
    </row>
    <row r="227" spans="1:3" x14ac:dyDescent="0.15">
      <c r="A227" s="205">
        <v>30</v>
      </c>
      <c r="B227" s="26">
        <v>5369</v>
      </c>
      <c r="C227" s="23">
        <v>3914</v>
      </c>
    </row>
    <row r="228" spans="1:3" x14ac:dyDescent="0.15">
      <c r="A228" s="205" t="s">
        <v>53</v>
      </c>
      <c r="B228" s="26">
        <v>4368</v>
      </c>
      <c r="C228" s="23">
        <v>3204</v>
      </c>
    </row>
    <row r="229" spans="1:3" x14ac:dyDescent="0.15">
      <c r="A229" s="205">
        <v>2</v>
      </c>
      <c r="B229" s="26">
        <v>3059</v>
      </c>
      <c r="C229" s="23">
        <v>1958</v>
      </c>
    </row>
    <row r="230" spans="1:3" x14ac:dyDescent="0.15">
      <c r="A230" s="205">
        <v>3</v>
      </c>
      <c r="B230" s="26">
        <v>5115</v>
      </c>
      <c r="C230" s="23">
        <v>3720</v>
      </c>
    </row>
    <row r="231" spans="1:3" x14ac:dyDescent="0.15">
      <c r="A231" s="205">
        <v>4</v>
      </c>
      <c r="B231" s="26">
        <v>7909</v>
      </c>
      <c r="C231" s="23">
        <v>4889</v>
      </c>
    </row>
    <row r="232" spans="1:3" ht="14.25" thickBot="1" x14ac:dyDescent="0.2">
      <c r="A232" s="219">
        <v>5</v>
      </c>
      <c r="B232" s="220">
        <v>7331</v>
      </c>
      <c r="C232" s="221">
        <v>5495</v>
      </c>
    </row>
  </sheetData>
  <phoneticPr fontId="6"/>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3-1</vt:lpstr>
      <vt:lpstr>3-2 </vt:lpstr>
      <vt:lpstr>3-3</vt:lpstr>
      <vt:lpstr>3-4</vt:lpstr>
      <vt:lpstr>3-5</vt:lpstr>
      <vt:lpstr>3-6 </vt:lpstr>
      <vt:lpstr>3-7 </vt:lpstr>
      <vt:lpstr>3-8 </vt:lpstr>
      <vt:lpstr>3-9</vt:lpstr>
      <vt:lpstr>3-10</vt:lpstr>
      <vt:lpstr>'3-10'!Print_Area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revision>1</cp:revision>
  <dcterms:created xsi:type="dcterms:W3CDTF">2023-08-24T07:47:06Z</dcterms:created>
  <dcterms:modified xsi:type="dcterms:W3CDTF">2024-08-26T06:22:12Z</dcterms:modified>
  <dc:language/>
</cp:coreProperties>
</file>