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6780" windowWidth="20490" xWindow="0" yWindow="0"/>
  </bookViews>
  <sheets>
    <sheet r:id="rId1" name="降水量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C39" i="1"/>
  <c r="D39" i="1"/>
  <c r="E39" i="1"/>
  <c r="F39" i="1"/>
  <c r="G39" i="1"/>
  <c r="H39" i="1"/>
  <c r="I39" i="1"/>
  <c r="J39" i="1"/>
  <c r="K39" i="1"/>
  <c r="L39" i="1"/>
  <c r="B39" i="1"/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39" i="1" s="1"/>
</calcChain>
</file>

<file path=xl/sharedStrings.xml><?xml version="1.0" encoding="utf-8"?>
<sst xmlns="http://schemas.openxmlformats.org/spreadsheetml/2006/main" count="51" uniqueCount="51">
  <si>
    <t>降水量（ＮＡＧＯＹＡライフ）</t>
    <rPh sb="0" eb="3">
      <t>コウスイリョウ</t>
    </rPh>
    <phoneticPr fontId="3"/>
  </si>
  <si>
    <t>名古屋の観測点における月別降水量</t>
    <rPh sb="0" eb="3">
      <t>ナゴヤ</t>
    </rPh>
    <rPh sb="4" eb="7">
      <t>カンソクテン</t>
    </rPh>
    <rPh sb="11" eb="13">
      <t>ツキベツ</t>
    </rPh>
    <rPh sb="13" eb="16">
      <t>コウスイリョウ</t>
    </rPh>
    <phoneticPr fontId="3"/>
  </si>
  <si>
    <t>出典：気象庁「各種データ・資料（気象観測データ）」</t>
    <rPh sb="0" eb="2">
      <t>シュッテン</t>
    </rPh>
    <rPh sb="3" eb="6">
      <t>キショウチョウ</t>
    </rPh>
    <rPh sb="7" eb="9">
      <t>カクシュ</t>
    </rPh>
    <rPh sb="13" eb="15">
      <t>シリョウ</t>
    </rPh>
    <rPh sb="16" eb="18">
      <t>キショウ</t>
    </rPh>
    <rPh sb="18" eb="20">
      <t>カンソク</t>
    </rPh>
    <phoneticPr fontId="3"/>
  </si>
  <si>
    <t>（単位：mm）</t>
    <rPh sb="1" eb="3">
      <t>タンイ</t>
    </rPh>
    <phoneticPr fontId="7"/>
  </si>
  <si>
    <t>年度</t>
    <rPh sb="0" eb="2">
      <t>ネンド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</si>
  <si>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</si>
  <si>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</si>
  <si>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</si>
  <si>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</si>
  <si>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</si>
  <si>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</si>
  <si>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</si>
  <si>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</si>
  <si>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</si>
  <si>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</si>
  <si>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</si>
  <si>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</si>
  <si>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</si>
  <si>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うち
50mm以上</t>
    <rPh sb="7" eb="9">
      <t>イジョウ</t>
    </rPh>
    <phoneticPr fontId="2"/>
  </si>
  <si>
    <t>（注）「50mm以上」は1時間降水量の日最大値が50mm以上の日の降水量の合計値である。</t>
    <rPh sb="1" eb="2">
      <t>チュウ</t>
    </rPh>
    <rPh sb="8" eb="10">
      <t>イジョウ</t>
    </rPh>
    <rPh sb="13" eb="15">
      <t>ジカン</t>
    </rPh>
    <rPh sb="15" eb="18">
      <t>コウスイリョウ</t>
    </rPh>
    <rPh sb="19" eb="20">
      <t>ヒ</t>
    </rPh>
    <rPh sb="20" eb="23">
      <t>サイダイチ</t>
    </rPh>
    <rPh sb="28" eb="30">
      <t>イジョウ</t>
    </rPh>
    <rPh sb="31" eb="32">
      <t>ヒ</t>
    </rPh>
    <rPh sb="33" eb="36">
      <t>コウスイリョウ</t>
    </rPh>
    <rPh sb="37" eb="39">
      <t>ゴウケイ</t>
    </rPh>
    <rPh sb="39" eb="40">
      <t>チ</t>
    </rPh>
    <phoneticPr fontId="2"/>
  </si>
  <si>
    <t>30年平均値</t>
    <rPh sb="2" eb="3">
      <t>ネン</t>
    </rPh>
    <rPh sb="3" eb="5">
      <t>ヘイキン</t>
    </rPh>
    <rPh sb="5" eb="6">
      <t>チ</t>
    </rPh>
    <phoneticPr fontId="2"/>
  </si>
  <si>
    <t>平成3年度</t>
    <phoneticPr fontId="2"/>
  </si>
  <si>
    <t>平成4年度</t>
  </si>
  <si>
    <t>平成5年度</t>
  </si>
  <si>
    <t>平成6年度</t>
  </si>
  <si>
    <t>平成7年度</t>
  </si>
  <si>
    <t>平成8年度</t>
  </si>
  <si>
    <t>平成9年度</t>
  </si>
  <si>
    <t>平成10年度</t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</si>
  <si>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</si>
  <si>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</si>
  <si>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</si>
  <si>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</si>
  <si>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</si>
  <si>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</si>
  <si>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</si>
  <si>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</si>
  <si>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</si>
  <si>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</si>
  <si>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</si>
  <si>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</si>
  <si>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</si>
  <si>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</si>
  <si>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</si>
  <si>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</si>
  <si>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</si>
  <si>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</si>
  <si>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</si>
  <si>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</si>
  <si>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4">
      <t>ガンネン</t>
    </rPh>
    <rPh sb="3" eb="5">
      <t>ネンド</t>
    </rPh>
    <phoneticPr fontId="2"/>
  </si>
  <si>
    <t>令和2年度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</si>
</sst>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,##0.0;[Red]\-#,##0.0;&quot;ー&quot;"/>
    <numFmt numFmtId="179" formatCode="#,##0.0;[Red]\-#,##0.0;&quot;ー &quot;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176" fontId="5" fillId="0" borderId="0" xfId="1" applyNumberFormat="1" applyFont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2" xfId="1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7" fontId="5" fillId="0" borderId="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="115" zoomScaleNormal="115" workbookViewId="0">
      <selection activeCell="P36" sqref="P36"/>
    </sheetView>
  </sheetViews>
  <sheetFormatPr defaultRowHeight="13.5" x14ac:dyDescent="0.15"/>
  <cols>
    <col min="1" max="1" width="10.75" customWidth="1"/>
    <col min="2" max="14" width="8.25" customWidth="1"/>
    <col min="15" max="15" width="9.75" customWidth="1"/>
    <col min="16" max="31" width="8.25" customWidth="1"/>
  </cols>
  <sheetData>
    <row r="1" spans="1:15" s="2" customFormat="1" ht="19.5" x14ac:dyDescent="0.1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9.5" x14ac:dyDescent="0.1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2" customFormat="1" ht="11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3" customFormat="1" ht="18.75" x14ac:dyDescent="0.15">
      <c r="A4" s="3" t="s">
        <v>2</v>
      </c>
      <c r="F4" s="4"/>
    </row>
    <row r="5" spans="1:15" s="3" customFormat="1" ht="18" customHeight="1" x14ac:dyDescent="0.15">
      <c r="A5" s="8" t="s">
        <v>19</v>
      </c>
      <c r="B5" s="8"/>
      <c r="C5" s="8"/>
      <c r="D5" s="8"/>
      <c r="E5" s="8"/>
      <c r="F5" s="9"/>
      <c r="G5" s="8"/>
      <c r="H5" s="8"/>
      <c r="I5" s="8"/>
      <c r="J5" s="8"/>
      <c r="K5" s="8"/>
      <c r="L5" s="8"/>
      <c r="M5" s="8"/>
      <c r="N5" s="8"/>
      <c r="O5" s="8"/>
    </row>
    <row r="6" spans="1:15" s="6" customFormat="1" ht="20.25" customHeight="1" x14ac:dyDescent="0.4">
      <c r="A6" s="5" t="s">
        <v>3</v>
      </c>
    </row>
    <row r="7" spans="1:15" ht="12.75" customHeight="1" x14ac:dyDescent="0.15">
      <c r="A7" s="19" t="s">
        <v>4</v>
      </c>
      <c r="B7" s="25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21" t="s">
        <v>16</v>
      </c>
      <c r="N7" s="23" t="s">
        <v>17</v>
      </c>
      <c r="O7" s="7"/>
    </row>
    <row r="8" spans="1:15" ht="40.5" customHeight="1" x14ac:dyDescent="0.15">
      <c r="A8" s="20"/>
      <c r="B8" s="26"/>
      <c r="C8" s="20"/>
      <c r="D8" s="20"/>
      <c r="E8" s="20"/>
      <c r="F8" s="20"/>
      <c r="G8" s="20"/>
      <c r="H8" s="20"/>
      <c r="I8" s="20"/>
      <c r="J8" s="20"/>
      <c r="K8" s="20"/>
      <c r="L8" s="20"/>
      <c r="M8" s="22"/>
      <c r="N8" s="24"/>
      <c r="O8" s="10" t="s">
        <v>18</v>
      </c>
    </row>
    <row r="9" spans="1:15" ht="18.75" x14ac:dyDescent="0.4">
      <c r="A9" s="17" t="s">
        <v>21</v>
      </c>
      <c r="B9" s="11">
        <v>103</v>
      </c>
      <c r="C9" s="11">
        <v>99.5</v>
      </c>
      <c r="D9" s="11">
        <v>286.5</v>
      </c>
      <c r="E9" s="11">
        <v>256.5</v>
      </c>
      <c r="F9" s="11">
        <v>194</v>
      </c>
      <c r="G9" s="11">
        <v>348</v>
      </c>
      <c r="H9" s="11">
        <v>206.5</v>
      </c>
      <c r="I9" s="11">
        <v>132.5</v>
      </c>
      <c r="J9" s="11">
        <v>70</v>
      </c>
      <c r="K9" s="11">
        <v>32</v>
      </c>
      <c r="L9" s="11">
        <v>27</v>
      </c>
      <c r="M9" s="11">
        <v>146.5</v>
      </c>
      <c r="N9" s="12">
        <f>SUM(B9:M9)</f>
        <v>1902</v>
      </c>
      <c r="O9" s="13">
        <v>217.5</v>
      </c>
    </row>
    <row r="10" spans="1:15" ht="18.75" x14ac:dyDescent="0.4">
      <c r="A10" s="17" t="s">
        <v>22</v>
      </c>
      <c r="B10" s="11">
        <v>171</v>
      </c>
      <c r="C10" s="11">
        <v>149.5</v>
      </c>
      <c r="D10" s="11">
        <v>158.5</v>
      </c>
      <c r="E10" s="11">
        <v>129</v>
      </c>
      <c r="F10" s="11">
        <v>105.5</v>
      </c>
      <c r="G10" s="11">
        <v>114.5</v>
      </c>
      <c r="H10" s="11">
        <v>199.5</v>
      </c>
      <c r="I10" s="11">
        <v>91</v>
      </c>
      <c r="J10" s="11">
        <v>89.5</v>
      </c>
      <c r="K10" s="11">
        <v>61.5</v>
      </c>
      <c r="L10" s="11">
        <v>109.5</v>
      </c>
      <c r="M10" s="11">
        <v>62</v>
      </c>
      <c r="N10" s="12">
        <f t="shared" ref="N10:N38" si="0">SUM(B10:M10)</f>
        <v>1441</v>
      </c>
      <c r="O10" s="27">
        <v>0</v>
      </c>
    </row>
    <row r="11" spans="1:15" ht="18.75" x14ac:dyDescent="0.4">
      <c r="A11" s="17" t="s">
        <v>23</v>
      </c>
      <c r="B11" s="11">
        <v>78</v>
      </c>
      <c r="C11" s="11">
        <v>96.5</v>
      </c>
      <c r="D11" s="11">
        <v>305.5</v>
      </c>
      <c r="E11" s="11">
        <v>301</v>
      </c>
      <c r="F11" s="11">
        <v>164</v>
      </c>
      <c r="G11" s="11">
        <v>292.5</v>
      </c>
      <c r="H11" s="11">
        <v>86</v>
      </c>
      <c r="I11" s="11">
        <v>114.5</v>
      </c>
      <c r="J11" s="11">
        <v>55.5</v>
      </c>
      <c r="K11" s="11">
        <v>25</v>
      </c>
      <c r="L11" s="11">
        <v>77.5</v>
      </c>
      <c r="M11" s="11">
        <v>53</v>
      </c>
      <c r="N11" s="12">
        <f t="shared" si="0"/>
        <v>1649</v>
      </c>
      <c r="O11" s="27">
        <v>0</v>
      </c>
    </row>
    <row r="12" spans="1:15" ht="18.75" x14ac:dyDescent="0.4">
      <c r="A12" s="17" t="s">
        <v>24</v>
      </c>
      <c r="B12" s="11">
        <v>81</v>
      </c>
      <c r="C12" s="11">
        <v>88.5</v>
      </c>
      <c r="D12" s="11">
        <v>114</v>
      </c>
      <c r="E12" s="11">
        <v>70.5</v>
      </c>
      <c r="F12" s="11">
        <v>43</v>
      </c>
      <c r="G12" s="11">
        <v>376.5</v>
      </c>
      <c r="H12" s="11">
        <v>72</v>
      </c>
      <c r="I12" s="11">
        <v>34.5</v>
      </c>
      <c r="J12" s="11">
        <v>25.5</v>
      </c>
      <c r="K12" s="11">
        <v>53</v>
      </c>
      <c r="L12" s="11">
        <v>31</v>
      </c>
      <c r="M12" s="11">
        <v>123</v>
      </c>
      <c r="N12" s="12">
        <f t="shared" si="0"/>
        <v>1112.5</v>
      </c>
      <c r="O12" s="13">
        <v>153</v>
      </c>
    </row>
    <row r="13" spans="1:15" ht="18.75" x14ac:dyDescent="0.4">
      <c r="A13" s="17" t="s">
        <v>25</v>
      </c>
      <c r="B13" s="11">
        <v>202.5</v>
      </c>
      <c r="C13" s="11">
        <v>200</v>
      </c>
      <c r="D13" s="11">
        <v>99.5</v>
      </c>
      <c r="E13" s="11">
        <v>368.5</v>
      </c>
      <c r="F13" s="11">
        <v>51</v>
      </c>
      <c r="G13" s="11">
        <v>105</v>
      </c>
      <c r="H13" s="11">
        <v>98</v>
      </c>
      <c r="I13" s="11">
        <v>58</v>
      </c>
      <c r="J13" s="11">
        <v>3.5</v>
      </c>
      <c r="K13" s="11">
        <v>21</v>
      </c>
      <c r="L13" s="11">
        <v>30.5</v>
      </c>
      <c r="M13" s="11">
        <v>202</v>
      </c>
      <c r="N13" s="12">
        <f t="shared" si="0"/>
        <v>1439.5</v>
      </c>
      <c r="O13" s="27">
        <v>0</v>
      </c>
    </row>
    <row r="14" spans="1:15" ht="18.75" x14ac:dyDescent="0.4">
      <c r="A14" s="17" t="s">
        <v>26</v>
      </c>
      <c r="B14" s="11">
        <v>34.5</v>
      </c>
      <c r="C14" s="11">
        <v>104</v>
      </c>
      <c r="D14" s="11">
        <v>176</v>
      </c>
      <c r="E14" s="11">
        <v>135.5</v>
      </c>
      <c r="F14" s="11">
        <v>101.5</v>
      </c>
      <c r="G14" s="11">
        <v>104</v>
      </c>
      <c r="H14" s="11">
        <v>106</v>
      </c>
      <c r="I14" s="11">
        <v>82.5</v>
      </c>
      <c r="J14" s="11">
        <v>59.5</v>
      </c>
      <c r="K14" s="11">
        <v>21.5</v>
      </c>
      <c r="L14" s="11">
        <v>27.5</v>
      </c>
      <c r="M14" s="11">
        <v>86</v>
      </c>
      <c r="N14" s="12">
        <f t="shared" si="0"/>
        <v>1038.5</v>
      </c>
      <c r="O14" s="27">
        <v>0</v>
      </c>
    </row>
    <row r="15" spans="1:15" ht="18.75" x14ac:dyDescent="0.4">
      <c r="A15" s="17" t="s">
        <v>27</v>
      </c>
      <c r="B15" s="11">
        <v>131.5</v>
      </c>
      <c r="C15" s="11">
        <v>162.5</v>
      </c>
      <c r="D15" s="11">
        <v>150</v>
      </c>
      <c r="E15" s="11">
        <v>450</v>
      </c>
      <c r="F15" s="11">
        <v>62.5</v>
      </c>
      <c r="G15" s="11">
        <v>218</v>
      </c>
      <c r="H15" s="11">
        <v>9.5</v>
      </c>
      <c r="I15" s="11">
        <v>229.5</v>
      </c>
      <c r="J15" s="11">
        <v>61.5</v>
      </c>
      <c r="K15" s="11">
        <v>154.5</v>
      </c>
      <c r="L15" s="11">
        <v>88.5</v>
      </c>
      <c r="M15" s="11">
        <v>94</v>
      </c>
      <c r="N15" s="12">
        <f t="shared" si="0"/>
        <v>1812</v>
      </c>
      <c r="O15" s="27">
        <v>0</v>
      </c>
    </row>
    <row r="16" spans="1:15" ht="18.75" x14ac:dyDescent="0.4">
      <c r="A16" s="17" t="s">
        <v>28</v>
      </c>
      <c r="B16" s="11">
        <v>212</v>
      </c>
      <c r="C16" s="11">
        <v>271.5</v>
      </c>
      <c r="D16" s="11">
        <v>203</v>
      </c>
      <c r="E16" s="11">
        <v>242</v>
      </c>
      <c r="F16" s="11">
        <v>119.5</v>
      </c>
      <c r="G16" s="11">
        <v>279.5</v>
      </c>
      <c r="H16" s="11">
        <v>268</v>
      </c>
      <c r="I16" s="11">
        <v>7</v>
      </c>
      <c r="J16" s="11">
        <v>40</v>
      </c>
      <c r="K16" s="11">
        <v>33.5</v>
      </c>
      <c r="L16" s="11">
        <v>54.5</v>
      </c>
      <c r="M16" s="11">
        <v>102</v>
      </c>
      <c r="N16" s="12">
        <f t="shared" si="0"/>
        <v>1832.5</v>
      </c>
      <c r="O16" s="13">
        <v>132</v>
      </c>
    </row>
    <row r="17" spans="1:15" ht="18.75" x14ac:dyDescent="0.4">
      <c r="A17" s="17" t="s">
        <v>29</v>
      </c>
      <c r="B17" s="11">
        <v>100.5</v>
      </c>
      <c r="C17" s="11">
        <v>176.5</v>
      </c>
      <c r="D17" s="11">
        <v>315.5</v>
      </c>
      <c r="E17" s="11">
        <v>161</v>
      </c>
      <c r="F17" s="11">
        <v>169</v>
      </c>
      <c r="G17" s="11">
        <v>355</v>
      </c>
      <c r="H17" s="11">
        <v>68</v>
      </c>
      <c r="I17" s="11">
        <v>92</v>
      </c>
      <c r="J17" s="11">
        <v>1</v>
      </c>
      <c r="K17" s="11">
        <v>56.5</v>
      </c>
      <c r="L17" s="11">
        <v>34</v>
      </c>
      <c r="M17" s="11">
        <v>106.5</v>
      </c>
      <c r="N17" s="12">
        <f t="shared" si="0"/>
        <v>1635.5</v>
      </c>
      <c r="O17" s="13">
        <v>223.5</v>
      </c>
    </row>
    <row r="18" spans="1:15" ht="18.75" x14ac:dyDescent="0.4">
      <c r="A18" s="17" t="s">
        <v>30</v>
      </c>
      <c r="B18" s="11">
        <v>150</v>
      </c>
      <c r="C18" s="11">
        <v>115.5</v>
      </c>
      <c r="D18" s="11">
        <v>236</v>
      </c>
      <c r="E18" s="11">
        <v>74.5</v>
      </c>
      <c r="F18" s="11">
        <v>17</v>
      </c>
      <c r="G18" s="11">
        <v>707.5</v>
      </c>
      <c r="H18" s="11">
        <v>135</v>
      </c>
      <c r="I18" s="11">
        <v>74</v>
      </c>
      <c r="J18" s="11">
        <v>29</v>
      </c>
      <c r="K18" s="11">
        <v>134</v>
      </c>
      <c r="L18" s="11">
        <v>46</v>
      </c>
      <c r="M18" s="11">
        <v>69.5</v>
      </c>
      <c r="N18" s="12">
        <f t="shared" si="0"/>
        <v>1788</v>
      </c>
      <c r="O18" s="13">
        <v>566.5</v>
      </c>
    </row>
    <row r="19" spans="1:15" ht="18.75" x14ac:dyDescent="0.4">
      <c r="A19" s="17" t="s">
        <v>31</v>
      </c>
      <c r="B19" s="11">
        <v>25</v>
      </c>
      <c r="C19" s="11">
        <v>150</v>
      </c>
      <c r="D19" s="11">
        <v>161.5</v>
      </c>
      <c r="E19" s="11">
        <v>29</v>
      </c>
      <c r="F19" s="11">
        <v>378.5</v>
      </c>
      <c r="G19" s="11">
        <v>169.5</v>
      </c>
      <c r="H19" s="11">
        <v>166</v>
      </c>
      <c r="I19" s="11">
        <v>52</v>
      </c>
      <c r="J19" s="11">
        <v>34</v>
      </c>
      <c r="K19" s="11">
        <v>88.5</v>
      </c>
      <c r="L19" s="11">
        <v>31</v>
      </c>
      <c r="M19" s="11">
        <v>111</v>
      </c>
      <c r="N19" s="12">
        <f t="shared" si="0"/>
        <v>1396</v>
      </c>
      <c r="O19" s="27">
        <v>0</v>
      </c>
    </row>
    <row r="20" spans="1:15" ht="18.75" x14ac:dyDescent="0.4">
      <c r="A20" s="17" t="s">
        <v>32</v>
      </c>
      <c r="B20" s="11">
        <v>94</v>
      </c>
      <c r="C20" s="11">
        <v>95</v>
      </c>
      <c r="D20" s="11">
        <v>89.5</v>
      </c>
      <c r="E20" s="11">
        <v>150</v>
      </c>
      <c r="F20" s="11">
        <v>19</v>
      </c>
      <c r="G20" s="11">
        <v>108</v>
      </c>
      <c r="H20" s="11">
        <v>163.5</v>
      </c>
      <c r="I20" s="11">
        <v>44</v>
      </c>
      <c r="J20" s="11">
        <v>89</v>
      </c>
      <c r="K20" s="11">
        <v>95</v>
      </c>
      <c r="L20" s="11">
        <v>60.5</v>
      </c>
      <c r="M20" s="11">
        <v>110.5</v>
      </c>
      <c r="N20" s="12">
        <f t="shared" si="0"/>
        <v>1118</v>
      </c>
      <c r="O20" s="27">
        <v>0</v>
      </c>
    </row>
    <row r="21" spans="1:15" ht="18.75" x14ac:dyDescent="0.4">
      <c r="A21" s="17" t="s">
        <v>33</v>
      </c>
      <c r="B21" s="11">
        <v>193</v>
      </c>
      <c r="C21" s="11">
        <v>114</v>
      </c>
      <c r="D21" s="11">
        <v>162</v>
      </c>
      <c r="E21" s="11">
        <v>379.5</v>
      </c>
      <c r="F21" s="11">
        <v>324.5</v>
      </c>
      <c r="G21" s="11">
        <v>150</v>
      </c>
      <c r="H21" s="11">
        <v>93</v>
      </c>
      <c r="I21" s="11">
        <v>190</v>
      </c>
      <c r="J21" s="11">
        <v>33</v>
      </c>
      <c r="K21" s="11">
        <v>18.5</v>
      </c>
      <c r="L21" s="11">
        <v>40.5</v>
      </c>
      <c r="M21" s="11">
        <v>71.5</v>
      </c>
      <c r="N21" s="12">
        <f t="shared" si="0"/>
        <v>1769.5</v>
      </c>
      <c r="O21" s="27">
        <v>0</v>
      </c>
    </row>
    <row r="22" spans="1:15" ht="18.75" x14ac:dyDescent="0.4">
      <c r="A22" s="17" t="s">
        <v>34</v>
      </c>
      <c r="B22" s="11">
        <v>88.5</v>
      </c>
      <c r="C22" s="11">
        <v>227.5</v>
      </c>
      <c r="D22" s="11">
        <v>186.5</v>
      </c>
      <c r="E22" s="11">
        <v>64</v>
      </c>
      <c r="F22" s="11">
        <v>114</v>
      </c>
      <c r="G22" s="11">
        <v>450.5</v>
      </c>
      <c r="H22" s="11">
        <v>489.5</v>
      </c>
      <c r="I22" s="11">
        <v>94.5</v>
      </c>
      <c r="J22" s="11">
        <v>102</v>
      </c>
      <c r="K22" s="11">
        <v>10.5</v>
      </c>
      <c r="L22" s="11">
        <v>67.5</v>
      </c>
      <c r="M22" s="11">
        <v>131.5</v>
      </c>
      <c r="N22" s="12">
        <f t="shared" si="0"/>
        <v>2026.5</v>
      </c>
      <c r="O22" s="13">
        <v>136</v>
      </c>
    </row>
    <row r="23" spans="1:15" ht="18.75" x14ac:dyDescent="0.4">
      <c r="A23" s="17" t="s">
        <v>35</v>
      </c>
      <c r="B23" s="11">
        <v>57</v>
      </c>
      <c r="C23" s="11">
        <v>111.5</v>
      </c>
      <c r="D23" s="11">
        <v>57.5</v>
      </c>
      <c r="E23" s="11">
        <v>138.5</v>
      </c>
      <c r="F23" s="11">
        <v>84.5</v>
      </c>
      <c r="G23" s="11">
        <v>69.5</v>
      </c>
      <c r="H23" s="11">
        <v>92.5</v>
      </c>
      <c r="I23" s="11">
        <v>47</v>
      </c>
      <c r="J23" s="11">
        <v>33</v>
      </c>
      <c r="K23" s="11">
        <v>49.5</v>
      </c>
      <c r="L23" s="11">
        <v>124.5</v>
      </c>
      <c r="M23" s="11">
        <v>117.5</v>
      </c>
      <c r="N23" s="12">
        <f t="shared" si="0"/>
        <v>982.5</v>
      </c>
      <c r="O23" s="27">
        <v>0</v>
      </c>
    </row>
    <row r="24" spans="1:15" ht="18.75" x14ac:dyDescent="0.4">
      <c r="A24" s="17" t="s">
        <v>36</v>
      </c>
      <c r="B24" s="11">
        <v>104.5</v>
      </c>
      <c r="C24" s="11">
        <v>205</v>
      </c>
      <c r="D24" s="11">
        <v>221</v>
      </c>
      <c r="E24" s="11">
        <v>275</v>
      </c>
      <c r="F24" s="11">
        <v>89</v>
      </c>
      <c r="G24" s="11">
        <v>167</v>
      </c>
      <c r="H24" s="11">
        <v>89</v>
      </c>
      <c r="I24" s="11">
        <v>59</v>
      </c>
      <c r="J24" s="11">
        <v>110.5</v>
      </c>
      <c r="K24" s="11">
        <v>36.5</v>
      </c>
      <c r="L24" s="11">
        <v>62</v>
      </c>
      <c r="M24" s="11">
        <v>86.5</v>
      </c>
      <c r="N24" s="12">
        <f t="shared" si="0"/>
        <v>1505</v>
      </c>
      <c r="O24" s="27">
        <v>0</v>
      </c>
    </row>
    <row r="25" spans="1:15" ht="18.75" x14ac:dyDescent="0.4">
      <c r="A25" s="17" t="s">
        <v>37</v>
      </c>
      <c r="B25" s="11">
        <v>29.5</v>
      </c>
      <c r="C25" s="11">
        <v>128</v>
      </c>
      <c r="D25" s="11">
        <v>210</v>
      </c>
      <c r="E25" s="11">
        <v>339.5</v>
      </c>
      <c r="F25" s="11">
        <v>60</v>
      </c>
      <c r="G25" s="11">
        <v>119</v>
      </c>
      <c r="H25" s="11">
        <v>90.5</v>
      </c>
      <c r="I25" s="11">
        <v>18</v>
      </c>
      <c r="J25" s="11">
        <v>90</v>
      </c>
      <c r="K25" s="11">
        <v>26.5</v>
      </c>
      <c r="L25" s="11">
        <v>52</v>
      </c>
      <c r="M25" s="11">
        <v>152</v>
      </c>
      <c r="N25" s="12">
        <f t="shared" si="0"/>
        <v>1315</v>
      </c>
      <c r="O25" s="27">
        <v>0</v>
      </c>
    </row>
    <row r="26" spans="1:15" ht="18.75" x14ac:dyDescent="0.4">
      <c r="A26" s="17" t="s">
        <v>38</v>
      </c>
      <c r="B26" s="11">
        <v>198.5</v>
      </c>
      <c r="C26" s="11">
        <v>211.5</v>
      </c>
      <c r="D26" s="11">
        <v>228.5</v>
      </c>
      <c r="E26" s="11">
        <v>33.5</v>
      </c>
      <c r="F26" s="11">
        <v>339.5</v>
      </c>
      <c r="G26" s="11">
        <v>171</v>
      </c>
      <c r="H26" s="11">
        <v>101.5</v>
      </c>
      <c r="I26" s="11">
        <v>41</v>
      </c>
      <c r="J26" s="11">
        <v>24</v>
      </c>
      <c r="K26" s="11">
        <v>109.5</v>
      </c>
      <c r="L26" s="11">
        <v>74</v>
      </c>
      <c r="M26" s="11">
        <v>115</v>
      </c>
      <c r="N26" s="12">
        <f t="shared" si="0"/>
        <v>1647.5</v>
      </c>
      <c r="O26" s="13">
        <v>202</v>
      </c>
    </row>
    <row r="27" spans="1:15" ht="18.75" x14ac:dyDescent="0.4">
      <c r="A27" s="17" t="s">
        <v>39</v>
      </c>
      <c r="B27" s="11">
        <v>125.5</v>
      </c>
      <c r="C27" s="11">
        <v>188</v>
      </c>
      <c r="D27" s="11">
        <v>240</v>
      </c>
      <c r="E27" s="11">
        <v>254</v>
      </c>
      <c r="F27" s="11">
        <v>128</v>
      </c>
      <c r="G27" s="11">
        <v>51.5</v>
      </c>
      <c r="H27" s="11">
        <v>211.5</v>
      </c>
      <c r="I27" s="11">
        <v>200.5</v>
      </c>
      <c r="J27" s="11">
        <v>58</v>
      </c>
      <c r="K27" s="11">
        <v>11.5</v>
      </c>
      <c r="L27" s="11">
        <v>137</v>
      </c>
      <c r="M27" s="11">
        <v>211</v>
      </c>
      <c r="N27" s="12">
        <f t="shared" si="0"/>
        <v>1816.5</v>
      </c>
      <c r="O27" s="13">
        <v>90</v>
      </c>
    </row>
    <row r="28" spans="1:15" ht="18.75" x14ac:dyDescent="0.4">
      <c r="A28" s="17" t="s">
        <v>40</v>
      </c>
      <c r="B28" s="11">
        <v>183.5</v>
      </c>
      <c r="C28" s="11">
        <v>167</v>
      </c>
      <c r="D28" s="11">
        <v>259</v>
      </c>
      <c r="E28" s="11">
        <v>208.5</v>
      </c>
      <c r="F28" s="11">
        <v>63.5</v>
      </c>
      <c r="G28" s="11">
        <v>190.5</v>
      </c>
      <c r="H28" s="11">
        <v>179.5</v>
      </c>
      <c r="I28" s="11">
        <v>43</v>
      </c>
      <c r="J28" s="11">
        <v>76</v>
      </c>
      <c r="K28" s="11">
        <v>9.5</v>
      </c>
      <c r="L28" s="11">
        <v>114</v>
      </c>
      <c r="M28" s="11">
        <v>43</v>
      </c>
      <c r="N28" s="12">
        <f t="shared" si="0"/>
        <v>1537</v>
      </c>
      <c r="O28" s="27">
        <v>0</v>
      </c>
    </row>
    <row r="29" spans="1:15" ht="18.75" x14ac:dyDescent="0.4">
      <c r="A29" s="17" t="s">
        <v>41</v>
      </c>
      <c r="B29" s="11">
        <v>111.5</v>
      </c>
      <c r="C29" s="11">
        <v>330.5</v>
      </c>
      <c r="D29" s="11">
        <v>171</v>
      </c>
      <c r="E29" s="11">
        <v>262</v>
      </c>
      <c r="F29" s="11">
        <v>116</v>
      </c>
      <c r="G29" s="11">
        <v>388.5</v>
      </c>
      <c r="H29" s="11">
        <v>133</v>
      </c>
      <c r="I29" s="11">
        <v>82.5</v>
      </c>
      <c r="J29" s="11">
        <v>24</v>
      </c>
      <c r="K29" s="11">
        <v>35</v>
      </c>
      <c r="L29" s="11">
        <v>109.5</v>
      </c>
      <c r="M29" s="11">
        <v>147.5</v>
      </c>
      <c r="N29" s="12">
        <f t="shared" si="0"/>
        <v>1911</v>
      </c>
      <c r="O29" s="27">
        <v>0</v>
      </c>
    </row>
    <row r="30" spans="1:15" ht="18.75" x14ac:dyDescent="0.4">
      <c r="A30" s="17" t="s">
        <v>42</v>
      </c>
      <c r="B30" s="11">
        <v>144</v>
      </c>
      <c r="C30" s="11">
        <v>55.5</v>
      </c>
      <c r="D30" s="11">
        <v>200</v>
      </c>
      <c r="E30" s="11">
        <v>224</v>
      </c>
      <c r="F30" s="11">
        <v>142.5</v>
      </c>
      <c r="G30" s="11">
        <v>233.5</v>
      </c>
      <c r="H30" s="11">
        <v>102.5</v>
      </c>
      <c r="I30" s="11">
        <v>78</v>
      </c>
      <c r="J30" s="11">
        <v>95.5</v>
      </c>
      <c r="K30" s="11">
        <v>51.5</v>
      </c>
      <c r="L30" s="11">
        <v>68.5</v>
      </c>
      <c r="M30" s="11">
        <v>54</v>
      </c>
      <c r="N30" s="12">
        <f t="shared" si="0"/>
        <v>1449.5</v>
      </c>
      <c r="O30" s="27">
        <v>0</v>
      </c>
    </row>
    <row r="31" spans="1:15" ht="18.75" x14ac:dyDescent="0.4">
      <c r="A31" s="17" t="s">
        <v>43</v>
      </c>
      <c r="B31" s="11">
        <v>130.5</v>
      </c>
      <c r="C31" s="11">
        <v>63.5</v>
      </c>
      <c r="D31" s="11">
        <v>148.5</v>
      </c>
      <c r="E31" s="11">
        <v>186.5</v>
      </c>
      <c r="F31" s="11">
        <v>136</v>
      </c>
      <c r="G31" s="11">
        <v>280</v>
      </c>
      <c r="H31" s="11">
        <v>236</v>
      </c>
      <c r="I31" s="11">
        <v>51</v>
      </c>
      <c r="J31" s="11">
        <v>57.5</v>
      </c>
      <c r="K31" s="11">
        <v>38.5</v>
      </c>
      <c r="L31" s="11">
        <v>132.5</v>
      </c>
      <c r="M31" s="11">
        <v>153</v>
      </c>
      <c r="N31" s="12">
        <f t="shared" si="0"/>
        <v>1613.5</v>
      </c>
      <c r="O31" s="13">
        <v>132.5</v>
      </c>
    </row>
    <row r="32" spans="1:15" ht="18.75" x14ac:dyDescent="0.4">
      <c r="A32" s="17" t="s">
        <v>44</v>
      </c>
      <c r="B32" s="11">
        <v>128</v>
      </c>
      <c r="C32" s="11">
        <v>154.5</v>
      </c>
      <c r="D32" s="11">
        <v>72</v>
      </c>
      <c r="E32" s="11">
        <v>106</v>
      </c>
      <c r="F32" s="11">
        <v>179</v>
      </c>
      <c r="G32" s="11">
        <v>195</v>
      </c>
      <c r="H32" s="11">
        <v>167.5</v>
      </c>
      <c r="I32" s="11">
        <v>96.5</v>
      </c>
      <c r="J32" s="11">
        <v>83</v>
      </c>
      <c r="K32" s="11">
        <v>116</v>
      </c>
      <c r="L32" s="11">
        <v>35</v>
      </c>
      <c r="M32" s="11">
        <v>139</v>
      </c>
      <c r="N32" s="12">
        <f t="shared" si="0"/>
        <v>1471.5</v>
      </c>
      <c r="O32" s="27">
        <v>0</v>
      </c>
    </row>
    <row r="33" spans="1:15" ht="18.75" x14ac:dyDescent="0.4">
      <c r="A33" s="17" t="s">
        <v>45</v>
      </c>
      <c r="B33" s="11">
        <v>148.5</v>
      </c>
      <c r="C33" s="11">
        <v>98</v>
      </c>
      <c r="D33" s="11">
        <v>196</v>
      </c>
      <c r="E33" s="11">
        <v>227.5</v>
      </c>
      <c r="F33" s="11">
        <v>296.5</v>
      </c>
      <c r="G33" s="11">
        <v>262</v>
      </c>
      <c r="H33" s="11">
        <v>64.5</v>
      </c>
      <c r="I33" s="11">
        <v>137</v>
      </c>
      <c r="J33" s="11">
        <v>83</v>
      </c>
      <c r="K33" s="11">
        <v>55</v>
      </c>
      <c r="L33" s="11">
        <v>64.5</v>
      </c>
      <c r="M33" s="11">
        <v>111</v>
      </c>
      <c r="N33" s="12">
        <f t="shared" si="0"/>
        <v>1743.5</v>
      </c>
      <c r="O33" s="27">
        <v>0</v>
      </c>
    </row>
    <row r="34" spans="1:15" ht="18.75" x14ac:dyDescent="0.4">
      <c r="A34" s="17" t="s">
        <v>46</v>
      </c>
      <c r="B34" s="11">
        <v>200</v>
      </c>
      <c r="C34" s="11">
        <v>145</v>
      </c>
      <c r="D34" s="11">
        <v>218.5</v>
      </c>
      <c r="E34" s="11">
        <v>170</v>
      </c>
      <c r="F34" s="11">
        <v>120</v>
      </c>
      <c r="G34" s="11">
        <v>298.5</v>
      </c>
      <c r="H34" s="11">
        <v>132.5</v>
      </c>
      <c r="I34" s="11">
        <v>78</v>
      </c>
      <c r="J34" s="11">
        <v>93</v>
      </c>
      <c r="K34" s="11">
        <v>24.5</v>
      </c>
      <c r="L34" s="11">
        <v>48</v>
      </c>
      <c r="M34" s="11">
        <v>74</v>
      </c>
      <c r="N34" s="12">
        <f t="shared" si="0"/>
        <v>1602</v>
      </c>
      <c r="O34" s="27">
        <v>0</v>
      </c>
    </row>
    <row r="35" spans="1:15" ht="18.75" x14ac:dyDescent="0.4">
      <c r="A35" s="17" t="s">
        <v>47</v>
      </c>
      <c r="B35" s="11">
        <v>158</v>
      </c>
      <c r="C35" s="11">
        <v>64.5</v>
      </c>
      <c r="D35" s="11">
        <v>133</v>
      </c>
      <c r="E35" s="11">
        <v>265</v>
      </c>
      <c r="F35" s="11">
        <v>221.5</v>
      </c>
      <c r="G35" s="11">
        <v>107.5</v>
      </c>
      <c r="H35" s="11">
        <v>530</v>
      </c>
      <c r="I35" s="11">
        <v>47.5</v>
      </c>
      <c r="J35" s="11">
        <v>28</v>
      </c>
      <c r="K35" s="11">
        <v>41</v>
      </c>
      <c r="L35" s="11">
        <v>17.5</v>
      </c>
      <c r="M35" s="11">
        <v>202.5</v>
      </c>
      <c r="N35" s="12">
        <f t="shared" si="0"/>
        <v>1816</v>
      </c>
      <c r="O35" s="27">
        <v>0</v>
      </c>
    </row>
    <row r="36" spans="1:15" ht="18.75" x14ac:dyDescent="0.4">
      <c r="A36" s="17" t="s">
        <v>48</v>
      </c>
      <c r="B36" s="11">
        <v>213.5</v>
      </c>
      <c r="C36" s="11">
        <v>253.5</v>
      </c>
      <c r="D36" s="11">
        <v>193.5</v>
      </c>
      <c r="E36" s="11">
        <v>152.5</v>
      </c>
      <c r="F36" s="11">
        <v>128</v>
      </c>
      <c r="G36" s="11">
        <v>365.5</v>
      </c>
      <c r="H36" s="11">
        <v>23.5</v>
      </c>
      <c r="I36" s="11">
        <v>44</v>
      </c>
      <c r="J36" s="11">
        <v>60.5</v>
      </c>
      <c r="K36" s="11">
        <v>14.5</v>
      </c>
      <c r="L36" s="11">
        <v>56.5</v>
      </c>
      <c r="M36" s="11">
        <v>80</v>
      </c>
      <c r="N36" s="12">
        <f t="shared" si="0"/>
        <v>1585.5</v>
      </c>
      <c r="O36" s="13">
        <v>74</v>
      </c>
    </row>
    <row r="37" spans="1:15" ht="18.75" x14ac:dyDescent="0.4">
      <c r="A37" s="17" t="s">
        <v>49</v>
      </c>
      <c r="B37" s="11">
        <v>117.5</v>
      </c>
      <c r="C37" s="11">
        <v>146</v>
      </c>
      <c r="D37" s="11">
        <v>172</v>
      </c>
      <c r="E37" s="11">
        <v>283.5</v>
      </c>
      <c r="F37" s="11">
        <v>204</v>
      </c>
      <c r="G37" s="11">
        <v>39</v>
      </c>
      <c r="H37" s="11">
        <v>356.5</v>
      </c>
      <c r="I37" s="11">
        <v>18</v>
      </c>
      <c r="J37" s="11">
        <v>68</v>
      </c>
      <c r="K37" s="11">
        <v>55.5</v>
      </c>
      <c r="L37" s="11">
        <v>53.5</v>
      </c>
      <c r="M37" s="11">
        <v>149.5</v>
      </c>
      <c r="N37" s="12">
        <f t="shared" si="0"/>
        <v>1663</v>
      </c>
      <c r="O37" s="27">
        <v>0</v>
      </c>
    </row>
    <row r="38" spans="1:15" ht="18.75" x14ac:dyDescent="0.4">
      <c r="A38" s="17" t="s">
        <v>50</v>
      </c>
      <c r="B38" s="11">
        <v>111</v>
      </c>
      <c r="C38" s="11">
        <v>135</v>
      </c>
      <c r="D38" s="11">
        <v>230</v>
      </c>
      <c r="E38" s="11">
        <v>405.5</v>
      </c>
      <c r="F38" s="11">
        <v>13</v>
      </c>
      <c r="G38" s="11">
        <v>230.5</v>
      </c>
      <c r="H38" s="11">
        <v>269</v>
      </c>
      <c r="I38" s="11">
        <v>36.5</v>
      </c>
      <c r="J38" s="11">
        <v>22</v>
      </c>
      <c r="K38" s="11">
        <v>56.5</v>
      </c>
      <c r="L38" s="11">
        <v>46.5</v>
      </c>
      <c r="M38" s="11">
        <v>203.5</v>
      </c>
      <c r="N38" s="12">
        <f t="shared" si="0"/>
        <v>1759</v>
      </c>
      <c r="O38" s="13">
        <v>69</v>
      </c>
    </row>
    <row r="39" spans="1:15" ht="18.75" x14ac:dyDescent="0.15">
      <c r="A39" s="18" t="s">
        <v>20</v>
      </c>
      <c r="B39" s="14">
        <f>ROUND(AVERAGE(B9:B38),1)</f>
        <v>127.5</v>
      </c>
      <c r="C39" s="14">
        <f t="shared" ref="C39:M39" si="1">ROUND(AVERAGE(C9:C38),1)</f>
        <v>150.30000000000001</v>
      </c>
      <c r="D39" s="14">
        <f t="shared" si="1"/>
        <v>186.5</v>
      </c>
      <c r="E39" s="14">
        <f t="shared" si="1"/>
        <v>211.4</v>
      </c>
      <c r="F39" s="14">
        <f t="shared" si="1"/>
        <v>139.5</v>
      </c>
      <c r="G39" s="14">
        <f t="shared" si="1"/>
        <v>231.6</v>
      </c>
      <c r="H39" s="14">
        <f t="shared" si="1"/>
        <v>164.7</v>
      </c>
      <c r="I39" s="14">
        <f t="shared" si="1"/>
        <v>79.099999999999994</v>
      </c>
      <c r="J39" s="14">
        <f t="shared" si="1"/>
        <v>56.6</v>
      </c>
      <c r="K39" s="14">
        <f t="shared" si="1"/>
        <v>51.2</v>
      </c>
      <c r="L39" s="14">
        <f t="shared" si="1"/>
        <v>64</v>
      </c>
      <c r="M39" s="14">
        <f t="shared" si="1"/>
        <v>116.9</v>
      </c>
      <c r="N39" s="15">
        <f>ROUND(AVERAGE(N9:N38),1)</f>
        <v>1579.3</v>
      </c>
      <c r="O39" s="16">
        <v>0</v>
      </c>
    </row>
  </sheetData>
  <mergeCells count="14">
    <mergeCell ref="A7:A8"/>
    <mergeCell ref="M7:M8"/>
    <mergeCell ref="N7:N8"/>
    <mergeCell ref="G7:G8"/>
    <mergeCell ref="H7:H8"/>
    <mergeCell ref="I7:I8"/>
    <mergeCell ref="J7:J8"/>
    <mergeCell ref="K7:K8"/>
    <mergeCell ref="L7:L8"/>
    <mergeCell ref="B7:B8"/>
    <mergeCell ref="C7:C8"/>
    <mergeCell ref="D7:D8"/>
    <mergeCell ref="E7:E8"/>
    <mergeCell ref="F7:F8"/>
  </mergeCells>
  <phoneticPr fontId="2"/>
  <pageMargins left="0.7" right="0.7" top="0.75" bottom="0.75" header="0.3" footer="0.3"/>
  <pageSetup paperSize="9" scale="68" fitToHeight="0" orientation="portrait" r:id="rId1"/>
</worksheet>
</file>