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79923187-84F8-4F4A-85A4-68D73F5D2757}" revIDLastSave="0" xr10:uidLastSave="{00000000-0000-0000-0000-000000000000}"/>
  <bookViews>
    <workbookView xr2:uid="{00000000-000D-0000-FFFF-FFFF00000000}" windowHeight="13140" windowWidth="24240" xWindow="-120" yWindow="-120"/>
  </bookViews>
  <sheets>
    <sheet r:id="rId1" name="11-10(Ⅰ)-1" sheetId="1"/>
    <sheet r:id="rId2" name="11-10(Ⅰ)-2" sheetId="2"/>
    <sheet r:id="rId3" name="11-10(Ⅱ)" sheetId="8"/>
    <sheet r:id="rId4" name="11-10(Ⅲ)-1" sheetId="3"/>
    <sheet r:id="rId5" name="11-10(Ⅲ)-2" sheetId="5"/>
  </sheets>
  <definedNames>
    <definedName localSheetId="0" name="_xlnm.Print_Area">'11-10(Ⅰ)-1'!$A$1:$K$15</definedName>
    <definedName localSheetId="1" name="_xlnm.Print_Area">'11-10(Ⅰ)-2'!$A$1:$L$16</definedName>
    <definedName localSheetId="2" name="_xlnm.Print_Area">'11-10(Ⅱ)'!$A$1:$L$46</definedName>
    <definedName localSheetId="3" name="_xlnm.Print_Area">'11-10(Ⅲ)-1'!$A$1:$L$17</definedName>
    <definedName localSheetId="4" name="_xlnm.Print_Area">'11-10(Ⅲ)-2'!$A$1:$J$17</definedName>
  </definedNames>
  <calcPr calcId="191029"/>
</workbook>
</file>

<file path=xl/calcChain.xml><?xml version="1.0" encoding="utf-8"?>
<calcChain xmlns="http://schemas.openxmlformats.org/spreadsheetml/2006/main">
  <c r="A11" i="8" l="1"/>
  <c r="A21" i="8" s="1"/>
  <c r="A12" i="8"/>
  <c r="A22" i="8" s="1"/>
  <c r="A13" i="8"/>
  <c r="A43" i="8" s="1"/>
  <c r="A14" i="8"/>
  <c r="A24" i="8" s="1"/>
  <c r="A10" i="8"/>
  <c r="A20" i="8" s="1"/>
  <c r="A11" i="3"/>
  <c r="A12" i="3"/>
  <c r="A13" i="3"/>
  <c r="A14" i="3"/>
  <c r="A10" i="3"/>
  <c r="A11" i="5"/>
  <c r="A12" i="5"/>
  <c r="A13" i="5"/>
  <c r="A14" i="5"/>
  <c r="A10" i="5"/>
  <c r="A11" i="2"/>
  <c r="A12" i="2"/>
  <c r="A13" i="2"/>
  <c r="A14" i="2"/>
  <c r="A10" i="2"/>
  <c r="A44" i="8"/>
  <c r="A34" i="8"/>
  <c r="A42" i="8"/>
  <c r="A32" i="8"/>
  <c r="A31" i="8"/>
  <c r="A41" i="8"/>
  <c r="A30" i="8"/>
  <c r="A40" i="8"/>
  <c r="A33" i="8" l="1"/>
  <c r="A23" i="8"/>
</calcChain>
</file>

<file path=xl/sharedStrings.xml><?xml version="1.0" encoding="utf-8"?>
<sst xmlns="http://schemas.openxmlformats.org/spreadsheetml/2006/main" count="158" uniqueCount="71">
  <si>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</si>
  <si>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</si>
  <si>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</si>
  <si>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</si>
  <si>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</si>
  <si>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</si>
  <si>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</si>
  <si>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</si>
  <si>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</si>
  <si>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</si>
  <si>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</si>
  <si>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</si>
  <si>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（単位　人）</t>
  </si>
  <si>
    <t>名　　　　　　　　　古　　　　　　　　　屋　　　　　　　　　本　　　　　　　　　線</t>
  </si>
  <si>
    <t>鳴　　　　　海</t>
  </si>
  <si>
    <t>本　　星　　崎</t>
  </si>
  <si>
    <t>本　　笠　　寺</t>
  </si>
  <si>
    <t>桜</t>
  </si>
  <si>
    <t>呼　　　　　続</t>
  </si>
  <si>
    <t>堀　　　　　田</t>
  </si>
  <si>
    <t>神　　宮　　前</t>
  </si>
  <si>
    <t>　（名古屋鉄道株式会社）</t>
  </si>
  <si>
    <t>金　　　　　山</t>
    <phoneticPr fontId="11"/>
  </si>
  <si>
    <t>山　　　　　王</t>
    <rPh sb="0" eb="1">
      <t>ヤマ</t>
    </rPh>
    <rPh sb="6" eb="7">
      <t>オウ</t>
    </rPh>
    <phoneticPr fontId="11"/>
  </si>
  <si>
    <t>名　鉄　名　古　屋</t>
    <rPh sb="0" eb="1">
      <t>メイ</t>
    </rPh>
    <rPh sb="2" eb="3">
      <t>テツ</t>
    </rPh>
    <phoneticPr fontId="11"/>
  </si>
  <si>
    <t>名　　　古　　　屋　　　本　　　線</t>
  </si>
  <si>
    <t>犬　　　　　　山　　　　　　線</t>
  </si>
  <si>
    <t>常 滑 河 和 線</t>
  </si>
  <si>
    <t>栄　　　　　生</t>
  </si>
  <si>
    <t>東　枇　杷　島</t>
  </si>
  <si>
    <t>中　小　田　井</t>
  </si>
  <si>
    <t>上　小　田　井</t>
  </si>
  <si>
    <t>豊　田　本　町</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</si>
  <si>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</si>
  <si>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</si>
  <si>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</si>
  <si>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</si>
  <si>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</si>
  <si>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</si>
  <si>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</si>
  <si>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</si>
  <si>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</si>
  <si>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</si>
  <si>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</si>
  <si>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</si>
  <si>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</si>
  <si>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</si>
  <si>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</si>
  <si>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</si>
  <si>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</si>
  <si>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</si>
  <si>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</si>
  <si>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8"/>
  </si>
  <si>
    <t>瀬　　　　　　　　戸　　　　　　　　線</t>
  </si>
  <si>
    <t>小　　　　　　　　牧　　　　　　　　線</t>
  </si>
  <si>
    <t>喜　　多　　山</t>
  </si>
  <si>
    <t>大森・金城学院前</t>
  </si>
  <si>
    <t>上　　飯　　田</t>
  </si>
  <si>
    <t>味　　　　　鋺</t>
  </si>
  <si>
    <t>24</t>
    <phoneticPr fontId="1"/>
  </si>
  <si>
    <t>　11－10表(Ⅰ)の頭注参照。</t>
    <phoneticPr fontId="8"/>
  </si>
  <si>
    <r>
      <t>11</t>
    </r>
    <r>
      <rPr>
        <sz val="11"/>
        <rFont val="ＭＳ 明朝"/>
        <family val="1"/>
        <charset val="128"/>
      </rPr>
      <t>－10. 名　鉄　各　駅　の　乗　車　人　員　（Ⅰ）</t>
    </r>
    <phoneticPr fontId="1"/>
  </si>
  <si>
    <r>
      <t>11</t>
    </r>
    <r>
      <rPr>
        <sz val="11"/>
        <rFont val="ＭＳ 明朝"/>
        <family val="1"/>
        <charset val="128"/>
      </rPr>
      <t>－10. 名　鉄　各　駅　の　乗　車　人　員　（Ⅰ）</t>
    </r>
    <phoneticPr fontId="11"/>
  </si>
  <si>
    <r>
      <t>11</t>
    </r>
    <r>
      <rPr>
        <sz val="11"/>
        <rFont val="ＭＳ 明朝"/>
        <family val="1"/>
        <charset val="128"/>
      </rPr>
      <t>－10. 名　鉄　各　駅　の　乗　車　人　員　（Ⅱ）</t>
    </r>
    <phoneticPr fontId="11"/>
  </si>
  <si>
    <r>
      <t>11</t>
    </r>
    <r>
      <rPr>
        <sz val="11"/>
        <rFont val="ＭＳ 明朝"/>
        <family val="1"/>
        <charset val="128"/>
      </rPr>
      <t>－10. 名　鉄　各　駅　の　乗　車　人　員　（Ⅲ）</t>
    </r>
    <phoneticPr fontId="11"/>
  </si>
  <si>
    <r>
      <t>11</t>
    </r>
    <r>
      <rPr>
        <sz val="11"/>
        <rFont val="ＭＳ 明朝"/>
        <family val="1"/>
        <charset val="128"/>
      </rPr>
      <t>－10. 名　鉄　各　駅　の　乗　車　人　員　（Ⅲ）</t>
    </r>
    <phoneticPr fontId="1"/>
  </si>
  <si>
    <t>22</t>
    <phoneticPr fontId="1"/>
  </si>
  <si>
    <t>23</t>
    <phoneticPr fontId="1"/>
  </si>
  <si>
    <t>25</t>
    <phoneticPr fontId="1"/>
  </si>
  <si>
    <t>平成21年度</t>
    <phoneticPr fontId="7"/>
  </si>
  <si>
    <t>　注) 鳴海・金山・名鉄名古屋・栄町・大曽根の駅はバス及び地下鉄からの連絡乗車を含む乗車人員の合計である。</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</si>
</sst>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13">
    <font>
      <sz val="11"/>
      <name val="明朝"/>
      <family val="1"/>
      <charset val="128"/>
    </font>
    <font>
      <sz val="8"/>
      <name val="ＭＳ Ｐ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6"/>
      <name val="ＭＳ Ｐ明朝"/>
      <family val="1"/>
      <charset val="128"/>
    </font>
    <font>
      <sz val="8"/>
      <name val="ＭＳ ゴシック"/>
      <family val="3"/>
      <charset val="128"/>
    </font>
    <font>
      <sz val="8"/>
      <name val="ＭＳ Ｐゴシック"/>
      <family val="3"/>
      <charset val="128"/>
    </font>
    <font>
      <sz val="11"/>
      <name val="ＭＳ Ｐゴシック"/>
      <family val="3"/>
      <charset val="128"/>
    </font>
    <font>
      <sz val="6"/>
      <name val="ＭＳ Ｐゴシック"/>
      <family val="3"/>
      <charset val="128"/>
    </font>
    <font>
      <sz val="6"/>
      <name val="明朝"/>
      <family val="1"/>
      <charset val="128"/>
    </font>
  </fonts>
  <fills count="2">
    <fill>
      <patternFill patternType="none"/>
    </fill>
    <fill>
      <patternFill patternType="gray125"/>
    </fill>
  </fills>
  <borders count="10">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0" fillId="0" borderId="0"/>
    <xf numFmtId="0" fontId="10" fillId="0" borderId="0"/>
    <xf numFmtId="0" fontId="10" fillId="0" borderId="0"/>
  </cellStyleXfs>
  <cellXfs count="88">
    <xf numFmtId="0" fontId="0" fillId="0" borderId="0" xfId="0"/>
    <xf numFmtId="0" fontId="4" fillId="0" borderId="1" xfId="2" applyFont="1" applyBorder="1" applyAlignment="1" applyProtection="1">
      <alignment vertical="center"/>
    </xf>
    <xf numFmtId="0" fontId="4" fillId="0" borderId="2" xfId="2" applyFont="1" applyBorder="1" applyAlignment="1" applyProtection="1">
      <alignment vertical="center"/>
    </xf>
    <xf numFmtId="0" fontId="3" fillId="0" borderId="0" xfId="1" applyFont="1" applyBorder="1" applyAlignment="1" applyProtection="1">
      <alignment horizontal="centerContinuous" vertical="center"/>
    </xf>
    <xf numFmtId="0" fontId="4" fillId="0" borderId="0" xfId="1" applyFont="1" applyBorder="1" applyAlignment="1" applyProtection="1">
      <alignment horizontal="centerContinuous" vertical="center"/>
    </xf>
    <xf numFmtId="0" fontId="4" fillId="0" borderId="0" xfId="1" applyFont="1" applyBorder="1" applyAlignment="1" applyProtection="1">
      <alignment vertical="center"/>
    </xf>
    <xf numFmtId="0" fontId="5" fillId="0" borderId="0" xfId="1" applyFont="1" applyBorder="1" applyAlignment="1" applyProtection="1">
      <alignment vertical="center"/>
    </xf>
    <xf numFmtId="0" fontId="4" fillId="0" borderId="3" xfId="1" applyFont="1" applyBorder="1" applyAlignment="1" applyProtection="1">
      <alignment vertical="center"/>
    </xf>
    <xf numFmtId="0" fontId="4" fillId="0" borderId="4" xfId="1" applyFont="1" applyBorder="1" applyAlignment="1" applyProtection="1">
      <alignment vertical="center"/>
    </xf>
    <xf numFmtId="0" fontId="4" fillId="0" borderId="5" xfId="1" applyFont="1" applyBorder="1" applyAlignment="1" applyProtection="1">
      <alignment horizontal="centerContinuous" vertical="center"/>
    </xf>
    <xf numFmtId="0" fontId="4" fillId="0" borderId="6" xfId="1" applyFont="1" applyBorder="1" applyAlignment="1" applyProtection="1">
      <alignment horizontal="centerContinuous" vertical="center"/>
    </xf>
    <xf numFmtId="0" fontId="4" fillId="0" borderId="2" xfId="1" applyFont="1" applyBorder="1" applyAlignment="1" applyProtection="1">
      <alignment vertical="center"/>
    </xf>
    <xf numFmtId="0" fontId="4" fillId="0" borderId="7" xfId="1" applyFont="1" applyBorder="1" applyAlignment="1" applyProtection="1">
      <alignment vertical="center"/>
    </xf>
    <xf numFmtId="0" fontId="4" fillId="0" borderId="5" xfId="1" applyFont="1" applyBorder="1" applyAlignment="1" applyProtection="1">
      <alignment horizontal="distributed" vertical="center" justifyLastLine="1"/>
    </xf>
    <xf numFmtId="0" fontId="4" fillId="0" borderId="5" xfId="1" applyFont="1" applyBorder="1" applyAlignment="1" applyProtection="1">
      <alignment horizontal="center" vertical="center"/>
    </xf>
    <xf numFmtId="0" fontId="4" fillId="0" borderId="6" xfId="1" applyFont="1" applyBorder="1" applyAlignment="1" applyProtection="1">
      <alignment horizontal="center" vertical="center"/>
    </xf>
    <xf numFmtId="0" fontId="4" fillId="0" borderId="8" xfId="1" applyFont="1" applyBorder="1" applyAlignment="1" applyProtection="1">
      <alignment horizontal="centerContinuous" vertical="center"/>
    </xf>
    <xf numFmtId="176" fontId="1" fillId="0" borderId="0" xfId="1" applyNumberFormat="1" applyFont="1" applyBorder="1" applyAlignment="1" applyProtection="1">
      <alignment vertical="center"/>
    </xf>
    <xf numFmtId="0" fontId="8" fillId="0" borderId="0" xfId="1" applyFont="1" applyBorder="1" applyAlignment="1" applyProtection="1">
      <alignment horizontal="centerContinuous" vertical="center"/>
    </xf>
    <xf numFmtId="176" fontId="9" fillId="0" borderId="9" xfId="1" applyNumberFormat="1" applyFont="1" applyFill="1" applyBorder="1" applyAlignment="1" applyProtection="1">
      <alignment vertical="center"/>
    </xf>
    <xf numFmtId="176" fontId="9" fillId="0" borderId="0" xfId="1" applyNumberFormat="1" applyFont="1" applyFill="1" applyBorder="1" applyAlignment="1" applyProtection="1">
      <alignment vertical="center"/>
    </xf>
    <xf numFmtId="0" fontId="4" fillId="0" borderId="1" xfId="1" applyFont="1" applyBorder="1" applyAlignment="1" applyProtection="1">
      <alignment vertical="center"/>
    </xf>
    <xf numFmtId="0" fontId="4" fillId="0" borderId="0" xfId="1" quotePrefix="1" applyFont="1" applyBorder="1" applyAlignment="1" applyProtection="1">
      <alignment horizontal="centerContinuous" vertical="center"/>
    </xf>
    <xf numFmtId="0" fontId="8" fillId="0" borderId="0" xfId="1" quotePrefix="1" applyFont="1" applyBorder="1" applyAlignment="1" applyProtection="1">
      <alignment horizontal="centerContinuous" vertical="center"/>
    </xf>
    <xf numFmtId="0" fontId="4" fillId="0" borderId="3" xfId="2" applyFont="1" applyBorder="1" applyAlignment="1" applyProtection="1">
      <alignment vertical="center"/>
    </xf>
    <xf numFmtId="0" fontId="4" fillId="0" borderId="4" xfId="2" applyFont="1" applyBorder="1" applyAlignment="1" applyProtection="1">
      <alignment vertical="center"/>
    </xf>
    <xf numFmtId="0" fontId="4" fillId="0" borderId="5" xfId="2" applyFont="1" applyBorder="1" applyAlignment="1" applyProtection="1">
      <alignment horizontal="centerContinuous" vertical="center"/>
    </xf>
    <xf numFmtId="0" fontId="4" fillId="0" borderId="6" xfId="2" applyFont="1" applyBorder="1" applyAlignment="1" applyProtection="1">
      <alignment horizontal="centerContinuous" vertical="center"/>
    </xf>
    <xf numFmtId="0" fontId="4" fillId="0" borderId="7" xfId="2" applyFont="1" applyBorder="1" applyAlignment="1" applyProtection="1">
      <alignment vertical="center"/>
    </xf>
    <xf numFmtId="0" fontId="4" fillId="0" borderId="5" xfId="2" applyFont="1" applyBorder="1" applyAlignment="1" applyProtection="1">
      <alignment horizontal="distributed" vertical="center" justifyLastLine="1"/>
    </xf>
    <xf numFmtId="0" fontId="4" fillId="0" borderId="5" xfId="2" applyFont="1" applyBorder="1" applyAlignment="1" applyProtection="1">
      <alignment horizontal="center" vertical="center"/>
    </xf>
    <xf numFmtId="0" fontId="4" fillId="0" borderId="6" xfId="2" applyFont="1" applyBorder="1" applyAlignment="1" applyProtection="1">
      <alignment horizontal="center" vertical="center"/>
    </xf>
    <xf numFmtId="0" fontId="4" fillId="0" borderId="0" xfId="2" applyFont="1" applyBorder="1" applyAlignment="1" applyProtection="1">
      <alignment vertical="center"/>
    </xf>
    <xf numFmtId="0" fontId="4" fillId="0" borderId="0" xfId="2" applyFont="1" applyBorder="1" applyAlignment="1" applyProtection="1">
      <alignment horizontal="centerContinuous" vertical="center"/>
    </xf>
    <xf numFmtId="0" fontId="4" fillId="0" borderId="8" xfId="2" applyFont="1" applyBorder="1" applyAlignment="1" applyProtection="1">
      <alignment horizontal="centerContinuous" vertical="center"/>
    </xf>
    <xf numFmtId="176" fontId="1" fillId="0" borderId="0" xfId="2" applyNumberFormat="1" applyFont="1" applyBorder="1" applyAlignment="1" applyProtection="1">
      <alignment vertical="center"/>
    </xf>
    <xf numFmtId="0" fontId="8" fillId="0" borderId="0" xfId="2" applyFont="1" applyBorder="1" applyAlignment="1" applyProtection="1">
      <alignment horizontal="centerContinuous" vertical="center"/>
    </xf>
    <xf numFmtId="0" fontId="3" fillId="0" borderId="0" xfId="3" applyFont="1" applyBorder="1" applyAlignment="1" applyProtection="1">
      <alignment horizontal="centerContinuous" vertical="center"/>
    </xf>
    <xf numFmtId="0" fontId="4" fillId="0" borderId="0" xfId="3" applyFont="1" applyBorder="1" applyAlignment="1" applyProtection="1">
      <alignment horizontal="centerContinuous" vertical="center"/>
    </xf>
    <xf numFmtId="0" fontId="4" fillId="0" borderId="0" xfId="3" applyFont="1" applyBorder="1" applyAlignment="1" applyProtection="1">
      <alignment vertical="center"/>
    </xf>
    <xf numFmtId="0" fontId="5" fillId="0" borderId="0" xfId="3" applyFont="1" applyBorder="1" applyAlignment="1" applyProtection="1">
      <alignment vertical="center"/>
    </xf>
    <xf numFmtId="0" fontId="4" fillId="0" borderId="3" xfId="3" applyFont="1" applyBorder="1" applyAlignment="1" applyProtection="1">
      <alignment vertical="center"/>
    </xf>
    <xf numFmtId="0" fontId="4" fillId="0" borderId="4" xfId="3" applyFont="1" applyBorder="1" applyAlignment="1" applyProtection="1">
      <alignment vertical="center"/>
    </xf>
    <xf numFmtId="0" fontId="4" fillId="0" borderId="5" xfId="3" applyFont="1" applyBorder="1" applyAlignment="1" applyProtection="1">
      <alignment horizontal="centerContinuous" vertical="center"/>
    </xf>
    <xf numFmtId="0" fontId="4" fillId="0" borderId="6" xfId="3" applyFont="1" applyBorder="1" applyAlignment="1" applyProtection="1">
      <alignment horizontal="centerContinuous" vertical="center"/>
    </xf>
    <xf numFmtId="0" fontId="10" fillId="0" borderId="0" xfId="3" applyBorder="1" applyProtection="1"/>
    <xf numFmtId="0" fontId="4" fillId="0" borderId="2" xfId="3" applyFont="1" applyBorder="1" applyAlignment="1" applyProtection="1">
      <alignment vertical="center"/>
    </xf>
    <xf numFmtId="0" fontId="4" fillId="0" borderId="7" xfId="3" applyFont="1" applyBorder="1" applyAlignment="1" applyProtection="1">
      <alignment vertical="center"/>
    </xf>
    <xf numFmtId="0" fontId="4" fillId="0" borderId="5" xfId="3" applyFont="1" applyBorder="1" applyAlignment="1" applyProtection="1">
      <alignment horizontal="distributed" vertical="center" justifyLastLine="1"/>
    </xf>
    <xf numFmtId="0" fontId="4" fillId="0" borderId="5" xfId="3" applyFont="1" applyBorder="1" applyAlignment="1" applyProtection="1">
      <alignment horizontal="center" vertical="center"/>
    </xf>
    <xf numFmtId="0" fontId="4" fillId="0" borderId="6" xfId="3" applyFont="1" applyBorder="1" applyAlignment="1" applyProtection="1">
      <alignment horizontal="center" vertical="center"/>
    </xf>
    <xf numFmtId="0" fontId="4" fillId="0" borderId="8" xfId="3" applyFont="1" applyBorder="1" applyAlignment="1" applyProtection="1">
      <alignment horizontal="centerContinuous" vertical="center"/>
    </xf>
    <xf numFmtId="176" fontId="1" fillId="0" borderId="0" xfId="3" applyNumberFormat="1" applyFont="1" applyBorder="1" applyAlignment="1" applyProtection="1">
      <alignment vertical="center"/>
    </xf>
    <xf numFmtId="0" fontId="8" fillId="0" borderId="0" xfId="3" applyFont="1" applyBorder="1" applyAlignment="1" applyProtection="1">
      <alignment horizontal="centerContinuous" vertical="center"/>
    </xf>
    <xf numFmtId="0" fontId="4" fillId="0" borderId="1" xfId="3" applyFont="1" applyBorder="1" applyAlignment="1" applyProtection="1">
      <alignment vertical="center"/>
    </xf>
    <xf numFmtId="0" fontId="1" fillId="0" borderId="0" xfId="3" applyFont="1" applyBorder="1" applyProtection="1"/>
    <xf numFmtId="0" fontId="10" fillId="0" borderId="0" xfId="2" applyBorder="1" applyProtection="1"/>
    <xf numFmtId="176" fontId="6" fillId="0" borderId="9" xfId="1" applyNumberFormat="1" applyFont="1" applyFill="1" applyBorder="1" applyAlignment="1" applyProtection="1">
      <alignment vertical="center"/>
    </xf>
    <xf numFmtId="176" fontId="6" fillId="0" borderId="0" xfId="1" applyNumberFormat="1" applyFont="1" applyFill="1" applyBorder="1" applyAlignment="1" applyProtection="1">
      <alignment vertical="center"/>
    </xf>
    <xf numFmtId="0" fontId="1" fillId="0" borderId="0" xfId="2" applyFont="1" applyBorder="1" applyProtection="1"/>
    <xf numFmtId="0" fontId="10" fillId="0" borderId="8" xfId="2" applyBorder="1" applyProtection="1"/>
    <xf numFmtId="0" fontId="3" fillId="0" borderId="0" xfId="0" applyFont="1" applyBorder="1" applyAlignment="1" applyProtection="1">
      <alignment horizontal="centerContinuous" vertical="center"/>
    </xf>
    <xf numFmtId="0" fontId="2" fillId="0" borderId="0" xfId="0" applyFont="1" applyBorder="1" applyAlignment="1" applyProtection="1">
      <alignment horizontal="centerContinuous" vertical="center"/>
    </xf>
    <xf numFmtId="0" fontId="4" fillId="0" borderId="0" xfId="0" applyFont="1" applyBorder="1" applyAlignment="1" applyProtection="1">
      <alignment horizontal="centerContinuous" vertical="center"/>
    </xf>
    <xf numFmtId="0" fontId="4" fillId="0" borderId="0" xfId="0" applyFont="1" applyBorder="1" applyAlignment="1" applyProtection="1">
      <alignment vertical="center"/>
    </xf>
    <xf numFmtId="0" fontId="5" fillId="0" borderId="0" xfId="0" applyFont="1" applyBorder="1" applyAlignment="1" applyProtection="1">
      <alignment vertical="center"/>
    </xf>
    <xf numFmtId="0" fontId="4" fillId="0" borderId="3" xfId="0" applyFont="1" applyBorder="1" applyAlignment="1" applyProtection="1">
      <alignment vertical="center"/>
    </xf>
    <xf numFmtId="0" fontId="4" fillId="0" borderId="5" xfId="0" applyFont="1" applyBorder="1" applyAlignment="1" applyProtection="1">
      <alignment horizontal="centerContinuous" vertical="center"/>
    </xf>
    <xf numFmtId="0" fontId="4" fillId="0" borderId="6" xfId="0" applyFont="1" applyBorder="1" applyAlignment="1" applyProtection="1">
      <alignment horizontal="centerContinuous" vertical="center"/>
    </xf>
    <xf numFmtId="0" fontId="4" fillId="0" borderId="5" xfId="0" applyFont="1" applyBorder="1" applyAlignment="1" applyProtection="1">
      <alignment horizontal="distributed" vertical="center" justifyLastLine="1"/>
    </xf>
    <xf numFmtId="0" fontId="4" fillId="0" borderId="2" xfId="0" applyFont="1" applyBorder="1" applyAlignment="1" applyProtection="1">
      <alignment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4" xfId="0" applyFont="1" applyBorder="1" applyAlignment="1" applyProtection="1">
      <alignment vertical="center"/>
    </xf>
    <xf numFmtId="0" fontId="4" fillId="0" borderId="8" xfId="0" applyFont="1" applyBorder="1" applyAlignment="1" applyProtection="1">
      <alignment horizontal="centerContinuous" vertical="center"/>
    </xf>
    <xf numFmtId="176" fontId="1" fillId="0" borderId="0" xfId="0" applyNumberFormat="1" applyFont="1" applyBorder="1" applyAlignment="1" applyProtection="1">
      <alignment vertical="center"/>
    </xf>
    <xf numFmtId="0" fontId="4" fillId="0" borderId="0" xfId="0" quotePrefix="1" applyFont="1" applyBorder="1" applyAlignment="1" applyProtection="1">
      <alignment horizontal="centerContinuous" vertical="center"/>
    </xf>
    <xf numFmtId="0" fontId="8" fillId="0" borderId="0" xfId="0" quotePrefix="1" applyFont="1" applyBorder="1" applyAlignment="1" applyProtection="1">
      <alignment horizontal="centerContinuous" vertical="center"/>
    </xf>
    <xf numFmtId="0" fontId="8" fillId="0" borderId="0" xfId="0" applyFont="1" applyBorder="1" applyAlignment="1" applyProtection="1">
      <alignment horizontal="centerContinuous" vertical="center"/>
    </xf>
    <xf numFmtId="176" fontId="9" fillId="0" borderId="9" xfId="0" applyNumberFormat="1" applyFont="1" applyFill="1" applyBorder="1" applyAlignment="1" applyProtection="1">
      <alignment vertical="center"/>
    </xf>
    <xf numFmtId="176" fontId="9" fillId="0" borderId="0" xfId="0" applyNumberFormat="1" applyFont="1" applyFill="1" applyBorder="1" applyAlignment="1" applyProtection="1">
      <alignment vertical="center"/>
    </xf>
    <xf numFmtId="0" fontId="4" fillId="0" borderId="8" xfId="0" applyFont="1" applyBorder="1" applyAlignment="1" applyProtection="1">
      <alignment vertical="center"/>
    </xf>
    <xf numFmtId="0" fontId="4" fillId="0" borderId="9" xfId="0" applyFont="1" applyBorder="1" applyAlignment="1" applyProtection="1">
      <alignment vertical="center"/>
    </xf>
    <xf numFmtId="0" fontId="4" fillId="0" borderId="5" xfId="0" applyFont="1" applyBorder="1" applyAlignment="1" applyProtection="1">
      <alignment horizontal="distributed" vertical="center" justifyLastLine="1"/>
    </xf>
    <xf numFmtId="0" fontId="4" fillId="0" borderId="0" xfId="2" applyFont="1" applyBorder="1" applyAlignment="1" applyProtection="1">
      <alignment horizontal="distributed" vertical="center" justifyLastLine="1"/>
    </xf>
    <xf numFmtId="0" fontId="4" fillId="0" borderId="8" xfId="2" applyFont="1" applyBorder="1" applyAlignment="1" applyProtection="1">
      <alignment horizontal="distributed" vertical="center" justifyLastLine="1"/>
    </xf>
    <xf numFmtId="0" fontId="4" fillId="0" borderId="0" xfId="3" applyFont="1" applyBorder="1" applyAlignment="1" applyProtection="1">
      <alignment horizontal="distributed" vertical="center" justifyLastLine="1"/>
    </xf>
    <xf numFmtId="0" fontId="4" fillId="0" borderId="8" xfId="3" applyFont="1" applyBorder="1" applyAlignment="1" applyProtection="1">
      <alignment horizontal="distributed" vertical="center" justifyLastLine="1"/>
    </xf>
  </cellXfs>
  <cellStyles count="4">
    <cellStyle name="標準" xfId="0" builtinId="0"/>
    <cellStyle name="標準_11-08(Ⅱ)" xfId="1" xr:uid="{00000000-0005-0000-0000-000001000000}"/>
    <cellStyle name="標準_11-08(Ⅲ) " xfId="2" xr:uid="{00000000-0005-0000-0000-000002000000}"/>
    <cellStyle name="標準_11-08(Ⅳ)"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showGridLines="0" tabSelected="1" zoomScale="125" zoomScaleNormal="125" zoomScaleSheetLayoutView="115" workbookViewId="0"/>
  </sheetViews>
  <sheetFormatPr defaultColWidth="11.25" defaultRowHeight="10.5"/>
  <cols>
    <col min="1" max="1" width="1.625" style="64" customWidth="1"/>
    <col min="2" max="2" width="9" style="64" customWidth="1"/>
    <col min="3" max="3" width="10" style="64" customWidth="1"/>
    <col min="4" max="5" width="9.625" style="64" customWidth="1"/>
    <col min="6" max="11" width="7.875" style="64" customWidth="1"/>
    <col min="12" max="16384" width="11.25" style="64"/>
  </cols>
  <sheetData>
    <row r="1" spans="1:11" ht="18" customHeight="1">
      <c r="A1" s="61" t="s">
        <v>61</v>
      </c>
      <c r="B1" s="62"/>
      <c r="C1" s="63"/>
      <c r="D1" s="63"/>
      <c r="E1" s="63"/>
      <c r="F1" s="63"/>
      <c r="G1" s="63"/>
      <c r="H1" s="63"/>
      <c r="I1" s="63"/>
      <c r="J1" s="63"/>
      <c r="K1" s="63"/>
    </row>
    <row r="2" spans="1:11" ht="6" customHeight="1">
      <c r="A2" s="61"/>
      <c r="B2" s="62"/>
      <c r="C2" s="63"/>
      <c r="D2" s="63"/>
      <c r="E2" s="63"/>
      <c r="F2" s="63"/>
      <c r="G2" s="63"/>
      <c r="H2" s="63"/>
      <c r="I2" s="63"/>
      <c r="J2" s="63"/>
      <c r="K2" s="63"/>
    </row>
    <row r="3" spans="1:11">
      <c r="A3" s="65" t="s">
        <v>0</v>
      </c>
      <c r="B3" s="65"/>
    </row>
    <row r="4" spans="1:11">
      <c r="A4" s="64" t="s">
        <v>1</v>
      </c>
    </row>
    <row r="5" spans="1:11" ht="5.25" customHeight="1"/>
    <row r="6" spans="1:11" ht="15" customHeight="1">
      <c r="A6" s="66"/>
      <c r="B6" s="66"/>
      <c r="C6" s="67" t="s">
        <v>2</v>
      </c>
      <c r="D6" s="67"/>
      <c r="E6" s="67"/>
      <c r="F6" s="67" t="s">
        <v>3</v>
      </c>
      <c r="G6" s="67"/>
      <c r="H6" s="67"/>
      <c r="I6" s="67"/>
      <c r="J6" s="67"/>
      <c r="K6" s="68"/>
    </row>
    <row r="7" spans="1:11" ht="15" customHeight="1">
      <c r="A7" s="63" t="s">
        <v>4</v>
      </c>
      <c r="B7" s="63"/>
      <c r="C7" s="83" t="s">
        <v>5</v>
      </c>
      <c r="D7" s="83" t="s">
        <v>6</v>
      </c>
      <c r="E7" s="83" t="s">
        <v>7</v>
      </c>
      <c r="F7" s="67" t="s">
        <v>8</v>
      </c>
      <c r="G7" s="67"/>
      <c r="H7" s="67" t="s">
        <v>9</v>
      </c>
      <c r="I7" s="67"/>
      <c r="J7" s="67" t="s">
        <v>10</v>
      </c>
      <c r="K7" s="68"/>
    </row>
    <row r="8" spans="1:11" ht="15" customHeight="1">
      <c r="A8" s="70"/>
      <c r="B8" s="70"/>
      <c r="C8" s="83"/>
      <c r="D8" s="83"/>
      <c r="E8" s="83"/>
      <c r="F8" s="69" t="s">
        <v>5</v>
      </c>
      <c r="G8" s="71" t="s">
        <v>11</v>
      </c>
      <c r="H8" s="69" t="s">
        <v>5</v>
      </c>
      <c r="I8" s="71" t="s">
        <v>11</v>
      </c>
      <c r="J8" s="69" t="s">
        <v>5</v>
      </c>
      <c r="K8" s="72" t="s">
        <v>11</v>
      </c>
    </row>
    <row r="9" spans="1:11" ht="6" customHeight="1">
      <c r="A9" s="66"/>
      <c r="B9" s="73"/>
    </row>
    <row r="10" spans="1:11" ht="15" customHeight="1">
      <c r="A10" s="63" t="s">
        <v>69</v>
      </c>
      <c r="B10" s="74"/>
      <c r="C10" s="75">
        <v>129319026</v>
      </c>
      <c r="D10" s="75">
        <v>48555216</v>
      </c>
      <c r="E10" s="75">
        <v>80763810</v>
      </c>
      <c r="F10" s="75">
        <v>1696794</v>
      </c>
      <c r="G10" s="75">
        <v>1021650</v>
      </c>
      <c r="H10" s="75">
        <v>2325186</v>
      </c>
      <c r="I10" s="75">
        <v>1502160</v>
      </c>
      <c r="J10" s="75">
        <v>686335</v>
      </c>
      <c r="K10" s="75">
        <v>457530</v>
      </c>
    </row>
    <row r="11" spans="1:11" ht="15" customHeight="1">
      <c r="A11" s="76" t="s">
        <v>66</v>
      </c>
      <c r="B11" s="74"/>
      <c r="C11" s="75">
        <v>129812247</v>
      </c>
      <c r="D11" s="75">
        <v>48312687</v>
      </c>
      <c r="E11" s="75">
        <v>81499560</v>
      </c>
      <c r="F11" s="75">
        <v>1585799</v>
      </c>
      <c r="G11" s="75">
        <v>1039830</v>
      </c>
      <c r="H11" s="75">
        <v>2373058</v>
      </c>
      <c r="I11" s="75">
        <v>1541670</v>
      </c>
      <c r="J11" s="75">
        <v>712812</v>
      </c>
      <c r="K11" s="75">
        <v>472470</v>
      </c>
    </row>
    <row r="12" spans="1:11" ht="15" customHeight="1">
      <c r="A12" s="76" t="s">
        <v>67</v>
      </c>
      <c r="B12" s="74"/>
      <c r="C12" s="75">
        <v>130598746</v>
      </c>
      <c r="D12" s="75">
        <v>47416636</v>
      </c>
      <c r="E12" s="75">
        <v>83182110</v>
      </c>
      <c r="F12" s="75">
        <v>1632766</v>
      </c>
      <c r="G12" s="75">
        <v>1042770</v>
      </c>
      <c r="H12" s="75">
        <v>2356030</v>
      </c>
      <c r="I12" s="75">
        <v>1578510</v>
      </c>
      <c r="J12" s="75">
        <v>715636</v>
      </c>
      <c r="K12" s="75">
        <v>487380</v>
      </c>
    </row>
    <row r="13" spans="1:11" ht="15" customHeight="1">
      <c r="A13" s="76" t="s">
        <v>59</v>
      </c>
      <c r="B13" s="74"/>
      <c r="C13" s="75">
        <v>132899490</v>
      </c>
      <c r="D13" s="75">
        <v>47661600</v>
      </c>
      <c r="E13" s="75">
        <v>85237890</v>
      </c>
      <c r="F13" s="75">
        <v>1669761</v>
      </c>
      <c r="G13" s="75">
        <v>1024950</v>
      </c>
      <c r="H13" s="75">
        <v>2407741</v>
      </c>
      <c r="I13" s="75">
        <v>1631820</v>
      </c>
      <c r="J13" s="75">
        <v>725250</v>
      </c>
      <c r="K13" s="75">
        <v>498900</v>
      </c>
    </row>
    <row r="14" spans="1:11" ht="15" customHeight="1">
      <c r="A14" s="77" t="s">
        <v>68</v>
      </c>
      <c r="B14" s="78"/>
      <c r="C14" s="79">
        <v>137335036</v>
      </c>
      <c r="D14" s="80">
        <v>48494566</v>
      </c>
      <c r="E14" s="80">
        <v>88840470</v>
      </c>
      <c r="F14" s="80">
        <v>1777226</v>
      </c>
      <c r="G14" s="80">
        <v>1073790</v>
      </c>
      <c r="H14" s="80">
        <v>2493378</v>
      </c>
      <c r="I14" s="80">
        <v>1719630</v>
      </c>
      <c r="J14" s="80">
        <v>765169</v>
      </c>
      <c r="K14" s="80">
        <v>530670</v>
      </c>
    </row>
    <row r="15" spans="1:11" ht="6" customHeight="1">
      <c r="B15" s="81"/>
      <c r="C15" s="82"/>
    </row>
  </sheetData>
  <mergeCells count="3">
    <mergeCell ref="C7:C8"/>
    <mergeCell ref="D7:D8"/>
    <mergeCell ref="E7:E8"/>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ignoredErrors>
    <ignoredError sqref="A11:A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showGridLines="0" zoomScale="125" zoomScaleNormal="125" zoomScaleSheetLayoutView="115" workbookViewId="0"/>
  </sheetViews>
  <sheetFormatPr defaultColWidth="11.25" defaultRowHeight="10.5"/>
  <cols>
    <col min="1" max="1" width="1.625" style="5" customWidth="1"/>
    <col min="2" max="2" width="9" style="5" customWidth="1"/>
    <col min="3" max="12" width="7.625" style="5" customWidth="1"/>
    <col min="13" max="16384" width="11.25" style="5"/>
  </cols>
  <sheetData>
    <row r="1" spans="1:12" ht="13.5">
      <c r="A1" s="3" t="s">
        <v>62</v>
      </c>
      <c r="B1" s="4"/>
      <c r="C1" s="4"/>
      <c r="D1" s="4"/>
      <c r="E1" s="4"/>
      <c r="F1" s="4"/>
      <c r="G1" s="4"/>
      <c r="H1" s="4"/>
      <c r="I1" s="4"/>
      <c r="J1" s="4"/>
      <c r="K1" s="4"/>
      <c r="L1" s="4"/>
    </row>
    <row r="2" spans="1:12" ht="6" customHeight="1"/>
    <row r="3" spans="1:12">
      <c r="A3" s="6"/>
    </row>
    <row r="4" spans="1:12">
      <c r="A4" s="5" t="s">
        <v>12</v>
      </c>
    </row>
    <row r="5" spans="1:12" ht="5.25" customHeight="1"/>
    <row r="6" spans="1:12" ht="15" customHeight="1">
      <c r="A6" s="7"/>
      <c r="B6" s="7"/>
      <c r="C6" s="9" t="s">
        <v>13</v>
      </c>
      <c r="D6" s="9"/>
      <c r="E6" s="9"/>
      <c r="F6" s="9"/>
      <c r="G6" s="9"/>
      <c r="H6" s="9"/>
      <c r="I6" s="9"/>
      <c r="J6" s="9"/>
      <c r="K6" s="9"/>
      <c r="L6" s="10"/>
    </row>
    <row r="7" spans="1:12" ht="15" customHeight="1">
      <c r="A7" s="4" t="s">
        <v>4</v>
      </c>
      <c r="B7" s="4"/>
      <c r="C7" s="9" t="s">
        <v>14</v>
      </c>
      <c r="D7" s="9"/>
      <c r="E7" s="9" t="s">
        <v>15</v>
      </c>
      <c r="F7" s="9"/>
      <c r="G7" s="9" t="s">
        <v>16</v>
      </c>
      <c r="H7" s="9"/>
      <c r="I7" s="9" t="s">
        <v>17</v>
      </c>
      <c r="J7" s="9"/>
      <c r="K7" s="9" t="s">
        <v>18</v>
      </c>
      <c r="L7" s="10"/>
    </row>
    <row r="8" spans="1:12" ht="15" customHeight="1">
      <c r="A8" s="11"/>
      <c r="B8" s="11"/>
      <c r="C8" s="13" t="s">
        <v>5</v>
      </c>
      <c r="D8" s="14" t="s">
        <v>11</v>
      </c>
      <c r="E8" s="13" t="s">
        <v>5</v>
      </c>
      <c r="F8" s="14" t="s">
        <v>11</v>
      </c>
      <c r="G8" s="13" t="s">
        <v>5</v>
      </c>
      <c r="H8" s="14" t="s">
        <v>11</v>
      </c>
      <c r="I8" s="13" t="s">
        <v>5</v>
      </c>
      <c r="J8" s="14" t="s">
        <v>11</v>
      </c>
      <c r="K8" s="13" t="s">
        <v>5</v>
      </c>
      <c r="L8" s="15" t="s">
        <v>11</v>
      </c>
    </row>
    <row r="9" spans="1:12" ht="6" customHeight="1">
      <c r="A9" s="7"/>
      <c r="B9" s="8"/>
    </row>
    <row r="10" spans="1:12" ht="15" customHeight="1">
      <c r="A10" s="22" t="str">
        <f>'11-10(Ⅰ)-1'!A10</f>
        <v>平成21年度</v>
      </c>
      <c r="B10" s="16"/>
      <c r="C10" s="17">
        <v>3306555</v>
      </c>
      <c r="D10" s="17">
        <v>2011830</v>
      </c>
      <c r="E10" s="17">
        <v>635100</v>
      </c>
      <c r="F10" s="17">
        <v>395040</v>
      </c>
      <c r="G10" s="17">
        <v>781909</v>
      </c>
      <c r="H10" s="17">
        <v>450480</v>
      </c>
      <c r="I10" s="17">
        <v>528972</v>
      </c>
      <c r="J10" s="17">
        <v>329640</v>
      </c>
      <c r="K10" s="17">
        <v>308849</v>
      </c>
      <c r="L10" s="17">
        <v>156000</v>
      </c>
    </row>
    <row r="11" spans="1:12" ht="15" customHeight="1">
      <c r="A11" s="22" t="str">
        <f>'11-10(Ⅰ)-1'!A11</f>
        <v>22</v>
      </c>
      <c r="B11" s="16"/>
      <c r="C11" s="17">
        <v>3338640</v>
      </c>
      <c r="D11" s="17">
        <v>2032830</v>
      </c>
      <c r="E11" s="17">
        <v>662857</v>
      </c>
      <c r="F11" s="17">
        <v>421530</v>
      </c>
      <c r="G11" s="17">
        <v>800317</v>
      </c>
      <c r="H11" s="17">
        <v>467670</v>
      </c>
      <c r="I11" s="17">
        <v>531044</v>
      </c>
      <c r="J11" s="17">
        <v>331230</v>
      </c>
      <c r="K11" s="17">
        <v>369554</v>
      </c>
      <c r="L11" s="17">
        <v>183900</v>
      </c>
    </row>
    <row r="12" spans="1:12" ht="15" customHeight="1">
      <c r="A12" s="22" t="str">
        <f>'11-10(Ⅰ)-1'!A12</f>
        <v>23</v>
      </c>
      <c r="B12" s="16"/>
      <c r="C12" s="17">
        <v>3194532</v>
      </c>
      <c r="D12" s="17">
        <v>1997070</v>
      </c>
      <c r="E12" s="17">
        <v>675058</v>
      </c>
      <c r="F12" s="17">
        <v>443220</v>
      </c>
      <c r="G12" s="17">
        <v>807333</v>
      </c>
      <c r="H12" s="17">
        <v>493500</v>
      </c>
      <c r="I12" s="17">
        <v>549307</v>
      </c>
      <c r="J12" s="17">
        <v>346950</v>
      </c>
      <c r="K12" s="17">
        <v>374326</v>
      </c>
      <c r="L12" s="17">
        <v>189570</v>
      </c>
    </row>
    <row r="13" spans="1:12" ht="15" customHeight="1">
      <c r="A13" s="22" t="str">
        <f>'11-10(Ⅰ)-1'!A13</f>
        <v>24</v>
      </c>
      <c r="B13" s="16"/>
      <c r="C13" s="17">
        <v>3185792</v>
      </c>
      <c r="D13" s="17">
        <v>2002080</v>
      </c>
      <c r="E13" s="17">
        <v>666114</v>
      </c>
      <c r="F13" s="17">
        <v>441570</v>
      </c>
      <c r="G13" s="17">
        <v>822202</v>
      </c>
      <c r="H13" s="17">
        <v>507210</v>
      </c>
      <c r="I13" s="17">
        <v>572228</v>
      </c>
      <c r="J13" s="17">
        <v>364110</v>
      </c>
      <c r="K13" s="17">
        <v>377880</v>
      </c>
      <c r="L13" s="17">
        <v>200970</v>
      </c>
    </row>
    <row r="14" spans="1:12" ht="15" customHeight="1">
      <c r="A14" s="23" t="str">
        <f>'11-10(Ⅰ)-1'!A14</f>
        <v>25</v>
      </c>
      <c r="B14" s="18"/>
      <c r="C14" s="19">
        <v>3284199</v>
      </c>
      <c r="D14" s="20">
        <v>2095830</v>
      </c>
      <c r="E14" s="20">
        <v>730596</v>
      </c>
      <c r="F14" s="20">
        <v>493200</v>
      </c>
      <c r="G14" s="20">
        <v>831879</v>
      </c>
      <c r="H14" s="20">
        <v>524700</v>
      </c>
      <c r="I14" s="20">
        <v>596227</v>
      </c>
      <c r="J14" s="20">
        <v>381570</v>
      </c>
      <c r="K14" s="20">
        <v>394025</v>
      </c>
      <c r="L14" s="20">
        <v>213150</v>
      </c>
    </row>
    <row r="15" spans="1:12" ht="6" customHeight="1">
      <c r="A15" s="11"/>
      <c r="B15" s="12"/>
      <c r="C15" s="21"/>
      <c r="D15" s="11"/>
      <c r="E15" s="11"/>
      <c r="F15" s="11"/>
      <c r="G15" s="11"/>
      <c r="H15" s="11"/>
      <c r="I15" s="11"/>
      <c r="J15" s="11"/>
      <c r="K15" s="11"/>
      <c r="L15" s="11"/>
    </row>
    <row r="16" spans="1:12">
      <c r="A16" s="5" t="s">
        <v>21</v>
      </c>
    </row>
  </sheetData>
  <phoneticPr fontId="11"/>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6"/>
  <sheetViews>
    <sheetView showGridLines="0" zoomScale="125" zoomScaleNormal="125" zoomScaleSheetLayoutView="115" workbookViewId="0"/>
  </sheetViews>
  <sheetFormatPr defaultColWidth="11.25" defaultRowHeight="10.5"/>
  <cols>
    <col min="1" max="1" width="1.625" style="5" customWidth="1"/>
    <col min="2" max="2" width="9" style="5" customWidth="1"/>
    <col min="3" max="12" width="7.625" style="5" customWidth="1"/>
    <col min="13" max="16384" width="11.25" style="5"/>
  </cols>
  <sheetData>
    <row r="1" spans="1:12" ht="13.5">
      <c r="A1" s="3" t="s">
        <v>63</v>
      </c>
      <c r="B1" s="4"/>
      <c r="C1" s="4"/>
      <c r="D1" s="4"/>
      <c r="E1" s="4"/>
      <c r="F1" s="4"/>
      <c r="G1" s="4"/>
      <c r="H1" s="4"/>
      <c r="I1" s="4"/>
      <c r="J1" s="4"/>
      <c r="K1" s="4"/>
      <c r="L1" s="4"/>
    </row>
    <row r="2" spans="1:12" ht="6" customHeight="1"/>
    <row r="3" spans="1:12">
      <c r="A3" s="6" t="s">
        <v>60</v>
      </c>
    </row>
    <row r="4" spans="1:12">
      <c r="A4" s="5" t="s">
        <v>12</v>
      </c>
    </row>
    <row r="5" spans="1:12" ht="5.25" customHeight="1"/>
    <row r="6" spans="1:12" ht="15" customHeight="1">
      <c r="A6" s="7"/>
      <c r="B6" s="8"/>
      <c r="C6" s="9" t="s">
        <v>13</v>
      </c>
      <c r="D6" s="9"/>
      <c r="E6" s="9"/>
      <c r="F6" s="9"/>
      <c r="G6" s="9"/>
      <c r="H6" s="9"/>
      <c r="I6" s="9"/>
      <c r="J6" s="9"/>
      <c r="K6" s="9"/>
      <c r="L6" s="10"/>
    </row>
    <row r="7" spans="1:12" ht="15" customHeight="1">
      <c r="A7" s="4" t="s">
        <v>4</v>
      </c>
      <c r="B7" s="4"/>
      <c r="C7" s="9" t="s">
        <v>19</v>
      </c>
      <c r="D7" s="9"/>
      <c r="E7" s="9" t="s">
        <v>20</v>
      </c>
      <c r="F7" s="9"/>
      <c r="G7" s="9" t="s">
        <v>22</v>
      </c>
      <c r="H7" s="9"/>
      <c r="I7" s="9" t="s">
        <v>23</v>
      </c>
      <c r="J7" s="9"/>
      <c r="K7" s="9" t="s">
        <v>24</v>
      </c>
      <c r="L7" s="10"/>
    </row>
    <row r="8" spans="1:12" ht="15" customHeight="1">
      <c r="A8" s="11"/>
      <c r="B8" s="12"/>
      <c r="C8" s="13" t="s">
        <v>5</v>
      </c>
      <c r="D8" s="14" t="s">
        <v>11</v>
      </c>
      <c r="E8" s="13" t="s">
        <v>5</v>
      </c>
      <c r="F8" s="14" t="s">
        <v>11</v>
      </c>
      <c r="G8" s="13" t="s">
        <v>5</v>
      </c>
      <c r="H8" s="14" t="s">
        <v>11</v>
      </c>
      <c r="I8" s="13" t="s">
        <v>5</v>
      </c>
      <c r="J8" s="14" t="s">
        <v>11</v>
      </c>
      <c r="K8" s="13" t="s">
        <v>5</v>
      </c>
      <c r="L8" s="15" t="s">
        <v>11</v>
      </c>
    </row>
    <row r="9" spans="1:12" ht="6" customHeight="1">
      <c r="A9" s="7"/>
      <c r="B9" s="8"/>
    </row>
    <row r="10" spans="1:12" ht="15" customHeight="1">
      <c r="A10" s="4" t="str">
        <f>'11-10(Ⅰ)-1'!A10</f>
        <v>平成21年度</v>
      </c>
      <c r="B10" s="16"/>
      <c r="C10" s="17">
        <v>2414843</v>
      </c>
      <c r="D10" s="17">
        <v>1583190</v>
      </c>
      <c r="E10" s="17">
        <v>5357876</v>
      </c>
      <c r="F10" s="17">
        <v>2951220</v>
      </c>
      <c r="G10" s="17">
        <v>26241035</v>
      </c>
      <c r="H10" s="17">
        <v>16666140</v>
      </c>
      <c r="I10" s="17">
        <v>965858</v>
      </c>
      <c r="J10" s="17">
        <v>537720</v>
      </c>
      <c r="K10" s="17">
        <v>48808160</v>
      </c>
      <c r="L10" s="17">
        <v>29448870</v>
      </c>
    </row>
    <row r="11" spans="1:12" ht="15" customHeight="1">
      <c r="A11" s="4" t="str">
        <f>'11-10(Ⅰ)-1'!A11</f>
        <v>22</v>
      </c>
      <c r="B11" s="16"/>
      <c r="C11" s="17">
        <v>2380540</v>
      </c>
      <c r="D11" s="17">
        <v>1555920</v>
      </c>
      <c r="E11" s="17">
        <v>5470160</v>
      </c>
      <c r="F11" s="17">
        <v>3068460</v>
      </c>
      <c r="G11" s="17">
        <v>26345057</v>
      </c>
      <c r="H11" s="17">
        <v>16896570</v>
      </c>
      <c r="I11" s="17">
        <v>989845</v>
      </c>
      <c r="J11" s="17">
        <v>554730</v>
      </c>
      <c r="K11" s="17">
        <v>48706326</v>
      </c>
      <c r="L11" s="17">
        <v>29378130</v>
      </c>
    </row>
    <row r="12" spans="1:12" ht="15" customHeight="1">
      <c r="A12" s="4" t="str">
        <f>'11-10(Ⅰ)-1'!A12</f>
        <v>23</v>
      </c>
      <c r="B12" s="16"/>
      <c r="C12" s="17">
        <v>2362677</v>
      </c>
      <c r="D12" s="17">
        <v>1550760</v>
      </c>
      <c r="E12" s="17">
        <v>5436473</v>
      </c>
      <c r="F12" s="17">
        <v>3107880</v>
      </c>
      <c r="G12" s="17">
        <v>26853612</v>
      </c>
      <c r="H12" s="17">
        <v>17504280</v>
      </c>
      <c r="I12" s="17">
        <v>1003470</v>
      </c>
      <c r="J12" s="17">
        <v>572520</v>
      </c>
      <c r="K12" s="17">
        <v>48929023</v>
      </c>
      <c r="L12" s="17">
        <v>29883540</v>
      </c>
    </row>
    <row r="13" spans="1:12" ht="15" customHeight="1">
      <c r="A13" s="4" t="str">
        <f>'11-10(Ⅰ)-1'!A13</f>
        <v>24</v>
      </c>
      <c r="B13" s="16"/>
      <c r="C13" s="17">
        <v>2377096</v>
      </c>
      <c r="D13" s="17">
        <v>1558290</v>
      </c>
      <c r="E13" s="17">
        <v>5523089</v>
      </c>
      <c r="F13" s="17">
        <v>3171600</v>
      </c>
      <c r="G13" s="17">
        <v>27255974</v>
      </c>
      <c r="H13" s="17">
        <v>17829930</v>
      </c>
      <c r="I13" s="17">
        <v>1031871</v>
      </c>
      <c r="J13" s="17">
        <v>598320</v>
      </c>
      <c r="K13" s="17">
        <v>49955505</v>
      </c>
      <c r="L13" s="17">
        <v>30779430</v>
      </c>
    </row>
    <row r="14" spans="1:12" ht="15" customHeight="1">
      <c r="A14" s="18" t="str">
        <f>'11-10(Ⅰ)-1'!A14</f>
        <v>25</v>
      </c>
      <c r="B14" s="4"/>
      <c r="C14" s="19">
        <v>2452214</v>
      </c>
      <c r="D14" s="20">
        <v>1620810</v>
      </c>
      <c r="E14" s="20">
        <v>5740055</v>
      </c>
      <c r="F14" s="20">
        <v>3338250</v>
      </c>
      <c r="G14" s="20">
        <v>28233220</v>
      </c>
      <c r="H14" s="20">
        <v>18602400</v>
      </c>
      <c r="I14" s="20">
        <v>1055248</v>
      </c>
      <c r="J14" s="20">
        <v>621090</v>
      </c>
      <c r="K14" s="20">
        <v>51257176</v>
      </c>
      <c r="L14" s="20">
        <v>31809930</v>
      </c>
    </row>
    <row r="15" spans="1:12" ht="6" customHeight="1">
      <c r="A15" s="11"/>
      <c r="B15" s="12"/>
      <c r="C15" s="21"/>
      <c r="D15" s="11"/>
      <c r="E15" s="11"/>
      <c r="F15" s="11"/>
      <c r="G15" s="11"/>
      <c r="H15" s="11"/>
      <c r="I15" s="11"/>
      <c r="J15" s="11"/>
      <c r="K15" s="11"/>
      <c r="L15" s="11"/>
    </row>
    <row r="16" spans="1:12" ht="15" customHeight="1">
      <c r="A16" s="7"/>
      <c r="B16" s="8"/>
      <c r="C16" s="9" t="s">
        <v>25</v>
      </c>
      <c r="D16" s="9"/>
      <c r="E16" s="9"/>
      <c r="F16" s="9"/>
      <c r="G16" s="9" t="s">
        <v>26</v>
      </c>
      <c r="H16" s="9"/>
      <c r="I16" s="9"/>
      <c r="J16" s="9"/>
      <c r="K16" s="9" t="s">
        <v>27</v>
      </c>
      <c r="L16" s="10"/>
    </row>
    <row r="17" spans="1:12" ht="15" customHeight="1">
      <c r="A17" s="4" t="s">
        <v>4</v>
      </c>
      <c r="B17" s="16"/>
      <c r="C17" s="9" t="s">
        <v>28</v>
      </c>
      <c r="D17" s="9"/>
      <c r="E17" s="9" t="s">
        <v>29</v>
      </c>
      <c r="F17" s="9"/>
      <c r="G17" s="9" t="s">
        <v>30</v>
      </c>
      <c r="H17" s="9"/>
      <c r="I17" s="9" t="s">
        <v>31</v>
      </c>
      <c r="J17" s="9"/>
      <c r="K17" s="9" t="s">
        <v>32</v>
      </c>
      <c r="L17" s="10"/>
    </row>
    <row r="18" spans="1:12" ht="15" customHeight="1">
      <c r="A18" s="11"/>
      <c r="B18" s="12"/>
      <c r="C18" s="13" t="s">
        <v>5</v>
      </c>
      <c r="D18" s="14" t="s">
        <v>11</v>
      </c>
      <c r="E18" s="13" t="s">
        <v>5</v>
      </c>
      <c r="F18" s="14" t="s">
        <v>11</v>
      </c>
      <c r="G18" s="13" t="s">
        <v>5</v>
      </c>
      <c r="H18" s="14" t="s">
        <v>11</v>
      </c>
      <c r="I18" s="13" t="s">
        <v>5</v>
      </c>
      <c r="J18" s="14" t="s">
        <v>11</v>
      </c>
      <c r="K18" s="13" t="s">
        <v>5</v>
      </c>
      <c r="L18" s="15" t="s">
        <v>11</v>
      </c>
    </row>
    <row r="19" spans="1:12" ht="6" customHeight="1">
      <c r="A19" s="7"/>
      <c r="B19" s="8"/>
    </row>
    <row r="20" spans="1:12" ht="15" customHeight="1">
      <c r="A20" s="22" t="str">
        <f>A10</f>
        <v>平成21年度</v>
      </c>
      <c r="B20" s="16"/>
      <c r="C20" s="17">
        <v>1774002</v>
      </c>
      <c r="D20" s="17">
        <v>986190</v>
      </c>
      <c r="E20" s="17">
        <v>1008275</v>
      </c>
      <c r="F20" s="17">
        <v>749430</v>
      </c>
      <c r="G20" s="17">
        <v>556142</v>
      </c>
      <c r="H20" s="17">
        <v>312420</v>
      </c>
      <c r="I20" s="17">
        <v>3109534</v>
      </c>
      <c r="J20" s="17">
        <v>1650810</v>
      </c>
      <c r="K20" s="17">
        <v>745350</v>
      </c>
      <c r="L20" s="17">
        <v>443460</v>
      </c>
    </row>
    <row r="21" spans="1:12" ht="15" customHeight="1">
      <c r="A21" s="22" t="str">
        <f>A11</f>
        <v>22</v>
      </c>
      <c r="B21" s="16"/>
      <c r="C21" s="17">
        <v>1766110</v>
      </c>
      <c r="D21" s="17">
        <v>984450</v>
      </c>
      <c r="E21" s="17">
        <v>1018696</v>
      </c>
      <c r="F21" s="17">
        <v>757890</v>
      </c>
      <c r="G21" s="17">
        <v>568463</v>
      </c>
      <c r="H21" s="17">
        <v>324270</v>
      </c>
      <c r="I21" s="17">
        <v>3159318</v>
      </c>
      <c r="J21" s="17">
        <v>1725420</v>
      </c>
      <c r="K21" s="17">
        <v>759636</v>
      </c>
      <c r="L21" s="17">
        <v>458610</v>
      </c>
    </row>
    <row r="22" spans="1:12" ht="15" customHeight="1">
      <c r="A22" s="22" t="str">
        <f>A12</f>
        <v>23</v>
      </c>
      <c r="B22" s="16"/>
      <c r="C22" s="17">
        <v>1787741</v>
      </c>
      <c r="D22" s="17">
        <v>1013490</v>
      </c>
      <c r="E22" s="17">
        <v>1037240</v>
      </c>
      <c r="F22" s="17">
        <v>776970</v>
      </c>
      <c r="G22" s="17">
        <v>586490</v>
      </c>
      <c r="H22" s="17">
        <v>346770</v>
      </c>
      <c r="I22" s="17">
        <v>3062970</v>
      </c>
      <c r="J22" s="17">
        <v>1626510</v>
      </c>
      <c r="K22" s="17">
        <v>753991</v>
      </c>
      <c r="L22" s="17">
        <v>456060</v>
      </c>
    </row>
    <row r="23" spans="1:12" ht="15" customHeight="1">
      <c r="A23" s="22" t="str">
        <f>A13</f>
        <v>24</v>
      </c>
      <c r="B23" s="16"/>
      <c r="C23" s="17">
        <v>1809529</v>
      </c>
      <c r="D23" s="17">
        <v>1040220</v>
      </c>
      <c r="E23" s="17">
        <v>1047784</v>
      </c>
      <c r="F23" s="17">
        <v>782730</v>
      </c>
      <c r="G23" s="17">
        <v>594246</v>
      </c>
      <c r="H23" s="17">
        <v>354030</v>
      </c>
      <c r="I23" s="17">
        <v>3137642</v>
      </c>
      <c r="J23" s="17">
        <v>1681440</v>
      </c>
      <c r="K23" s="17">
        <v>785127</v>
      </c>
      <c r="L23" s="17">
        <v>486510</v>
      </c>
    </row>
    <row r="24" spans="1:12" ht="15" customHeight="1">
      <c r="A24" s="23" t="str">
        <f>A14</f>
        <v>25</v>
      </c>
      <c r="B24" s="18"/>
      <c r="C24" s="19">
        <v>1857523</v>
      </c>
      <c r="D24" s="20">
        <v>1083570</v>
      </c>
      <c r="E24" s="20">
        <v>1079995</v>
      </c>
      <c r="F24" s="20">
        <v>815070</v>
      </c>
      <c r="G24" s="20">
        <v>610174</v>
      </c>
      <c r="H24" s="20">
        <v>370320</v>
      </c>
      <c r="I24" s="20">
        <v>3269495</v>
      </c>
      <c r="J24" s="20">
        <v>1743570</v>
      </c>
      <c r="K24" s="20">
        <v>803352</v>
      </c>
      <c r="L24" s="20">
        <v>505500</v>
      </c>
    </row>
    <row r="25" spans="1:12" ht="6" customHeight="1">
      <c r="A25" s="11"/>
      <c r="B25" s="12"/>
      <c r="C25" s="21"/>
      <c r="D25" s="11"/>
      <c r="E25" s="11"/>
      <c r="F25" s="11"/>
      <c r="G25" s="11"/>
      <c r="H25" s="11"/>
      <c r="I25" s="11"/>
      <c r="J25" s="11"/>
      <c r="K25" s="11"/>
      <c r="L25" s="11"/>
    </row>
    <row r="26" spans="1:12" ht="15" customHeight="1">
      <c r="A26" s="24"/>
      <c r="B26" s="25"/>
      <c r="C26" s="26" t="s">
        <v>33</v>
      </c>
      <c r="D26" s="26"/>
      <c r="E26" s="26"/>
      <c r="F26" s="26"/>
      <c r="G26" s="26"/>
      <c r="H26" s="26"/>
      <c r="I26" s="26"/>
      <c r="J26" s="26"/>
      <c r="K26" s="26" t="s">
        <v>34</v>
      </c>
      <c r="L26" s="27"/>
    </row>
    <row r="27" spans="1:12" ht="15" customHeight="1">
      <c r="A27" s="84" t="s">
        <v>35</v>
      </c>
      <c r="B27" s="85"/>
      <c r="C27" s="26" t="s">
        <v>36</v>
      </c>
      <c r="D27" s="26"/>
      <c r="E27" s="26" t="s">
        <v>37</v>
      </c>
      <c r="F27" s="26"/>
      <c r="G27" s="26" t="s">
        <v>38</v>
      </c>
      <c r="H27" s="26"/>
      <c r="I27" s="26" t="s">
        <v>39</v>
      </c>
      <c r="J27" s="26"/>
      <c r="K27" s="26" t="s">
        <v>40</v>
      </c>
      <c r="L27" s="27"/>
    </row>
    <row r="28" spans="1:12" ht="15" customHeight="1">
      <c r="A28" s="2"/>
      <c r="B28" s="28"/>
      <c r="C28" s="29" t="s">
        <v>5</v>
      </c>
      <c r="D28" s="30" t="s">
        <v>11</v>
      </c>
      <c r="E28" s="29" t="s">
        <v>5</v>
      </c>
      <c r="F28" s="30" t="s">
        <v>11</v>
      </c>
      <c r="G28" s="29" t="s">
        <v>5</v>
      </c>
      <c r="H28" s="30" t="s">
        <v>11</v>
      </c>
      <c r="I28" s="29" t="s">
        <v>5</v>
      </c>
      <c r="J28" s="30" t="s">
        <v>11</v>
      </c>
      <c r="K28" s="29" t="s">
        <v>5</v>
      </c>
      <c r="L28" s="31" t="s">
        <v>11</v>
      </c>
    </row>
    <row r="29" spans="1:12" ht="6" customHeight="1">
      <c r="A29" s="24"/>
      <c r="B29" s="25"/>
      <c r="C29" s="32"/>
      <c r="D29" s="32"/>
      <c r="E29" s="32"/>
      <c r="F29" s="32"/>
      <c r="G29" s="32"/>
      <c r="H29" s="32"/>
      <c r="I29" s="32"/>
      <c r="J29" s="32"/>
      <c r="K29" s="32"/>
      <c r="L29" s="32"/>
    </row>
    <row r="30" spans="1:12" ht="15" customHeight="1">
      <c r="A30" s="33" t="str">
        <f>A10</f>
        <v>平成21年度</v>
      </c>
      <c r="B30" s="34"/>
      <c r="C30" s="35">
        <v>921158</v>
      </c>
      <c r="D30" s="35">
        <v>571620</v>
      </c>
      <c r="E30" s="35">
        <v>930842</v>
      </c>
      <c r="F30" s="35">
        <v>549390</v>
      </c>
      <c r="G30" s="35">
        <v>1977947</v>
      </c>
      <c r="H30" s="35">
        <v>1592040</v>
      </c>
      <c r="I30" s="35">
        <v>948220</v>
      </c>
      <c r="J30" s="35">
        <v>596100</v>
      </c>
      <c r="K30" s="35">
        <v>1073435</v>
      </c>
      <c r="L30" s="35">
        <v>928740</v>
      </c>
    </row>
    <row r="31" spans="1:12" ht="15" customHeight="1">
      <c r="A31" s="33" t="str">
        <f>A11</f>
        <v>22</v>
      </c>
      <c r="B31" s="34"/>
      <c r="C31" s="35">
        <v>903310</v>
      </c>
      <c r="D31" s="35">
        <v>558750</v>
      </c>
      <c r="E31" s="35">
        <v>916270</v>
      </c>
      <c r="F31" s="35">
        <v>536010</v>
      </c>
      <c r="G31" s="35">
        <v>2050195</v>
      </c>
      <c r="H31" s="35">
        <v>1653270</v>
      </c>
      <c r="I31" s="35">
        <v>862986</v>
      </c>
      <c r="J31" s="35">
        <v>539700</v>
      </c>
      <c r="K31" s="35">
        <v>1204244</v>
      </c>
      <c r="L31" s="35">
        <v>1046370</v>
      </c>
    </row>
    <row r="32" spans="1:12" ht="15" customHeight="1">
      <c r="A32" s="33" t="str">
        <f>A12</f>
        <v>23</v>
      </c>
      <c r="B32" s="34"/>
      <c r="C32" s="35">
        <v>916003</v>
      </c>
      <c r="D32" s="35">
        <v>581970</v>
      </c>
      <c r="E32" s="35">
        <v>940771</v>
      </c>
      <c r="F32" s="35">
        <v>559110</v>
      </c>
      <c r="G32" s="35">
        <v>2113237</v>
      </c>
      <c r="H32" s="35">
        <v>1722630</v>
      </c>
      <c r="I32" s="35">
        <v>797166</v>
      </c>
      <c r="J32" s="35">
        <v>492960</v>
      </c>
      <c r="K32" s="35">
        <v>1325554</v>
      </c>
      <c r="L32" s="35">
        <v>1166010</v>
      </c>
    </row>
    <row r="33" spans="1:12" ht="15" customHeight="1">
      <c r="A33" s="33" t="str">
        <f>A13</f>
        <v>24</v>
      </c>
      <c r="B33" s="34"/>
      <c r="C33" s="35">
        <v>933422</v>
      </c>
      <c r="D33" s="35">
        <v>602040</v>
      </c>
      <c r="E33" s="35">
        <v>944264</v>
      </c>
      <c r="F33" s="35">
        <v>550650</v>
      </c>
      <c r="G33" s="35">
        <v>2145204</v>
      </c>
      <c r="H33" s="35">
        <v>1763040</v>
      </c>
      <c r="I33" s="35">
        <v>795132</v>
      </c>
      <c r="J33" s="35">
        <v>501870</v>
      </c>
      <c r="K33" s="35">
        <v>1424354</v>
      </c>
      <c r="L33" s="35">
        <v>1254660</v>
      </c>
    </row>
    <row r="34" spans="1:12" ht="15" customHeight="1">
      <c r="A34" s="36" t="str">
        <f>A14</f>
        <v>25</v>
      </c>
      <c r="B34" s="36"/>
      <c r="C34" s="19">
        <v>954047</v>
      </c>
      <c r="D34" s="20">
        <v>620580</v>
      </c>
      <c r="E34" s="20">
        <v>974838</v>
      </c>
      <c r="F34" s="20">
        <v>577110</v>
      </c>
      <c r="G34" s="20">
        <v>2282730</v>
      </c>
      <c r="H34" s="20">
        <v>1886760</v>
      </c>
      <c r="I34" s="20">
        <v>794126</v>
      </c>
      <c r="J34" s="20">
        <v>501870</v>
      </c>
      <c r="K34" s="20">
        <v>1611202</v>
      </c>
      <c r="L34" s="20">
        <v>1417290</v>
      </c>
    </row>
    <row r="35" spans="1:12" ht="6" customHeight="1">
      <c r="A35" s="2"/>
      <c r="B35" s="28"/>
      <c r="C35" s="1"/>
      <c r="D35" s="2"/>
      <c r="E35" s="2"/>
      <c r="F35" s="2"/>
      <c r="G35" s="2"/>
      <c r="H35" s="2"/>
      <c r="I35" s="2"/>
      <c r="J35" s="2"/>
      <c r="K35" s="2"/>
      <c r="L35" s="2"/>
    </row>
    <row r="36" spans="1:12" ht="15" customHeight="1">
      <c r="A36" s="24"/>
      <c r="B36" s="25"/>
      <c r="C36" s="26" t="s">
        <v>41</v>
      </c>
      <c r="D36" s="26"/>
      <c r="E36" s="26"/>
      <c r="F36" s="26"/>
      <c r="G36" s="26"/>
      <c r="H36" s="26"/>
      <c r="I36" s="26"/>
      <c r="J36" s="26"/>
      <c r="K36" s="26"/>
      <c r="L36" s="27"/>
    </row>
    <row r="37" spans="1:12" ht="15" customHeight="1">
      <c r="A37" s="84" t="s">
        <v>35</v>
      </c>
      <c r="B37" s="85"/>
      <c r="C37" s="26" t="s">
        <v>42</v>
      </c>
      <c r="D37" s="26"/>
      <c r="E37" s="26" t="s">
        <v>43</v>
      </c>
      <c r="F37" s="26"/>
      <c r="G37" s="26" t="s">
        <v>44</v>
      </c>
      <c r="H37" s="26"/>
      <c r="I37" s="26" t="s">
        <v>45</v>
      </c>
      <c r="J37" s="26"/>
      <c r="K37" s="26" t="s">
        <v>46</v>
      </c>
      <c r="L37" s="27"/>
    </row>
    <row r="38" spans="1:12" ht="15" customHeight="1">
      <c r="A38" s="2"/>
      <c r="B38" s="28"/>
      <c r="C38" s="29" t="s">
        <v>5</v>
      </c>
      <c r="D38" s="30" t="s">
        <v>11</v>
      </c>
      <c r="E38" s="29" t="s">
        <v>5</v>
      </c>
      <c r="F38" s="30" t="s">
        <v>11</v>
      </c>
      <c r="G38" s="29" t="s">
        <v>5</v>
      </c>
      <c r="H38" s="30" t="s">
        <v>11</v>
      </c>
      <c r="I38" s="29" t="s">
        <v>5</v>
      </c>
      <c r="J38" s="30" t="s">
        <v>11</v>
      </c>
      <c r="K38" s="29" t="s">
        <v>5</v>
      </c>
      <c r="L38" s="31" t="s">
        <v>11</v>
      </c>
    </row>
    <row r="39" spans="1:12" ht="6" customHeight="1">
      <c r="A39" s="24"/>
      <c r="B39" s="25"/>
      <c r="C39" s="32"/>
      <c r="D39" s="32"/>
      <c r="E39" s="32"/>
      <c r="F39" s="32"/>
      <c r="G39" s="32"/>
      <c r="H39" s="32"/>
      <c r="I39" s="32"/>
      <c r="J39" s="32"/>
      <c r="K39" s="32"/>
      <c r="L39" s="32"/>
    </row>
    <row r="40" spans="1:12" ht="15" customHeight="1">
      <c r="A40" s="33" t="str">
        <f>A10</f>
        <v>平成21年度</v>
      </c>
      <c r="B40" s="34"/>
      <c r="C40" s="35">
        <v>7215482</v>
      </c>
      <c r="D40" s="35">
        <v>4844370</v>
      </c>
      <c r="E40" s="35">
        <v>640033</v>
      </c>
      <c r="F40" s="35">
        <v>447930</v>
      </c>
      <c r="G40" s="35">
        <v>386032</v>
      </c>
      <c r="H40" s="35">
        <v>199800</v>
      </c>
      <c r="I40" s="35">
        <v>567513</v>
      </c>
      <c r="J40" s="35">
        <v>426300</v>
      </c>
      <c r="K40" s="35">
        <v>402160</v>
      </c>
      <c r="L40" s="35">
        <v>276090</v>
      </c>
    </row>
    <row r="41" spans="1:12" ht="15" customHeight="1">
      <c r="A41" s="33" t="str">
        <f>A11</f>
        <v>22</v>
      </c>
      <c r="B41" s="34"/>
      <c r="C41" s="35">
        <v>7039233</v>
      </c>
      <c r="D41" s="35">
        <v>4673430</v>
      </c>
      <c r="E41" s="35">
        <v>630366</v>
      </c>
      <c r="F41" s="35">
        <v>435480</v>
      </c>
      <c r="G41" s="35">
        <v>394959</v>
      </c>
      <c r="H41" s="35">
        <v>209820</v>
      </c>
      <c r="I41" s="35">
        <v>564063</v>
      </c>
      <c r="J41" s="35">
        <v>418590</v>
      </c>
      <c r="K41" s="35">
        <v>402949</v>
      </c>
      <c r="L41" s="35">
        <v>276030</v>
      </c>
    </row>
    <row r="42" spans="1:12" ht="15" customHeight="1">
      <c r="A42" s="33" t="str">
        <f>A12</f>
        <v>23</v>
      </c>
      <c r="B42" s="34"/>
      <c r="C42" s="35">
        <v>7123625</v>
      </c>
      <c r="D42" s="35">
        <v>4799880</v>
      </c>
      <c r="E42" s="35">
        <v>639232</v>
      </c>
      <c r="F42" s="35">
        <v>461610</v>
      </c>
      <c r="G42" s="35">
        <v>403661</v>
      </c>
      <c r="H42" s="35">
        <v>222900</v>
      </c>
      <c r="I42" s="35">
        <v>577795</v>
      </c>
      <c r="J42" s="35">
        <v>435090</v>
      </c>
      <c r="K42" s="35">
        <v>407891</v>
      </c>
      <c r="L42" s="35">
        <v>279030</v>
      </c>
    </row>
    <row r="43" spans="1:12" ht="15" customHeight="1">
      <c r="A43" s="33" t="str">
        <f>A13</f>
        <v>24</v>
      </c>
      <c r="B43" s="34"/>
      <c r="C43" s="35">
        <v>7142751</v>
      </c>
      <c r="D43" s="35">
        <v>4821000</v>
      </c>
      <c r="E43" s="35">
        <v>651545</v>
      </c>
      <c r="F43" s="35">
        <v>476490</v>
      </c>
      <c r="G43" s="35">
        <v>397370</v>
      </c>
      <c r="H43" s="35">
        <v>218130</v>
      </c>
      <c r="I43" s="35">
        <v>588589</v>
      </c>
      <c r="J43" s="35">
        <v>442590</v>
      </c>
      <c r="K43" s="35">
        <v>430855</v>
      </c>
      <c r="L43" s="35">
        <v>297030</v>
      </c>
    </row>
    <row r="44" spans="1:12" ht="15" customHeight="1">
      <c r="A44" s="36" t="str">
        <f>A14</f>
        <v>25</v>
      </c>
      <c r="B44" s="36"/>
      <c r="C44" s="19">
        <v>7267342</v>
      </c>
      <c r="D44" s="20">
        <v>4922580</v>
      </c>
      <c r="E44" s="20">
        <v>655540</v>
      </c>
      <c r="F44" s="20">
        <v>482760</v>
      </c>
      <c r="G44" s="20">
        <v>405552</v>
      </c>
      <c r="H44" s="20">
        <v>221010</v>
      </c>
      <c r="I44" s="20">
        <v>602705</v>
      </c>
      <c r="J44" s="20">
        <v>453420</v>
      </c>
      <c r="K44" s="20">
        <v>467446</v>
      </c>
      <c r="L44" s="20">
        <v>325350</v>
      </c>
    </row>
    <row r="45" spans="1:12" ht="6" customHeight="1">
      <c r="A45" s="2"/>
      <c r="B45" s="28"/>
      <c r="C45" s="1"/>
      <c r="D45" s="2"/>
      <c r="E45" s="2"/>
      <c r="F45" s="2"/>
      <c r="G45" s="2"/>
      <c r="H45" s="2"/>
      <c r="I45" s="2"/>
      <c r="J45" s="2"/>
      <c r="K45" s="2"/>
      <c r="L45" s="2"/>
    </row>
    <row r="46" spans="1:12">
      <c r="A46" s="5" t="s">
        <v>21</v>
      </c>
    </row>
  </sheetData>
  <mergeCells count="2">
    <mergeCell ref="A27:B27"/>
    <mergeCell ref="A37:B37"/>
  </mergeCells>
  <phoneticPr fontId="1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6"/>
  <sheetViews>
    <sheetView showGridLines="0" zoomScale="125" zoomScaleNormal="125" zoomScaleSheetLayoutView="115" workbookViewId="0"/>
  </sheetViews>
  <sheetFormatPr defaultColWidth="11.25" defaultRowHeight="10.5"/>
  <cols>
    <col min="1" max="1" width="1.625" style="5" customWidth="1"/>
    <col min="2" max="2" width="9" style="5" customWidth="1"/>
    <col min="3" max="12" width="7.625" style="5" customWidth="1"/>
    <col min="13" max="16384" width="11.25" style="5"/>
  </cols>
  <sheetData>
    <row r="1" spans="1:12" ht="13.5">
      <c r="A1" s="3" t="s">
        <v>64</v>
      </c>
      <c r="B1" s="4"/>
      <c r="C1" s="4"/>
      <c r="D1" s="4"/>
      <c r="E1" s="4"/>
      <c r="F1" s="4"/>
      <c r="G1" s="4"/>
      <c r="H1" s="4"/>
      <c r="I1" s="4"/>
      <c r="J1" s="4"/>
      <c r="K1" s="4"/>
      <c r="L1" s="4"/>
    </row>
    <row r="2" spans="1:12" ht="6" customHeight="1"/>
    <row r="3" spans="1:12">
      <c r="A3" s="6" t="s">
        <v>60</v>
      </c>
    </row>
    <row r="4" spans="1:12">
      <c r="A4" s="5" t="s">
        <v>12</v>
      </c>
    </row>
    <row r="5" spans="1:12" ht="5.25" customHeight="1"/>
    <row r="6" spans="1:12" s="56" customFormat="1" ht="15" customHeight="1">
      <c r="A6" s="24"/>
      <c r="B6" s="25"/>
      <c r="C6" s="26" t="s">
        <v>41</v>
      </c>
      <c r="D6" s="26"/>
      <c r="E6" s="26"/>
      <c r="F6" s="26"/>
      <c r="G6" s="26"/>
      <c r="H6" s="26"/>
      <c r="I6" s="26"/>
      <c r="J6" s="26"/>
      <c r="K6" s="26"/>
      <c r="L6" s="27"/>
    </row>
    <row r="7" spans="1:12" s="56" customFormat="1" ht="15" customHeight="1">
      <c r="A7" s="84" t="s">
        <v>35</v>
      </c>
      <c r="B7" s="84"/>
      <c r="C7" s="26" t="s">
        <v>47</v>
      </c>
      <c r="D7" s="26"/>
      <c r="E7" s="26" t="s">
        <v>48</v>
      </c>
      <c r="F7" s="26"/>
      <c r="G7" s="26" t="s">
        <v>49</v>
      </c>
      <c r="H7" s="26"/>
      <c r="I7" s="26" t="s">
        <v>50</v>
      </c>
      <c r="J7" s="26"/>
      <c r="K7" s="26" t="s">
        <v>51</v>
      </c>
      <c r="L7" s="27"/>
    </row>
    <row r="8" spans="1:12" s="56" customFormat="1" ht="15" customHeight="1">
      <c r="A8" s="32"/>
      <c r="B8" s="32"/>
      <c r="C8" s="29" t="s">
        <v>5</v>
      </c>
      <c r="D8" s="30" t="s">
        <v>11</v>
      </c>
      <c r="E8" s="29" t="s">
        <v>5</v>
      </c>
      <c r="F8" s="30" t="s">
        <v>11</v>
      </c>
      <c r="G8" s="29" t="s">
        <v>5</v>
      </c>
      <c r="H8" s="30" t="s">
        <v>52</v>
      </c>
      <c r="I8" s="29" t="s">
        <v>5</v>
      </c>
      <c r="J8" s="30" t="s">
        <v>11</v>
      </c>
      <c r="K8" s="29" t="s">
        <v>5</v>
      </c>
      <c r="L8" s="31" t="s">
        <v>11</v>
      </c>
    </row>
    <row r="9" spans="1:12" s="56" customFormat="1" ht="6" customHeight="1">
      <c r="A9" s="24"/>
      <c r="B9" s="25"/>
      <c r="C9" s="32"/>
      <c r="D9" s="32"/>
      <c r="E9" s="32"/>
      <c r="F9" s="32"/>
      <c r="G9" s="32"/>
      <c r="H9" s="32"/>
      <c r="I9" s="32"/>
      <c r="J9" s="32"/>
      <c r="K9" s="32"/>
      <c r="L9" s="32"/>
    </row>
    <row r="10" spans="1:12" s="56" customFormat="1" ht="15" customHeight="1">
      <c r="A10" s="33" t="str">
        <f>'11-10(Ⅰ)-1'!A10</f>
        <v>平成21年度</v>
      </c>
      <c r="B10" s="34"/>
      <c r="C10" s="35">
        <v>5018531</v>
      </c>
      <c r="D10" s="35">
        <v>3358260</v>
      </c>
      <c r="E10" s="35">
        <v>187518</v>
      </c>
      <c r="F10" s="35">
        <v>69900</v>
      </c>
      <c r="G10" s="35">
        <v>397130</v>
      </c>
      <c r="H10" s="35">
        <v>204450</v>
      </c>
      <c r="I10" s="35">
        <v>723671</v>
      </c>
      <c r="J10" s="35">
        <v>427500</v>
      </c>
      <c r="K10" s="35">
        <v>2017264</v>
      </c>
      <c r="L10" s="35">
        <v>1358280</v>
      </c>
    </row>
    <row r="11" spans="1:12" s="56" customFormat="1" ht="15" customHeight="1">
      <c r="A11" s="33" t="str">
        <f>'11-10(Ⅰ)-1'!A11</f>
        <v>22</v>
      </c>
      <c r="B11" s="34"/>
      <c r="C11" s="35">
        <v>5202953</v>
      </c>
      <c r="D11" s="35">
        <v>3524970</v>
      </c>
      <c r="E11" s="35">
        <v>187748</v>
      </c>
      <c r="F11" s="35">
        <v>68760</v>
      </c>
      <c r="G11" s="35">
        <v>408258</v>
      </c>
      <c r="H11" s="35">
        <v>216390</v>
      </c>
      <c r="I11" s="35">
        <v>733918</v>
      </c>
      <c r="J11" s="35">
        <v>441390</v>
      </c>
      <c r="K11" s="35">
        <v>2024026</v>
      </c>
      <c r="L11" s="35">
        <v>1364130</v>
      </c>
    </row>
    <row r="12" spans="1:12" s="56" customFormat="1" ht="15" customHeight="1">
      <c r="A12" s="33" t="str">
        <f>'11-10(Ⅰ)-1'!A12</f>
        <v>23</v>
      </c>
      <c r="B12" s="34"/>
      <c r="C12" s="35">
        <v>5255763</v>
      </c>
      <c r="D12" s="35">
        <v>3625320</v>
      </c>
      <c r="E12" s="35">
        <v>193847</v>
      </c>
      <c r="F12" s="35">
        <v>74430</v>
      </c>
      <c r="G12" s="35">
        <v>419512</v>
      </c>
      <c r="H12" s="35">
        <v>232170</v>
      </c>
      <c r="I12" s="35">
        <v>733859</v>
      </c>
      <c r="J12" s="35">
        <v>454260</v>
      </c>
      <c r="K12" s="35">
        <v>2033211</v>
      </c>
      <c r="L12" s="35">
        <v>1397370</v>
      </c>
    </row>
    <row r="13" spans="1:12" s="56" customFormat="1" ht="15" customHeight="1">
      <c r="A13" s="33" t="str">
        <f>'11-10(Ⅰ)-1'!A13</f>
        <v>24</v>
      </c>
      <c r="B13" s="34"/>
      <c r="C13" s="35">
        <v>5379898</v>
      </c>
      <c r="D13" s="35">
        <v>3751770</v>
      </c>
      <c r="E13" s="35">
        <v>222761</v>
      </c>
      <c r="F13" s="35">
        <v>103410</v>
      </c>
      <c r="G13" s="35">
        <v>422632</v>
      </c>
      <c r="H13" s="35">
        <v>236730</v>
      </c>
      <c r="I13" s="35">
        <v>730605</v>
      </c>
      <c r="J13" s="35">
        <v>453450</v>
      </c>
      <c r="K13" s="35">
        <v>2097413</v>
      </c>
      <c r="L13" s="35">
        <v>1465890</v>
      </c>
    </row>
    <row r="14" spans="1:12" s="56" customFormat="1" ht="15" customHeight="1">
      <c r="A14" s="36" t="str">
        <f>'11-10(Ⅰ)-1'!A14</f>
        <v>25</v>
      </c>
      <c r="B14" s="36"/>
      <c r="C14" s="19">
        <v>5678876</v>
      </c>
      <c r="D14" s="20">
        <v>4019010</v>
      </c>
      <c r="E14" s="20">
        <v>233563</v>
      </c>
      <c r="F14" s="20">
        <v>110280</v>
      </c>
      <c r="G14" s="20">
        <v>434280</v>
      </c>
      <c r="H14" s="20">
        <v>243480</v>
      </c>
      <c r="I14" s="20">
        <v>740186</v>
      </c>
      <c r="J14" s="20">
        <v>458850</v>
      </c>
      <c r="K14" s="20">
        <v>2190118</v>
      </c>
      <c r="L14" s="20">
        <v>1553820</v>
      </c>
    </row>
    <row r="15" spans="1:12" s="56" customFormat="1" ht="6" customHeight="1">
      <c r="A15" s="32"/>
      <c r="B15" s="32"/>
      <c r="C15" s="57"/>
      <c r="D15" s="58"/>
      <c r="E15" s="58"/>
      <c r="F15" s="58"/>
      <c r="G15" s="58"/>
      <c r="H15" s="58"/>
      <c r="I15" s="58"/>
      <c r="J15" s="58"/>
      <c r="K15" s="58"/>
      <c r="L15" s="58"/>
    </row>
    <row r="16" spans="1:12" s="56" customFormat="1" ht="1.5" customHeight="1">
      <c r="A16" s="59" t="s">
        <v>21</v>
      </c>
      <c r="B16" s="60"/>
    </row>
  </sheetData>
  <mergeCells count="1">
    <mergeCell ref="A7:B7"/>
  </mergeCells>
  <phoneticPr fontId="11"/>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showGridLines="0" zoomScale="125" zoomScaleNormal="125" zoomScaleSheetLayoutView="115" workbookViewId="0"/>
  </sheetViews>
  <sheetFormatPr defaultColWidth="11.25" defaultRowHeight="10.5"/>
  <cols>
    <col min="1" max="1" width="1.625" style="39" customWidth="1"/>
    <col min="2" max="2" width="9" style="39" customWidth="1"/>
    <col min="3" max="3" width="9.625" style="39" customWidth="1"/>
    <col min="4" max="4" width="9.5" style="39" customWidth="1"/>
    <col min="5" max="5" width="9.625" style="39" customWidth="1"/>
    <col min="6" max="6" width="9.5" style="39" customWidth="1"/>
    <col min="7" max="7" width="9.625" style="39" customWidth="1"/>
    <col min="8" max="8" width="9.5" style="39" customWidth="1"/>
    <col min="9" max="9" width="9.625" style="39" customWidth="1"/>
    <col min="10" max="10" width="9.5" style="39" customWidth="1"/>
    <col min="11" max="16384" width="11.25" style="39"/>
  </cols>
  <sheetData>
    <row r="1" spans="1:10" ht="13.5">
      <c r="A1" s="37" t="s">
        <v>65</v>
      </c>
      <c r="B1" s="38"/>
      <c r="C1" s="38"/>
      <c r="D1" s="38"/>
      <c r="E1" s="38"/>
      <c r="F1" s="38"/>
      <c r="G1" s="38"/>
      <c r="H1" s="38"/>
      <c r="I1" s="38"/>
      <c r="J1" s="38"/>
    </row>
    <row r="2" spans="1:10" ht="6" customHeight="1"/>
    <row r="3" spans="1:10" ht="10.5" customHeight="1">
      <c r="A3" s="40"/>
    </row>
    <row r="4" spans="1:10">
      <c r="A4" s="39" t="s">
        <v>12</v>
      </c>
    </row>
    <row r="5" spans="1:10" ht="5.25" customHeight="1"/>
    <row r="6" spans="1:10" s="45" customFormat="1" ht="15" customHeight="1">
      <c r="A6" s="41"/>
      <c r="B6" s="42"/>
      <c r="C6" s="43" t="s">
        <v>53</v>
      </c>
      <c r="D6" s="43"/>
      <c r="E6" s="43"/>
      <c r="F6" s="43"/>
      <c r="G6" s="43" t="s">
        <v>54</v>
      </c>
      <c r="H6" s="43"/>
      <c r="I6" s="43"/>
      <c r="J6" s="44"/>
    </row>
    <row r="7" spans="1:10" s="45" customFormat="1" ht="15" customHeight="1">
      <c r="A7" s="86" t="s">
        <v>35</v>
      </c>
      <c r="B7" s="87"/>
      <c r="C7" s="43" t="s">
        <v>55</v>
      </c>
      <c r="D7" s="43"/>
      <c r="E7" s="43" t="s">
        <v>56</v>
      </c>
      <c r="F7" s="43"/>
      <c r="G7" s="43" t="s">
        <v>57</v>
      </c>
      <c r="H7" s="43"/>
      <c r="I7" s="43" t="s">
        <v>58</v>
      </c>
      <c r="J7" s="44"/>
    </row>
    <row r="8" spans="1:10" s="45" customFormat="1" ht="15" customHeight="1">
      <c r="A8" s="46"/>
      <c r="B8" s="47"/>
      <c r="C8" s="48" t="s">
        <v>5</v>
      </c>
      <c r="D8" s="49" t="s">
        <v>11</v>
      </c>
      <c r="E8" s="48" t="s">
        <v>5</v>
      </c>
      <c r="F8" s="49" t="s">
        <v>11</v>
      </c>
      <c r="G8" s="48" t="s">
        <v>5</v>
      </c>
      <c r="H8" s="49" t="s">
        <v>11</v>
      </c>
      <c r="I8" s="48" t="s">
        <v>5</v>
      </c>
      <c r="J8" s="50" t="s">
        <v>11</v>
      </c>
    </row>
    <row r="9" spans="1:10" s="45" customFormat="1" ht="6" customHeight="1">
      <c r="A9" s="41"/>
      <c r="B9" s="42"/>
      <c r="C9" s="39"/>
      <c r="D9" s="39"/>
      <c r="E9" s="39"/>
      <c r="F9" s="39"/>
      <c r="G9" s="39"/>
      <c r="H9" s="39"/>
      <c r="I9" s="39"/>
      <c r="J9" s="39"/>
    </row>
    <row r="10" spans="1:10" s="45" customFormat="1" ht="15" customHeight="1">
      <c r="A10" s="38" t="str">
        <f>'11-10(Ⅰ)-1'!A10</f>
        <v>平成21年度</v>
      </c>
      <c r="B10" s="51"/>
      <c r="C10" s="52">
        <v>1018965</v>
      </c>
      <c r="D10" s="52">
        <v>632550</v>
      </c>
      <c r="E10" s="52">
        <v>2110132</v>
      </c>
      <c r="F10" s="52">
        <v>1635540</v>
      </c>
      <c r="G10" s="52">
        <v>846141</v>
      </c>
      <c r="H10" s="52">
        <v>575820</v>
      </c>
      <c r="I10" s="52">
        <v>686077</v>
      </c>
      <c r="J10" s="52">
        <v>415350</v>
      </c>
    </row>
    <row r="11" spans="1:10" s="45" customFormat="1" ht="15" customHeight="1">
      <c r="A11" s="38" t="str">
        <f>'11-10(Ⅰ)-1'!A11</f>
        <v>22</v>
      </c>
      <c r="B11" s="51"/>
      <c r="C11" s="52">
        <v>1038776</v>
      </c>
      <c r="D11" s="52">
        <v>649980</v>
      </c>
      <c r="E11" s="52">
        <v>2104057</v>
      </c>
      <c r="F11" s="52">
        <v>1621890</v>
      </c>
      <c r="G11" s="52">
        <v>897236</v>
      </c>
      <c r="H11" s="52">
        <v>630330</v>
      </c>
      <c r="I11" s="52">
        <v>708468</v>
      </c>
      <c r="J11" s="52">
        <v>438690</v>
      </c>
    </row>
    <row r="12" spans="1:10" s="45" customFormat="1" ht="15" customHeight="1">
      <c r="A12" s="38" t="str">
        <f>'11-10(Ⅰ)-1'!A12</f>
        <v>23</v>
      </c>
      <c r="B12" s="51"/>
      <c r="C12" s="52">
        <v>1046805</v>
      </c>
      <c r="D12" s="52">
        <v>679350</v>
      </c>
      <c r="E12" s="52">
        <v>2203231</v>
      </c>
      <c r="F12" s="52">
        <v>1743270</v>
      </c>
      <c r="G12" s="52">
        <v>638983</v>
      </c>
      <c r="H12" s="52">
        <v>387210</v>
      </c>
      <c r="I12" s="52">
        <v>709925</v>
      </c>
      <c r="J12" s="52">
        <v>449790</v>
      </c>
    </row>
    <row r="13" spans="1:10" s="45" customFormat="1" ht="15" customHeight="1">
      <c r="A13" s="38" t="str">
        <f>'11-10(Ⅰ)-1'!A13</f>
        <v>24</v>
      </c>
      <c r="B13" s="51"/>
      <c r="C13" s="52">
        <v>1045060</v>
      </c>
      <c r="D13" s="52">
        <v>692460</v>
      </c>
      <c r="E13" s="52">
        <v>2263863</v>
      </c>
      <c r="F13" s="52">
        <v>1807260</v>
      </c>
      <c r="G13" s="52">
        <v>633186</v>
      </c>
      <c r="H13" s="52">
        <v>390810</v>
      </c>
      <c r="I13" s="52">
        <v>705755</v>
      </c>
      <c r="J13" s="52">
        <v>454500</v>
      </c>
    </row>
    <row r="14" spans="1:10" s="45" customFormat="1" ht="15" customHeight="1">
      <c r="A14" s="53" t="str">
        <f>'11-10(Ⅰ)-1'!A14</f>
        <v>25</v>
      </c>
      <c r="B14" s="53"/>
      <c r="C14" s="19">
        <v>1094495</v>
      </c>
      <c r="D14" s="20">
        <v>736770</v>
      </c>
      <c r="E14" s="20">
        <v>2334781</v>
      </c>
      <c r="F14" s="20">
        <v>1877340</v>
      </c>
      <c r="G14" s="20">
        <v>647445</v>
      </c>
      <c r="H14" s="20">
        <v>405540</v>
      </c>
      <c r="I14" s="20">
        <v>734613</v>
      </c>
      <c r="J14" s="20">
        <v>483600</v>
      </c>
    </row>
    <row r="15" spans="1:10" s="45" customFormat="1" ht="6" customHeight="1">
      <c r="A15" s="46"/>
      <c r="B15" s="47"/>
      <c r="C15" s="54"/>
      <c r="D15" s="46"/>
      <c r="E15" s="46"/>
      <c r="F15" s="46"/>
      <c r="G15" s="46"/>
      <c r="H15" s="46"/>
      <c r="I15" s="46"/>
      <c r="J15" s="46"/>
    </row>
    <row r="16" spans="1:10" s="45" customFormat="1" ht="10.5" customHeight="1">
      <c r="A16" s="40" t="s">
        <v>70</v>
      </c>
      <c r="B16" s="39"/>
      <c r="C16" s="39"/>
      <c r="D16" s="39"/>
      <c r="E16" s="39"/>
      <c r="F16" s="39"/>
      <c r="G16" s="39"/>
      <c r="H16" s="39"/>
      <c r="I16" s="39"/>
      <c r="J16" s="39"/>
    </row>
    <row r="17" spans="1:1" s="45" customFormat="1" ht="10.5" customHeight="1">
      <c r="A17" s="55" t="s">
        <v>21</v>
      </c>
    </row>
  </sheetData>
  <mergeCells count="1">
    <mergeCell ref="A7:B7"/>
  </mergeCells>
  <phoneticPr fontId="1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