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codeName="ThisWorkbook" defaultThemeVersion="124226" filterPrivacy="1"/>
  <xr:revisionPtr xr6:coauthVersionLast="46" xr6:coauthVersionMax="46" documentId="13_ncr:1_{692CC1E1-F2E9-4530-9585-7F1DF42F5064}" revIDLastSave="0" xr10:uidLastSave="{00000000-0000-0000-0000-000000000000}"/>
  <bookViews>
    <workbookView xr2:uid="{00000000-000D-0000-FFFF-FFFF00000000}" windowHeight="13140" windowWidth="24240" xWindow="-120" yWindow="-120"/>
  </bookViews>
  <sheets>
    <sheet r:id="rId1" name="11-9(Ⅰ)-1" sheetId="1"/>
    <sheet r:id="rId2" name="11-9(Ⅰ)-2" sheetId="6"/>
    <sheet r:id="rId3" name="11-9(Ⅱ)" sheetId="3"/>
    <sheet r:id="rId4" name="11-9(Ⅲ)-1" sheetId="4"/>
    <sheet r:id="rId5" name="11-9(Ⅲ)-2" sheetId="5"/>
  </sheets>
  <definedNames>
    <definedName localSheetId="0" name="_xlnm.Print_Area">'11-9(Ⅰ)-1'!$A$1:$K$37</definedName>
    <definedName localSheetId="1" name="_xlnm.Print_Area">'11-9(Ⅰ)-2'!$A$1:$L$55</definedName>
    <definedName localSheetId="2" name="_xlnm.Print_Area">'11-9(Ⅱ)'!$A$1:$L$79</definedName>
    <definedName localSheetId="3" name="_xlnm.Print_Area">'11-9(Ⅲ)-1'!$A$1:$L$30</definedName>
    <definedName localSheetId="4" name="_xlnm.Print_Area">'11-9(Ⅲ)-2'!$A$1:$J$32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7" i="4" l="1"/>
  <c r="B18" i="4"/>
  <c r="B19" i="4"/>
  <c r="B20" i="4"/>
  <c r="B21" i="4"/>
  <c r="B23" i="4"/>
  <c r="B24" i="4"/>
  <c r="B25" i="4"/>
  <c r="B26" i="4"/>
  <c r="B27" i="4"/>
  <c r="B28" i="4"/>
  <c r="B16" i="4"/>
  <c r="A11" i="4"/>
  <c r="A12" i="4"/>
  <c r="A13" i="4"/>
  <c r="A14" i="4"/>
  <c r="A10" i="4"/>
  <c r="B17" i="5"/>
  <c r="B18" i="5"/>
  <c r="B19" i="5"/>
  <c r="B20" i="5"/>
  <c r="B21" i="5"/>
  <c r="B23" i="5"/>
  <c r="B24" i="5"/>
  <c r="B25" i="5"/>
  <c r="B26" i="5"/>
  <c r="B27" i="5"/>
  <c r="B28" i="5"/>
  <c r="B16" i="5"/>
  <c r="A11" i="5"/>
  <c r="A12" i="5"/>
  <c r="A13" i="5"/>
  <c r="A14" i="5"/>
  <c r="A10" i="5"/>
  <c r="B17" i="3"/>
  <c r="B66" i="3"/>
  <c r="B18" i="3"/>
  <c r="B67" i="3" s="1"/>
  <c r="B19" i="3"/>
  <c r="B68" i="3" s="1"/>
  <c r="B20" i="3"/>
  <c r="B69" i="3" s="1"/>
  <c r="B21" i="3"/>
  <c r="B70" i="3"/>
  <c r="B23" i="3"/>
  <c r="B72" i="3" s="1"/>
  <c r="B24" i="3"/>
  <c r="B73" i="3"/>
  <c r="B25" i="3"/>
  <c r="B74" i="3" s="1"/>
  <c r="B26" i="3"/>
  <c r="B75" i="3"/>
  <c r="B27" i="3"/>
  <c r="B76" i="3" s="1"/>
  <c r="B28" i="3"/>
  <c r="B77" i="3"/>
  <c r="B16" i="3"/>
  <c r="B65" i="3" s="1"/>
  <c r="A11" i="3"/>
  <c r="A60" i="3"/>
  <c r="A12" i="3"/>
  <c r="A61" i="3" s="1"/>
  <c r="A13" i="3"/>
  <c r="A62" i="3"/>
  <c r="A14" i="3"/>
  <c r="A63" i="3" s="1"/>
  <c r="A10" i="3"/>
  <c r="A34" i="3" s="1"/>
  <c r="A59" i="3"/>
  <c r="B41" i="3"/>
  <c r="B42" i="3"/>
  <c r="B43" i="3"/>
  <c r="B44" i="3"/>
  <c r="B45" i="3"/>
  <c r="B48" i="3"/>
  <c r="B50" i="3"/>
  <c r="B52" i="3"/>
  <c r="A36" i="3"/>
  <c r="B17" i="6"/>
  <c r="B18" i="6"/>
  <c r="B43" i="6" s="1"/>
  <c r="B19" i="6"/>
  <c r="B20" i="6"/>
  <c r="B45" i="6" s="1"/>
  <c r="B21" i="6"/>
  <c r="B23" i="6"/>
  <c r="B48" i="6"/>
  <c r="B24" i="6"/>
  <c r="B49" i="6" s="1"/>
  <c r="B25" i="6"/>
  <c r="B50" i="6" s="1"/>
  <c r="B26" i="6"/>
  <c r="B51" i="6" s="1"/>
  <c r="B27" i="6"/>
  <c r="B52" i="6" s="1"/>
  <c r="B28" i="6"/>
  <c r="B16" i="6"/>
  <c r="B41" i="6" s="1"/>
  <c r="A11" i="6"/>
  <c r="A12" i="6"/>
  <c r="A13" i="6"/>
  <c r="A38" i="6" s="1"/>
  <c r="A14" i="6"/>
  <c r="A10" i="6"/>
  <c r="A35" i="6" s="1"/>
  <c r="A36" i="6"/>
  <c r="A37" i="6"/>
  <c r="A39" i="6"/>
  <c r="B42" i="6"/>
  <c r="B44" i="6"/>
  <c r="B46" i="6"/>
  <c r="B53" i="6"/>
  <c r="A37" i="3"/>
  <c r="A35" i="3"/>
  <c r="B40" i="3"/>
  <c r="B51" i="3"/>
  <c r="B49" i="3"/>
  <c r="B47" i="3"/>
  <c r="A38" i="3" l="1"/>
</calcChain>
</file>

<file path=xl/sharedStrings.xml><?xml version="1.0" encoding="utf-8"?>
<sst xmlns="http://schemas.openxmlformats.org/spreadsheetml/2006/main" count="170" uniqueCount="83">
  <si>
    <t>　本表は、旅客発着通過延人キロ表に基づく市内各駅の乗車人員である。</t>
  </si>
  <si>
    <t>　(単位　人)</t>
  </si>
  <si>
    <t>総　　　　　　　　数</t>
  </si>
  <si>
    <t>名　　　　　古 　　　　屋 　　　　本 　　　　線</t>
  </si>
  <si>
    <t>年 度・月 別</t>
  </si>
  <si>
    <t>総数</t>
  </si>
  <si>
    <t>普通</t>
  </si>
  <si>
    <t>定期</t>
  </si>
  <si>
    <t>中 京 競 馬 場 前</t>
  </si>
  <si>
    <t>有　　　　　松</t>
  </si>
  <si>
    <t>左　　京　　山</t>
  </si>
  <si>
    <t>うち)定期</t>
  </si>
  <si>
    <t xml:space="preserve"> 5月</t>
  </si>
  <si>
    <t>　（単位　人）</t>
  </si>
  <si>
    <t>名　　　　　　　　　古　　　　　　　　　屋　　　　　　　　　本　　　　　　　　　線</t>
  </si>
  <si>
    <t>鳴　　　　　海</t>
  </si>
  <si>
    <t>本　　星　　崎</t>
  </si>
  <si>
    <t>本　　笠　　寺</t>
  </si>
  <si>
    <t>桜</t>
  </si>
  <si>
    <t>呼　　　　　続</t>
  </si>
  <si>
    <t>堀　　　　　田</t>
  </si>
  <si>
    <t>神　　宮　　前</t>
  </si>
  <si>
    <t>名　　　古　　　屋　　　本　　　線</t>
  </si>
  <si>
    <t>犬　　　　　　山　　　　　　線</t>
  </si>
  <si>
    <t>常 滑 河 和 線</t>
  </si>
  <si>
    <t>栄　　　　　生</t>
  </si>
  <si>
    <t>東　枇　杷　島</t>
  </si>
  <si>
    <t>中　小　田　井</t>
  </si>
  <si>
    <t>上　小　田　井</t>
  </si>
  <si>
    <t>豊　田　本　町</t>
  </si>
  <si>
    <t>　（名古屋鉄道株式会社）</t>
  </si>
  <si>
    <t>常　　　　　　滑　　　　　　河　　　　　　和　　　　　　線</t>
  </si>
  <si>
    <t>築　港　支　線</t>
  </si>
  <si>
    <t>年度・月別</t>
  </si>
  <si>
    <t>道　　　　　徳</t>
  </si>
  <si>
    <t>大　　　　　江</t>
  </si>
  <si>
    <t>大　　同　　町</t>
  </si>
  <si>
    <t>柴　　　　　田</t>
  </si>
  <si>
    <t>東 名 古 屋 港</t>
  </si>
  <si>
    <t>瀬　　　　　　　　　　　　　　　　　　戸　　　　　　　　　　　　　　　　　　線</t>
  </si>
  <si>
    <t>栄　　　　　町</t>
  </si>
  <si>
    <t>東　　大　　手</t>
  </si>
  <si>
    <t>清　　　　　水</t>
  </si>
  <si>
    <t>尼　　ヶ　　坂</t>
  </si>
  <si>
    <t>森　　　　　下</t>
  </si>
  <si>
    <t>大　　曽　　根</t>
  </si>
  <si>
    <t>矢　　　　　田</t>
  </si>
  <si>
    <t>守山自衛隊前</t>
  </si>
  <si>
    <t>瓢　　箪　　山</t>
  </si>
  <si>
    <t>小　　　　　幡</t>
  </si>
  <si>
    <t>うち)定期</t>
    <phoneticPr fontId="9"/>
  </si>
  <si>
    <t>瀬　　　　　　　　戸　　　　　　　　線</t>
  </si>
  <si>
    <t>小　　　　　　　　牧　　　　　　　　線</t>
  </si>
  <si>
    <t>喜　　多　　山</t>
  </si>
  <si>
    <t>大森・金城学院前</t>
  </si>
  <si>
    <t>上　　飯　　田</t>
  </si>
  <si>
    <t>味　　　　　鋺</t>
  </si>
  <si>
    <t>金　　　　　山</t>
    <phoneticPr fontId="11"/>
  </si>
  <si>
    <t>山　　　　　王</t>
    <rPh sb="0" eb="1">
      <t>ヤマ</t>
    </rPh>
    <rPh sb="6" eb="7">
      <t>オウ</t>
    </rPh>
    <phoneticPr fontId="11"/>
  </si>
  <si>
    <t>名　鉄　名　古　屋</t>
    <rPh sb="0" eb="1">
      <t>メイ</t>
    </rPh>
    <rPh sb="2" eb="3">
      <t>テツ</t>
    </rPh>
    <phoneticPr fontId="11"/>
  </si>
  <si>
    <t>　11－9表(Ⅰ)の頭注参照。</t>
    <phoneticPr fontId="9"/>
  </si>
  <si>
    <t>　注）　有松・鳴海・金山・名鉄名古屋・栄町・上飯田・大曽根の駅はバス及び地下鉄からの連絡乗車を含む乗車人員の合計である。</t>
    <rPh sb="1" eb="2">
      <t>チュウ</t>
    </rPh>
    <phoneticPr fontId="11"/>
  </si>
  <si>
    <t>9月</t>
  </si>
  <si>
    <t>10月</t>
  </si>
  <si>
    <t>11月</t>
  </si>
  <si>
    <t>12月</t>
  </si>
  <si>
    <t>2月</t>
  </si>
  <si>
    <t>3月</t>
  </si>
  <si>
    <r>
      <t>11</t>
    </r>
    <r>
      <rPr>
        <sz val="11"/>
        <rFont val="ＭＳ 明朝"/>
        <family val="1"/>
        <charset val="128"/>
      </rPr>
      <t>－9. 名　鉄　各　駅　の　乗　車　人　員　（Ⅰ）</t>
    </r>
    <phoneticPr fontId="6"/>
  </si>
  <si>
    <r>
      <t>11</t>
    </r>
    <r>
      <rPr>
        <sz val="11"/>
        <rFont val="ＭＳ 明朝"/>
        <family val="1"/>
        <charset val="128"/>
      </rPr>
      <t>－9. 名　鉄　各　駅　の　乗　車　人　員　（Ⅰ）</t>
    </r>
    <phoneticPr fontId="11"/>
  </si>
  <si>
    <r>
      <t>11</t>
    </r>
    <r>
      <rPr>
        <sz val="11"/>
        <rFont val="ＭＳ 明朝"/>
        <family val="1"/>
        <charset val="128"/>
      </rPr>
      <t>－9. 名　鉄　各　駅　の　乗　車　人　員　（Ⅱ）</t>
    </r>
    <phoneticPr fontId="11"/>
  </si>
  <si>
    <r>
      <t>11</t>
    </r>
    <r>
      <rPr>
        <sz val="11"/>
        <rFont val="ＭＳ 明朝"/>
        <family val="1"/>
        <charset val="128"/>
      </rPr>
      <t>－9. 名　鉄　各　駅　の　乗　車　人　員　（Ⅲ）</t>
    </r>
    <phoneticPr fontId="11"/>
  </si>
  <si>
    <r>
      <t>11</t>
    </r>
    <r>
      <rPr>
        <sz val="11"/>
        <rFont val="ＭＳ 明朝"/>
        <family val="1"/>
        <charset val="128"/>
      </rPr>
      <t>－9. 名　鉄　各　駅　の　乗　車　人　員　（Ⅲ）</t>
    </r>
    <phoneticPr fontId="6"/>
  </si>
  <si>
    <t>6月</t>
  </si>
  <si>
    <t>7月</t>
  </si>
  <si>
    <t>8月</t>
  </si>
  <si>
    <t>平成 17 年度</t>
    <phoneticPr fontId="6"/>
  </si>
  <si>
    <t>18</t>
    <phoneticPr fontId="6"/>
  </si>
  <si>
    <t>19</t>
    <phoneticPr fontId="6"/>
  </si>
  <si>
    <t>20</t>
    <phoneticPr fontId="6"/>
  </si>
  <si>
    <t>21</t>
    <phoneticPr fontId="6"/>
  </si>
  <si>
    <t>平成 21年 4月</t>
    <phoneticPr fontId="6"/>
  </si>
  <si>
    <t>22年 1月</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</si>
</sst>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
  </numFmts>
  <fonts count="13">
    <font>
      <sz val="11"/>
      <name val="明朝"/>
      <family val="1"/>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ff4550G-ﾌﾟﾚﾐｱﾑ(体験版)"/>
      <family val="3"/>
      <charset val="128"/>
    </font>
    <font>
      <sz val="8"/>
      <name val="ＭＳ Ｐ明朝"/>
      <family val="1"/>
      <charset val="128"/>
    </font>
    <font>
      <sz val="8"/>
      <name val="ＭＳ Ｐゴシック"/>
      <family val="3"/>
      <charset val="128"/>
    </font>
    <font>
      <sz val="8"/>
      <color indexed="10"/>
      <name val="ＭＳ 明朝"/>
      <family val="1"/>
      <charset val="128"/>
    </font>
    <font>
      <sz val="8"/>
      <name val="ＭＳ ゴシック"/>
      <family val="3"/>
      <charset val="128"/>
    </font>
    <font>
      <sz val="11"/>
      <name val="ＭＳ Ｐゴシック"/>
      <family val="3"/>
      <charset val="128"/>
    </font>
    <font>
      <sz val="6"/>
      <name val="ＭＳ Ｐゴシック"/>
      <family val="3"/>
      <charset val="128"/>
    </font>
    <font>
      <sz val="8"/>
      <color indexed="10"/>
      <name val="ＭＳ Ｐゴシック"/>
      <family val="3"/>
      <charset val="128"/>
    </font>
  </fonts>
  <fills count="2">
    <fill>
      <patternFill patternType="none"/>
    </fill>
    <fill>
      <patternFill patternType="gray125"/>
    </fill>
  </fills>
  <borders count="10">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10" fillId="0" borderId="0"/>
    <xf numFmtId="0" fontId="10" fillId="0" borderId="0"/>
    <xf numFmtId="0" fontId="10" fillId="0" borderId="0"/>
  </cellStyleXfs>
  <cellXfs count="123">
    <xf numFmtId="0" fontId="0" fillId="0" borderId="0" xfId="0"/>
    <xf numFmtId="0" fontId="2" fillId="0" borderId="0" xfId="0" applyFont="1" applyBorder="1" applyAlignment="1">
      <alignment horizontal="centerContinuous" vertical="center"/>
    </xf>
    <xf numFmtId="0" fontId="1" fillId="0" borderId="0" xfId="0" applyFont="1" applyBorder="1" applyAlignment="1">
      <alignment horizontal="centerContinuous" vertical="center"/>
    </xf>
    <xf numFmtId="0" fontId="3" fillId="0" borderId="0" xfId="0" applyFont="1" applyBorder="1" applyAlignment="1">
      <alignment horizontal="centerContinuous" vertical="center"/>
    </xf>
    <xf numFmtId="0" fontId="3" fillId="0" borderId="0" xfId="0" applyFont="1" applyBorder="1" applyAlignment="1">
      <alignment vertical="center"/>
    </xf>
    <xf numFmtId="0" fontId="4" fillId="0" borderId="0" xfId="0" applyFont="1" applyBorder="1" applyAlignment="1">
      <alignment vertical="center"/>
    </xf>
    <xf numFmtId="176" fontId="6" fillId="0" borderId="0" xfId="0" applyNumberFormat="1" applyFont="1" applyBorder="1" applyAlignment="1">
      <alignment vertical="center"/>
    </xf>
    <xf numFmtId="0" fontId="3" fillId="0" borderId="0" xfId="0" applyFont="1" applyBorder="1" applyAlignment="1">
      <alignment horizontal="righ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horizontal="centerContinuous" vertical="center"/>
    </xf>
    <xf numFmtId="0" fontId="3" fillId="0" borderId="3" xfId="0" applyFont="1" applyBorder="1" applyAlignment="1">
      <alignment horizontal="distributed" vertical="center" justifyLastLine="1"/>
    </xf>
    <xf numFmtId="0" fontId="3" fillId="0" borderId="4" xfId="0" applyFont="1" applyBorder="1" applyAlignment="1">
      <alignment horizontal="centerContinuous"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horizontal="centerContinuous" vertical="center"/>
    </xf>
    <xf numFmtId="176" fontId="8" fillId="0" borderId="0" xfId="0" applyNumberFormat="1" applyFont="1" applyBorder="1" applyAlignment="1">
      <alignment vertical="center"/>
    </xf>
    <xf numFmtId="0" fontId="3" fillId="0" borderId="0" xfId="0" quotePrefix="1" applyFont="1" applyBorder="1" applyAlignment="1">
      <alignment horizontal="centerContinuous" vertical="center"/>
    </xf>
    <xf numFmtId="0" fontId="9" fillId="0" borderId="0" xfId="0" quotePrefix="1" applyFont="1" applyBorder="1" applyAlignment="1">
      <alignment horizontal="centerContinuous" vertical="center"/>
    </xf>
    <xf numFmtId="0" fontId="2" fillId="0" borderId="0" xfId="1" applyFont="1" applyBorder="1" applyAlignment="1">
      <alignment horizontal="centerContinuous" vertical="center"/>
    </xf>
    <xf numFmtId="0" fontId="3" fillId="0" borderId="0" xfId="1" applyFont="1" applyBorder="1" applyAlignment="1">
      <alignment horizontal="centerContinuous" vertical="center"/>
    </xf>
    <xf numFmtId="0" fontId="3" fillId="0" borderId="0" xfId="1" applyFont="1" applyBorder="1" applyAlignment="1">
      <alignment vertical="center"/>
    </xf>
    <xf numFmtId="0" fontId="4" fillId="0" borderId="0" xfId="1" applyFont="1" applyBorder="1" applyAlignment="1">
      <alignment vertical="center"/>
    </xf>
    <xf numFmtId="0" fontId="3" fillId="0" borderId="1" xfId="1" applyFont="1" applyBorder="1" applyAlignment="1">
      <alignment vertical="center"/>
    </xf>
    <xf numFmtId="0" fontId="3" fillId="0" borderId="3" xfId="1" applyFont="1" applyBorder="1" applyAlignment="1">
      <alignment horizontal="centerContinuous" vertical="center"/>
    </xf>
    <xf numFmtId="0" fontId="3" fillId="0" borderId="4" xfId="1" applyFont="1" applyBorder="1" applyAlignment="1">
      <alignment horizontal="centerContinuous" vertical="center"/>
    </xf>
    <xf numFmtId="0" fontId="3" fillId="0" borderId="2" xfId="1" applyFont="1" applyBorder="1" applyAlignment="1">
      <alignment vertical="center"/>
    </xf>
    <xf numFmtId="0" fontId="3" fillId="0" borderId="3" xfId="1" applyFont="1" applyBorder="1" applyAlignment="1">
      <alignment horizontal="distributed" vertical="center" justifyLastLine="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vertical="center"/>
    </xf>
    <xf numFmtId="0" fontId="3" fillId="0" borderId="0" xfId="1" quotePrefix="1" applyFont="1" applyBorder="1" applyAlignment="1">
      <alignment horizontal="centerContinuous" vertical="center"/>
    </xf>
    <xf numFmtId="0" fontId="3" fillId="0" borderId="6" xfId="1" applyFont="1" applyBorder="1" applyAlignment="1">
      <alignment horizontal="centerContinuous" vertical="center"/>
    </xf>
    <xf numFmtId="176" fontId="6" fillId="0" borderId="0" xfId="1" applyNumberFormat="1" applyFont="1" applyBorder="1" applyAlignment="1">
      <alignment vertical="center"/>
    </xf>
    <xf numFmtId="0" fontId="3" fillId="0" borderId="0" xfId="1" applyFont="1" applyBorder="1" applyAlignment="1">
      <alignment horizontal="right"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8" xfId="1" applyFont="1" applyBorder="1" applyAlignment="1">
      <alignment vertical="center"/>
    </xf>
    <xf numFmtId="0" fontId="9" fillId="0" borderId="0" xfId="1" applyFont="1" applyBorder="1" applyAlignment="1">
      <alignment horizontal="centerContinuous" vertical="center"/>
    </xf>
    <xf numFmtId="0" fontId="3" fillId="0" borderId="9" xfId="1" applyFont="1" applyBorder="1" applyAlignment="1">
      <alignment vertical="center"/>
    </xf>
    <xf numFmtId="0" fontId="2" fillId="0" borderId="0" xfId="2" applyFont="1" applyBorder="1" applyAlignment="1">
      <alignment horizontal="centerContinuous" vertical="center"/>
    </xf>
    <xf numFmtId="0" fontId="3" fillId="0" borderId="0" xfId="2" applyFont="1" applyBorder="1" applyAlignment="1">
      <alignment horizontal="centerContinuous" vertical="center"/>
    </xf>
    <xf numFmtId="0" fontId="10" fillId="0" borderId="0" xfId="2" applyBorder="1"/>
    <xf numFmtId="0" fontId="3" fillId="0" borderId="0" xfId="2" applyFont="1" applyBorder="1" applyAlignment="1">
      <alignment vertical="center"/>
    </xf>
    <xf numFmtId="0" fontId="4" fillId="0" borderId="0" xfId="2" applyFont="1" applyBorder="1" applyAlignment="1">
      <alignment vertical="center"/>
    </xf>
    <xf numFmtId="0" fontId="3" fillId="0" borderId="1" xfId="2" applyFont="1" applyBorder="1" applyAlignment="1">
      <alignment vertical="center"/>
    </xf>
    <xf numFmtId="0" fontId="3" fillId="0" borderId="5" xfId="2" applyFont="1" applyBorder="1" applyAlignment="1">
      <alignment vertical="center"/>
    </xf>
    <xf numFmtId="0" fontId="3" fillId="0" borderId="3" xfId="2" applyFont="1" applyBorder="1" applyAlignment="1">
      <alignment horizontal="centerContinuous" vertical="center"/>
    </xf>
    <xf numFmtId="0" fontId="3" fillId="0" borderId="4" xfId="2" applyFont="1" applyBorder="1" applyAlignment="1">
      <alignment horizontal="centerContinuous" vertical="center"/>
    </xf>
    <xf numFmtId="0" fontId="3" fillId="0" borderId="2" xfId="2" applyFont="1" applyBorder="1" applyAlignment="1">
      <alignment vertical="center"/>
    </xf>
    <xf numFmtId="0" fontId="3" fillId="0" borderId="8" xfId="2" applyFont="1" applyBorder="1" applyAlignment="1">
      <alignment vertical="center"/>
    </xf>
    <xf numFmtId="0" fontId="3" fillId="0" borderId="3" xfId="2" applyFont="1" applyBorder="1" applyAlignment="1">
      <alignment horizontal="distributed" vertical="center" justifyLastLine="1"/>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6" xfId="2" applyFont="1" applyBorder="1" applyAlignment="1">
      <alignment horizontal="centerContinuous" vertical="center"/>
    </xf>
    <xf numFmtId="176" fontId="6" fillId="0" borderId="0" xfId="2" applyNumberFormat="1" applyFont="1" applyBorder="1" applyAlignment="1">
      <alignment vertical="center"/>
    </xf>
    <xf numFmtId="0" fontId="3" fillId="0" borderId="0" xfId="2" applyFont="1" applyBorder="1" applyAlignment="1">
      <alignment horizontal="right" vertical="center"/>
    </xf>
    <xf numFmtId="0" fontId="3" fillId="0" borderId="6" xfId="2" applyFont="1" applyBorder="1" applyAlignment="1">
      <alignment vertical="center"/>
    </xf>
    <xf numFmtId="0" fontId="3" fillId="0" borderId="7" xfId="2" applyFont="1" applyBorder="1" applyAlignment="1" applyProtection="1">
      <alignment vertical="center"/>
    </xf>
    <xf numFmtId="0" fontId="3" fillId="0" borderId="0" xfId="2" applyFont="1" applyBorder="1" applyAlignment="1" applyProtection="1">
      <alignment vertical="center"/>
    </xf>
    <xf numFmtId="0" fontId="3" fillId="0" borderId="9" xfId="2" applyFont="1" applyBorder="1" applyAlignment="1" applyProtection="1">
      <alignment vertical="center"/>
    </xf>
    <xf numFmtId="0" fontId="3" fillId="0" borderId="2" xfId="2" applyFont="1" applyBorder="1" applyAlignment="1" applyProtection="1">
      <alignment vertical="center"/>
    </xf>
    <xf numFmtId="0" fontId="6" fillId="0" borderId="0" xfId="2" applyFont="1" applyBorder="1"/>
    <xf numFmtId="0" fontId="10" fillId="0" borderId="0" xfId="2" applyFill="1" applyBorder="1"/>
    <xf numFmtId="0" fontId="2" fillId="0" borderId="0" xfId="3" applyFont="1" applyBorder="1" applyAlignment="1">
      <alignment horizontal="centerContinuous" vertical="center"/>
    </xf>
    <xf numFmtId="0" fontId="3" fillId="0" borderId="0" xfId="3" applyFont="1" applyBorder="1" applyAlignment="1">
      <alignment horizontal="centerContinuous" vertical="center"/>
    </xf>
    <xf numFmtId="0" fontId="3" fillId="0" borderId="0" xfId="3" applyFont="1" applyBorder="1" applyAlignment="1">
      <alignment vertical="center"/>
    </xf>
    <xf numFmtId="0" fontId="4" fillId="0" borderId="0" xfId="3" applyFont="1" applyBorder="1" applyAlignment="1">
      <alignment vertical="center"/>
    </xf>
    <xf numFmtId="0" fontId="3" fillId="0" borderId="1" xfId="3" applyFont="1" applyBorder="1" applyAlignment="1">
      <alignment vertical="center"/>
    </xf>
    <xf numFmtId="0" fontId="3" fillId="0" borderId="5" xfId="3" applyFont="1" applyBorder="1" applyAlignment="1">
      <alignment vertical="center"/>
    </xf>
    <xf numFmtId="0" fontId="3" fillId="0" borderId="3" xfId="3" applyFont="1" applyBorder="1" applyAlignment="1">
      <alignment horizontal="centerContinuous" vertical="center"/>
    </xf>
    <xf numFmtId="0" fontId="3" fillId="0" borderId="4" xfId="3" applyFont="1" applyBorder="1" applyAlignment="1">
      <alignment horizontal="centerContinuous" vertical="center"/>
    </xf>
    <xf numFmtId="0" fontId="10" fillId="0" borderId="0" xfId="3" applyBorder="1"/>
    <xf numFmtId="0" fontId="3" fillId="0" borderId="2" xfId="3" applyFont="1" applyBorder="1" applyAlignment="1">
      <alignment vertical="center"/>
    </xf>
    <xf numFmtId="0" fontId="3" fillId="0" borderId="8" xfId="3" applyFont="1" applyBorder="1" applyAlignment="1">
      <alignment vertical="center"/>
    </xf>
    <xf numFmtId="0" fontId="3" fillId="0" borderId="3" xfId="3" applyFont="1" applyBorder="1" applyAlignment="1">
      <alignment horizontal="distributed" vertical="center" justifyLastLine="1"/>
    </xf>
    <xf numFmtId="0" fontId="3" fillId="0" borderId="3" xfId="3" applyFont="1" applyBorder="1" applyAlignment="1">
      <alignment horizontal="center" vertical="center"/>
    </xf>
    <xf numFmtId="0" fontId="3" fillId="0" borderId="4" xfId="3" applyFont="1" applyBorder="1" applyAlignment="1">
      <alignment horizontal="center" vertical="center"/>
    </xf>
    <xf numFmtId="0" fontId="3" fillId="0" borderId="6" xfId="3" applyFont="1" applyBorder="1" applyAlignment="1">
      <alignment horizontal="centerContinuous" vertical="center"/>
    </xf>
    <xf numFmtId="176" fontId="6" fillId="0" borderId="0" xfId="3" applyNumberFormat="1" applyFont="1" applyBorder="1" applyAlignment="1">
      <alignment vertical="center"/>
    </xf>
    <xf numFmtId="0" fontId="3" fillId="0" borderId="0" xfId="3" applyFont="1" applyBorder="1" applyAlignment="1">
      <alignment horizontal="right" vertical="center"/>
    </xf>
    <xf numFmtId="0" fontId="3" fillId="0" borderId="9" xfId="3" applyFont="1" applyBorder="1" applyAlignment="1">
      <alignment vertical="center"/>
    </xf>
    <xf numFmtId="0" fontId="6" fillId="0" borderId="0" xfId="3" applyFont="1" applyBorder="1"/>
    <xf numFmtId="176" fontId="5" fillId="0" borderId="0" xfId="0" applyNumberFormat="1" applyFont="1" applyFill="1" applyBorder="1" applyAlignment="1">
      <alignment vertical="center"/>
    </xf>
    <xf numFmtId="176" fontId="6" fillId="0" borderId="0" xfId="0" applyNumberFormat="1" applyFont="1" applyFill="1" applyBorder="1" applyAlignment="1" applyProtection="1">
      <alignment vertical="center"/>
      <protection locked="0"/>
    </xf>
    <xf numFmtId="176" fontId="5" fillId="0" borderId="0" xfId="1" applyNumberFormat="1" applyFont="1" applyFill="1" applyBorder="1" applyAlignment="1">
      <alignment vertical="center"/>
    </xf>
    <xf numFmtId="176" fontId="6" fillId="0" borderId="0" xfId="1" applyNumberFormat="1" applyFont="1" applyFill="1" applyBorder="1" applyAlignment="1" applyProtection="1">
      <alignment vertical="center"/>
      <protection locked="0"/>
    </xf>
    <xf numFmtId="176" fontId="5" fillId="0" borderId="7" xfId="1" applyNumberFormat="1" applyFont="1" applyFill="1" applyBorder="1" applyAlignment="1">
      <alignment vertical="center"/>
    </xf>
    <xf numFmtId="176" fontId="6" fillId="0" borderId="7" xfId="1" applyNumberFormat="1" applyFont="1" applyFill="1" applyBorder="1" applyAlignment="1" applyProtection="1">
      <alignment vertical="center"/>
      <protection locked="0"/>
    </xf>
    <xf numFmtId="176" fontId="5" fillId="0" borderId="7" xfId="2" applyNumberFormat="1" applyFont="1" applyFill="1" applyBorder="1" applyAlignment="1" applyProtection="1">
      <alignment vertical="center"/>
    </xf>
    <xf numFmtId="176" fontId="5" fillId="0" borderId="0" xfId="2" applyNumberFormat="1" applyFont="1" applyFill="1" applyBorder="1" applyAlignment="1" applyProtection="1">
      <alignment vertical="center"/>
    </xf>
    <xf numFmtId="176" fontId="6" fillId="0" borderId="7" xfId="2" applyNumberFormat="1" applyFont="1" applyFill="1" applyBorder="1" applyAlignment="1" applyProtection="1">
      <alignment vertical="center"/>
    </xf>
    <xf numFmtId="176" fontId="6" fillId="0" borderId="0" xfId="2" applyNumberFormat="1" applyFont="1" applyFill="1" applyBorder="1" applyAlignment="1" applyProtection="1">
      <alignment vertical="center"/>
    </xf>
    <xf numFmtId="176" fontId="5" fillId="0" borderId="7" xfId="3" applyNumberFormat="1" applyFont="1" applyFill="1" applyBorder="1" applyAlignment="1" applyProtection="1">
      <alignment vertical="center"/>
    </xf>
    <xf numFmtId="176" fontId="5" fillId="0" borderId="0" xfId="3" applyNumberFormat="1" applyFont="1" applyFill="1" applyBorder="1" applyAlignment="1" applyProtection="1">
      <alignment vertical="center"/>
    </xf>
    <xf numFmtId="176" fontId="6" fillId="0" borderId="7" xfId="3" applyNumberFormat="1" applyFont="1" applyFill="1" applyBorder="1" applyAlignment="1" applyProtection="1">
      <alignment vertical="center"/>
    </xf>
    <xf numFmtId="176" fontId="6" fillId="0" borderId="0" xfId="3" applyNumberFormat="1" applyFont="1" applyFill="1" applyBorder="1" applyAlignment="1" applyProtection="1">
      <alignment vertical="center"/>
    </xf>
    <xf numFmtId="0" fontId="3" fillId="0" borderId="6" xfId="0" applyFont="1" applyBorder="1" applyAlignment="1">
      <alignment vertical="center"/>
    </xf>
    <xf numFmtId="0" fontId="3" fillId="0" borderId="7" xfId="0" applyFont="1" applyBorder="1" applyAlignment="1">
      <alignment vertical="center"/>
    </xf>
    <xf numFmtId="0" fontId="9" fillId="0" borderId="0" xfId="2" applyFont="1" applyBorder="1" applyAlignment="1">
      <alignment horizontal="centerContinuous" vertical="center"/>
    </xf>
    <xf numFmtId="0" fontId="9" fillId="0" borderId="0" xfId="3" applyFont="1" applyBorder="1" applyAlignment="1">
      <alignment horizontal="centerContinuous" vertical="center"/>
    </xf>
    <xf numFmtId="0" fontId="9" fillId="0" borderId="0" xfId="1" quotePrefix="1" applyFont="1" applyBorder="1" applyAlignment="1">
      <alignment horizontal="centerContinuous" vertical="center"/>
    </xf>
    <xf numFmtId="176" fontId="7" fillId="0" borderId="0" xfId="0" applyNumberFormat="1" applyFont="1" applyFill="1" applyBorder="1" applyAlignment="1">
      <alignment vertical="center"/>
    </xf>
    <xf numFmtId="176" fontId="7" fillId="0" borderId="7" xfId="0" applyNumberFormat="1" applyFont="1" applyFill="1" applyBorder="1" applyAlignment="1">
      <alignment vertical="center"/>
    </xf>
    <xf numFmtId="176" fontId="7" fillId="0" borderId="7" xfId="1" applyNumberFormat="1" applyFont="1" applyFill="1" applyBorder="1" applyAlignment="1">
      <alignment vertical="center"/>
    </xf>
    <xf numFmtId="176" fontId="7" fillId="0" borderId="0" xfId="1" applyNumberFormat="1" applyFont="1" applyFill="1" applyBorder="1" applyAlignment="1">
      <alignment vertical="center"/>
    </xf>
    <xf numFmtId="176" fontId="6" fillId="0" borderId="0" xfId="2" applyNumberFormat="1" applyFont="1" applyFill="1" applyBorder="1" applyAlignment="1" applyProtection="1">
      <alignment vertical="center"/>
      <protection locked="0"/>
    </xf>
    <xf numFmtId="176" fontId="6" fillId="0" borderId="7" xfId="2" applyNumberFormat="1" applyFont="1" applyFill="1" applyBorder="1" applyAlignment="1" applyProtection="1">
      <alignment vertical="center"/>
      <protection locked="0"/>
    </xf>
    <xf numFmtId="176" fontId="7" fillId="0" borderId="7" xfId="2" applyNumberFormat="1" applyFont="1" applyFill="1" applyBorder="1" applyAlignment="1">
      <alignment vertical="center"/>
    </xf>
    <xf numFmtId="176" fontId="7" fillId="0" borderId="0" xfId="2" applyNumberFormat="1" applyFont="1" applyFill="1" applyBorder="1" applyAlignment="1">
      <alignment vertical="center"/>
    </xf>
    <xf numFmtId="176" fontId="6" fillId="0" borderId="0" xfId="3" applyNumberFormat="1" applyFont="1" applyFill="1" applyBorder="1" applyAlignment="1" applyProtection="1">
      <alignment vertical="center"/>
      <protection locked="0"/>
    </xf>
    <xf numFmtId="176" fontId="6" fillId="0" borderId="7" xfId="3" applyNumberFormat="1" applyFont="1" applyFill="1" applyBorder="1" applyAlignment="1" applyProtection="1">
      <alignment vertical="center"/>
      <protection locked="0"/>
    </xf>
    <xf numFmtId="176" fontId="7" fillId="0" borderId="7" xfId="3" applyNumberFormat="1" applyFont="1" applyFill="1" applyBorder="1" applyAlignment="1">
      <alignment vertical="center"/>
    </xf>
    <xf numFmtId="176" fontId="7" fillId="0" borderId="0" xfId="3" applyNumberFormat="1" applyFont="1" applyFill="1" applyBorder="1" applyAlignment="1">
      <alignment vertical="center"/>
    </xf>
    <xf numFmtId="176" fontId="6" fillId="0" borderId="7" xfId="0" applyNumberFormat="1" applyFont="1" applyFill="1" applyBorder="1" applyAlignment="1">
      <alignment vertical="center"/>
    </xf>
    <xf numFmtId="176" fontId="6" fillId="0" borderId="0" xfId="0" applyNumberFormat="1" applyFont="1" applyFill="1" applyBorder="1" applyAlignment="1">
      <alignment vertical="center"/>
    </xf>
    <xf numFmtId="176" fontId="12" fillId="0" borderId="7" xfId="0" applyNumberFormat="1" applyFont="1" applyFill="1" applyBorder="1" applyAlignment="1">
      <alignment vertical="center"/>
    </xf>
    <xf numFmtId="0" fontId="3" fillId="0" borderId="3" xfId="0" applyFont="1" applyBorder="1" applyAlignment="1">
      <alignment horizontal="distributed" vertical="center" justifyLastLine="1"/>
    </xf>
    <xf numFmtId="0" fontId="3" fillId="0" borderId="0" xfId="2" applyFont="1" applyBorder="1" applyAlignment="1">
      <alignment horizontal="distributed" vertical="center" justifyLastLine="1"/>
    </xf>
    <xf numFmtId="0" fontId="3" fillId="0" borderId="6" xfId="2" applyFont="1" applyBorder="1" applyAlignment="1">
      <alignment horizontal="distributed" vertical="center" justifyLastLine="1"/>
    </xf>
    <xf numFmtId="0" fontId="3" fillId="0" borderId="0" xfId="3" applyFont="1" applyBorder="1" applyAlignment="1">
      <alignment horizontal="distributed" vertical="center" justifyLastLine="1"/>
    </xf>
    <xf numFmtId="0" fontId="3" fillId="0" borderId="6" xfId="3" applyFont="1" applyBorder="1" applyAlignment="1">
      <alignment horizontal="distributed" vertical="center" justifyLastLine="1"/>
    </xf>
  </cellXfs>
  <cellStyles count="4">
    <cellStyle name="標準" xfId="0" builtinId="0"/>
    <cellStyle name="標準_11-08(Ⅱ)" xfId="1" xr:uid="{00000000-0005-0000-0000-000001000000}"/>
    <cellStyle name="標準_11-08(Ⅲ) " xfId="2" xr:uid="{00000000-0005-0000-0000-000002000000}"/>
    <cellStyle name="標準_11-08(Ⅳ)"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0"/>
  <sheetViews>
    <sheetView showGridLines="0" tabSelected="1" zoomScale="125" workbookViewId="0"/>
  </sheetViews>
  <sheetFormatPr defaultColWidth="11.25" defaultRowHeight="10.5"/>
  <cols>
    <col min="1" max="1" width="1.625" style="4" customWidth="1"/>
    <col min="2" max="2" width="9" style="4" customWidth="1"/>
    <col min="3" max="3" width="10" style="4" customWidth="1"/>
    <col min="4" max="5" width="9.625" style="4" customWidth="1"/>
    <col min="6" max="11" width="7.875" style="4" customWidth="1"/>
    <col min="12" max="13" width="1" style="4" customWidth="1"/>
    <col min="14" max="16384" width="11.25" style="4"/>
  </cols>
  <sheetData>
    <row r="1" spans="1:11" ht="13.5">
      <c r="A1" s="1" t="s">
        <v>68</v>
      </c>
      <c r="B1" s="2"/>
      <c r="C1" s="3"/>
      <c r="D1" s="3"/>
      <c r="E1" s="3"/>
      <c r="F1" s="3"/>
      <c r="G1" s="3"/>
      <c r="H1" s="3"/>
      <c r="I1" s="3"/>
      <c r="J1" s="3"/>
      <c r="K1" s="3"/>
    </row>
    <row r="2" spans="1:11" ht="10.5" customHeight="1">
      <c r="A2" s="1"/>
      <c r="B2" s="2"/>
      <c r="C2" s="3"/>
      <c r="D2" s="3"/>
      <c r="E2" s="3"/>
      <c r="F2" s="3"/>
      <c r="G2" s="3"/>
      <c r="H2" s="3"/>
      <c r="I2" s="3"/>
      <c r="J2" s="3"/>
      <c r="K2" s="3"/>
    </row>
    <row r="3" spans="1:11" ht="9" customHeight="1">
      <c r="A3" s="5" t="s">
        <v>0</v>
      </c>
      <c r="B3" s="5"/>
    </row>
    <row r="4" spans="1:11">
      <c r="A4" s="4" t="s">
        <v>1</v>
      </c>
    </row>
    <row r="5" spans="1:11" ht="1.5" customHeight="1"/>
    <row r="6" spans="1:11">
      <c r="A6" s="8"/>
      <c r="B6" s="8"/>
      <c r="C6" s="10" t="s">
        <v>2</v>
      </c>
      <c r="D6" s="10"/>
      <c r="E6" s="10"/>
      <c r="F6" s="10" t="s">
        <v>3</v>
      </c>
      <c r="G6" s="10"/>
      <c r="H6" s="10"/>
      <c r="I6" s="10"/>
      <c r="J6" s="10"/>
      <c r="K6" s="12"/>
    </row>
    <row r="7" spans="1:11">
      <c r="A7" s="3" t="s">
        <v>4</v>
      </c>
      <c r="B7" s="3"/>
      <c r="C7" s="118" t="s">
        <v>5</v>
      </c>
      <c r="D7" s="118" t="s">
        <v>6</v>
      </c>
      <c r="E7" s="118" t="s">
        <v>7</v>
      </c>
      <c r="F7" s="10" t="s">
        <v>8</v>
      </c>
      <c r="G7" s="10"/>
      <c r="H7" s="10" t="s">
        <v>9</v>
      </c>
      <c r="I7" s="10"/>
      <c r="J7" s="10" t="s">
        <v>10</v>
      </c>
      <c r="K7" s="12"/>
    </row>
    <row r="8" spans="1:11" ht="13.5" customHeight="1">
      <c r="A8" s="9"/>
      <c r="B8" s="9"/>
      <c r="C8" s="118"/>
      <c r="D8" s="118"/>
      <c r="E8" s="118"/>
      <c r="F8" s="11" t="s">
        <v>5</v>
      </c>
      <c r="G8" s="13" t="s">
        <v>11</v>
      </c>
      <c r="H8" s="11" t="s">
        <v>5</v>
      </c>
      <c r="I8" s="13" t="s">
        <v>11</v>
      </c>
      <c r="J8" s="11" t="s">
        <v>5</v>
      </c>
      <c r="K8" s="14" t="s">
        <v>11</v>
      </c>
    </row>
    <row r="9" spans="1:11" ht="6" customHeight="1">
      <c r="A9" s="8"/>
      <c r="B9" s="15"/>
    </row>
    <row r="10" spans="1:11" ht="10.5" customHeight="1">
      <c r="A10" s="3" t="s">
        <v>76</v>
      </c>
      <c r="B10" s="16"/>
      <c r="C10" s="6">
        <v>131246156</v>
      </c>
      <c r="D10" s="6">
        <v>50136416</v>
      </c>
      <c r="E10" s="6">
        <v>81109740</v>
      </c>
      <c r="F10" s="6">
        <v>1687148</v>
      </c>
      <c r="G10" s="6">
        <v>986280</v>
      </c>
      <c r="H10" s="6">
        <v>2143281</v>
      </c>
      <c r="I10" s="6">
        <v>1375950</v>
      </c>
      <c r="J10" s="6">
        <v>724248</v>
      </c>
      <c r="K10" s="6">
        <v>491250</v>
      </c>
    </row>
    <row r="11" spans="1:11" ht="10.5" customHeight="1">
      <c r="A11" s="18" t="s">
        <v>77</v>
      </c>
      <c r="B11" s="16"/>
      <c r="C11" s="6">
        <v>130554707</v>
      </c>
      <c r="D11" s="6">
        <v>49442477</v>
      </c>
      <c r="E11" s="6">
        <v>81112230</v>
      </c>
      <c r="F11" s="6">
        <v>1730321</v>
      </c>
      <c r="G11" s="6">
        <v>998790</v>
      </c>
      <c r="H11" s="6">
        <v>2196434</v>
      </c>
      <c r="I11" s="6">
        <v>1395870</v>
      </c>
      <c r="J11" s="6">
        <v>724246</v>
      </c>
      <c r="K11" s="6">
        <v>486510</v>
      </c>
    </row>
    <row r="12" spans="1:11" ht="10.5" customHeight="1">
      <c r="A12" s="18" t="s">
        <v>78</v>
      </c>
      <c r="B12" s="16"/>
      <c r="C12" s="6">
        <v>131903531</v>
      </c>
      <c r="D12" s="6">
        <v>50514251</v>
      </c>
      <c r="E12" s="6">
        <v>81389280</v>
      </c>
      <c r="F12" s="6">
        <v>1713905</v>
      </c>
      <c r="G12" s="6">
        <v>997080</v>
      </c>
      <c r="H12" s="6">
        <v>2274680</v>
      </c>
      <c r="I12" s="6">
        <v>1433130</v>
      </c>
      <c r="J12" s="6">
        <v>716217</v>
      </c>
      <c r="K12" s="6">
        <v>474180</v>
      </c>
    </row>
    <row r="13" spans="1:11" ht="10.5" customHeight="1">
      <c r="A13" s="18" t="s">
        <v>79</v>
      </c>
      <c r="B13" s="16"/>
      <c r="C13" s="6">
        <v>132119131</v>
      </c>
      <c r="D13" s="6">
        <v>50424601</v>
      </c>
      <c r="E13" s="6">
        <v>81694530</v>
      </c>
      <c r="F13" s="6">
        <v>1737295</v>
      </c>
      <c r="G13" s="6">
        <v>1026750</v>
      </c>
      <c r="H13" s="6">
        <v>2355202</v>
      </c>
      <c r="I13" s="6">
        <v>1500360</v>
      </c>
      <c r="J13" s="6">
        <v>702965</v>
      </c>
      <c r="K13" s="6">
        <v>467520</v>
      </c>
    </row>
    <row r="14" spans="1:11" ht="10.5" customHeight="1">
      <c r="A14" s="19" t="s">
        <v>80</v>
      </c>
      <c r="B14" s="3"/>
      <c r="C14" s="104">
        <v>129319026</v>
      </c>
      <c r="D14" s="103">
        <v>48555216</v>
      </c>
      <c r="E14" s="103">
        <v>80763810</v>
      </c>
      <c r="F14" s="103">
        <v>1696794</v>
      </c>
      <c r="G14" s="103">
        <v>1021650</v>
      </c>
      <c r="H14" s="103">
        <v>2325186</v>
      </c>
      <c r="I14" s="103">
        <v>1502160</v>
      </c>
      <c r="J14" s="103">
        <v>686335</v>
      </c>
      <c r="K14" s="103">
        <v>457530</v>
      </c>
    </row>
    <row r="15" spans="1:11" ht="6" customHeight="1">
      <c r="C15" s="117"/>
      <c r="D15" s="103"/>
      <c r="E15" s="103"/>
      <c r="F15" s="84"/>
      <c r="G15" s="84"/>
      <c r="H15" s="84"/>
      <c r="I15" s="84"/>
      <c r="J15" s="84"/>
      <c r="K15" s="84"/>
    </row>
    <row r="16" spans="1:11" ht="10.5" customHeight="1">
      <c r="A16" s="7"/>
      <c r="B16" s="7" t="s">
        <v>81</v>
      </c>
      <c r="C16" s="115">
        <v>11151449</v>
      </c>
      <c r="D16" s="116">
        <v>4100849</v>
      </c>
      <c r="E16" s="116">
        <v>7050600</v>
      </c>
      <c r="F16" s="85">
        <v>140619</v>
      </c>
      <c r="G16" s="85">
        <v>92250</v>
      </c>
      <c r="H16" s="85">
        <v>199570</v>
      </c>
      <c r="I16" s="85">
        <v>131430</v>
      </c>
      <c r="J16" s="85">
        <v>61967</v>
      </c>
      <c r="K16" s="85">
        <v>40680</v>
      </c>
    </row>
    <row r="17" spans="1:14" ht="10.5" customHeight="1">
      <c r="A17" s="7"/>
      <c r="B17" s="7" t="s">
        <v>12</v>
      </c>
      <c r="C17" s="115">
        <v>11372992</v>
      </c>
      <c r="D17" s="116">
        <v>4046122</v>
      </c>
      <c r="E17" s="116">
        <v>7326870</v>
      </c>
      <c r="F17" s="85">
        <v>161111</v>
      </c>
      <c r="G17" s="85">
        <v>94200</v>
      </c>
      <c r="H17" s="85">
        <v>201509</v>
      </c>
      <c r="I17" s="85">
        <v>135720</v>
      </c>
      <c r="J17" s="85">
        <v>60903</v>
      </c>
      <c r="K17" s="85">
        <v>42060</v>
      </c>
    </row>
    <row r="18" spans="1:14" ht="10.5" customHeight="1">
      <c r="A18" s="7"/>
      <c r="B18" s="7" t="s">
        <v>73</v>
      </c>
      <c r="C18" s="115">
        <v>11111989</v>
      </c>
      <c r="D18" s="116">
        <v>3878839</v>
      </c>
      <c r="E18" s="116">
        <v>7233150</v>
      </c>
      <c r="F18" s="85">
        <v>155262</v>
      </c>
      <c r="G18" s="85">
        <v>94200</v>
      </c>
      <c r="H18" s="85">
        <v>210847</v>
      </c>
      <c r="I18" s="85">
        <v>134400</v>
      </c>
      <c r="J18" s="85">
        <v>59199</v>
      </c>
      <c r="K18" s="85">
        <v>41340</v>
      </c>
    </row>
    <row r="19" spans="1:14" ht="10.5" customHeight="1">
      <c r="A19" s="7"/>
      <c r="B19" s="7" t="s">
        <v>74</v>
      </c>
      <c r="C19" s="115">
        <v>10967024</v>
      </c>
      <c r="D19" s="116">
        <v>4111904</v>
      </c>
      <c r="E19" s="116">
        <v>6855120</v>
      </c>
      <c r="F19" s="85">
        <v>124579</v>
      </c>
      <c r="G19" s="85">
        <v>80040</v>
      </c>
      <c r="H19" s="85">
        <v>195693</v>
      </c>
      <c r="I19" s="85">
        <v>126600</v>
      </c>
      <c r="J19" s="85">
        <v>59928</v>
      </c>
      <c r="K19" s="85">
        <v>37200</v>
      </c>
    </row>
    <row r="20" spans="1:14" ht="10.5" customHeight="1">
      <c r="A20" s="7"/>
      <c r="B20" s="7" t="s">
        <v>75</v>
      </c>
      <c r="C20" s="115">
        <v>10507918</v>
      </c>
      <c r="D20" s="116">
        <v>4204858</v>
      </c>
      <c r="E20" s="116">
        <v>6303060</v>
      </c>
      <c r="F20" s="85">
        <v>130085</v>
      </c>
      <c r="G20" s="85">
        <v>80550</v>
      </c>
      <c r="H20" s="85">
        <v>188544</v>
      </c>
      <c r="I20" s="85">
        <v>119670</v>
      </c>
      <c r="J20" s="85">
        <v>56107</v>
      </c>
      <c r="K20" s="85">
        <v>36570</v>
      </c>
    </row>
    <row r="21" spans="1:14" ht="10.5" customHeight="1">
      <c r="A21" s="7"/>
      <c r="B21" s="7" t="s">
        <v>62</v>
      </c>
      <c r="C21" s="115">
        <v>10827594</v>
      </c>
      <c r="D21" s="116">
        <v>3875814</v>
      </c>
      <c r="E21" s="116">
        <v>6951780</v>
      </c>
      <c r="F21" s="85">
        <v>130042</v>
      </c>
      <c r="G21" s="85">
        <v>87870</v>
      </c>
      <c r="H21" s="85">
        <v>194815</v>
      </c>
      <c r="I21" s="85">
        <v>130080</v>
      </c>
      <c r="J21" s="85">
        <v>55603</v>
      </c>
      <c r="K21" s="85">
        <v>38340</v>
      </c>
    </row>
    <row r="22" spans="1:14" ht="6" customHeight="1">
      <c r="C22" s="115"/>
      <c r="D22" s="116"/>
      <c r="E22" s="116"/>
      <c r="F22" s="85"/>
      <c r="G22" s="85"/>
      <c r="H22" s="85"/>
      <c r="I22" s="85"/>
      <c r="J22" s="85"/>
      <c r="K22" s="85"/>
    </row>
    <row r="23" spans="1:14" ht="10.5" customHeight="1">
      <c r="A23" s="7"/>
      <c r="B23" s="7" t="s">
        <v>63</v>
      </c>
      <c r="C23" s="115">
        <v>10819600</v>
      </c>
      <c r="D23" s="116">
        <v>3874000</v>
      </c>
      <c r="E23" s="116">
        <v>6945600</v>
      </c>
      <c r="F23" s="85">
        <v>136717</v>
      </c>
      <c r="G23" s="85">
        <v>89910</v>
      </c>
      <c r="H23" s="85">
        <v>194810</v>
      </c>
      <c r="I23" s="85">
        <v>128610</v>
      </c>
      <c r="J23" s="85">
        <v>56697</v>
      </c>
      <c r="K23" s="85">
        <v>38100</v>
      </c>
    </row>
    <row r="24" spans="1:14" ht="10.5" customHeight="1">
      <c r="A24" s="7"/>
      <c r="B24" s="7" t="s">
        <v>64</v>
      </c>
      <c r="C24" s="115">
        <v>10770621</v>
      </c>
      <c r="D24" s="116">
        <v>3858831</v>
      </c>
      <c r="E24" s="116">
        <v>6911790</v>
      </c>
      <c r="F24" s="85">
        <v>141048</v>
      </c>
      <c r="G24" s="85">
        <v>89550</v>
      </c>
      <c r="H24" s="85">
        <v>192639</v>
      </c>
      <c r="I24" s="85">
        <v>127110</v>
      </c>
      <c r="J24" s="85">
        <v>55798</v>
      </c>
      <c r="K24" s="85">
        <v>37950</v>
      </c>
    </row>
    <row r="25" spans="1:14" ht="10.5" customHeight="1">
      <c r="A25" s="7"/>
      <c r="B25" s="7" t="s">
        <v>65</v>
      </c>
      <c r="C25" s="115">
        <v>10181969</v>
      </c>
      <c r="D25" s="116">
        <v>4235609</v>
      </c>
      <c r="E25" s="116">
        <v>5946360</v>
      </c>
      <c r="F25" s="85">
        <v>156980</v>
      </c>
      <c r="G25" s="85">
        <v>79290</v>
      </c>
      <c r="H25" s="85">
        <v>180252</v>
      </c>
      <c r="I25" s="85">
        <v>109920</v>
      </c>
      <c r="J25" s="85">
        <v>52726</v>
      </c>
      <c r="K25" s="85">
        <v>34320</v>
      </c>
    </row>
    <row r="26" spans="1:14" ht="10.5" customHeight="1">
      <c r="A26" s="7"/>
      <c r="B26" s="7" t="s">
        <v>82</v>
      </c>
      <c r="C26" s="115">
        <v>10980104</v>
      </c>
      <c r="D26" s="116">
        <v>4148414</v>
      </c>
      <c r="E26" s="116">
        <v>6831690</v>
      </c>
      <c r="F26" s="85">
        <v>144517</v>
      </c>
      <c r="G26" s="85">
        <v>88740</v>
      </c>
      <c r="H26" s="85">
        <v>194256</v>
      </c>
      <c r="I26" s="85">
        <v>126300</v>
      </c>
      <c r="J26" s="85">
        <v>56698</v>
      </c>
      <c r="K26" s="85">
        <v>38910</v>
      </c>
    </row>
    <row r="27" spans="1:14" ht="10.5" customHeight="1">
      <c r="A27" s="7"/>
      <c r="B27" s="7" t="s">
        <v>66</v>
      </c>
      <c r="C27" s="115">
        <v>9811018</v>
      </c>
      <c r="D27" s="116">
        <v>3745678</v>
      </c>
      <c r="E27" s="116">
        <v>6065340</v>
      </c>
      <c r="F27" s="85">
        <v>124076</v>
      </c>
      <c r="G27" s="85">
        <v>72690</v>
      </c>
      <c r="H27" s="85">
        <v>178679</v>
      </c>
      <c r="I27" s="85">
        <v>115830</v>
      </c>
      <c r="J27" s="85">
        <v>53065</v>
      </c>
      <c r="K27" s="85">
        <v>35850</v>
      </c>
    </row>
    <row r="28" spans="1:14" ht="10.5" customHeight="1">
      <c r="A28" s="7"/>
      <c r="B28" s="7" t="s">
        <v>67</v>
      </c>
      <c r="C28" s="115">
        <v>10816748</v>
      </c>
      <c r="D28" s="116">
        <v>4474298</v>
      </c>
      <c r="E28" s="116">
        <v>6342450</v>
      </c>
      <c r="F28" s="85">
        <v>151758</v>
      </c>
      <c r="G28" s="85">
        <v>72360</v>
      </c>
      <c r="H28" s="85">
        <v>193572</v>
      </c>
      <c r="I28" s="85">
        <v>116490</v>
      </c>
      <c r="J28" s="85">
        <v>57644</v>
      </c>
      <c r="K28" s="85">
        <v>36210</v>
      </c>
    </row>
    <row r="29" spans="1:14" ht="5.25" customHeight="1">
      <c r="B29" s="98"/>
      <c r="C29" s="99"/>
    </row>
    <row r="30" spans="1:14">
      <c r="N30" s="17"/>
    </row>
  </sheetData>
  <mergeCells count="3">
    <mergeCell ref="C7:C8"/>
    <mergeCell ref="D7:D8"/>
    <mergeCell ref="E7:E8"/>
  </mergeCells>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ignoredErrors>
    <ignoredError sqref="A15 A11:A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7"/>
  <sheetViews>
    <sheetView showGridLines="0" zoomScale="125" workbookViewId="0"/>
  </sheetViews>
  <sheetFormatPr defaultColWidth="11.25" defaultRowHeight="10.5"/>
  <cols>
    <col min="1" max="1" width="1.625" style="22" customWidth="1"/>
    <col min="2" max="2" width="9" style="22" customWidth="1"/>
    <col min="3" max="3" width="7.875" style="22" customWidth="1"/>
    <col min="4" max="4" width="7.75" style="22" customWidth="1"/>
    <col min="5" max="12" width="7.625" style="22" customWidth="1"/>
    <col min="13" max="16384" width="11.25" style="22"/>
  </cols>
  <sheetData>
    <row r="1" spans="1:12" ht="13.5">
      <c r="A1" s="20" t="s">
        <v>69</v>
      </c>
      <c r="B1" s="21"/>
      <c r="C1" s="21"/>
      <c r="D1" s="21"/>
      <c r="E1" s="21"/>
      <c r="F1" s="21"/>
      <c r="G1" s="21"/>
      <c r="H1" s="21"/>
      <c r="I1" s="21"/>
      <c r="J1" s="21"/>
      <c r="K1" s="21"/>
      <c r="L1" s="21"/>
    </row>
    <row r="2" spans="1:12" ht="7.5" customHeight="1"/>
    <row r="3" spans="1:12">
      <c r="A3" s="23"/>
    </row>
    <row r="4" spans="1:12">
      <c r="A4" s="22" t="s">
        <v>13</v>
      </c>
    </row>
    <row r="5" spans="1:12" ht="1.5" customHeight="1"/>
    <row r="6" spans="1:12">
      <c r="A6" s="24"/>
      <c r="B6" s="24"/>
      <c r="C6" s="25" t="s">
        <v>14</v>
      </c>
      <c r="D6" s="25"/>
      <c r="E6" s="25"/>
      <c r="F6" s="25"/>
      <c r="G6" s="25"/>
      <c r="H6" s="25"/>
      <c r="I6" s="25"/>
      <c r="J6" s="25"/>
      <c r="K6" s="25"/>
      <c r="L6" s="26"/>
    </row>
    <row r="7" spans="1:12">
      <c r="A7" s="21" t="s">
        <v>4</v>
      </c>
      <c r="B7" s="21"/>
      <c r="C7" s="25" t="s">
        <v>15</v>
      </c>
      <c r="D7" s="25"/>
      <c r="E7" s="25" t="s">
        <v>16</v>
      </c>
      <c r="F7" s="25"/>
      <c r="G7" s="25" t="s">
        <v>17</v>
      </c>
      <c r="H7" s="25"/>
      <c r="I7" s="25" t="s">
        <v>18</v>
      </c>
      <c r="J7" s="25"/>
      <c r="K7" s="25" t="s">
        <v>19</v>
      </c>
      <c r="L7" s="26"/>
    </row>
    <row r="8" spans="1:12">
      <c r="A8" s="27"/>
      <c r="B8" s="27"/>
      <c r="C8" s="28" t="s">
        <v>5</v>
      </c>
      <c r="D8" s="29" t="s">
        <v>11</v>
      </c>
      <c r="E8" s="28" t="s">
        <v>5</v>
      </c>
      <c r="F8" s="29" t="s">
        <v>11</v>
      </c>
      <c r="G8" s="28" t="s">
        <v>5</v>
      </c>
      <c r="H8" s="29" t="s">
        <v>11</v>
      </c>
      <c r="I8" s="28" t="s">
        <v>5</v>
      </c>
      <c r="J8" s="29" t="s">
        <v>11</v>
      </c>
      <c r="K8" s="28" t="s">
        <v>5</v>
      </c>
      <c r="L8" s="30" t="s">
        <v>11</v>
      </c>
    </row>
    <row r="9" spans="1:12" ht="6" customHeight="1">
      <c r="A9" s="24"/>
      <c r="B9" s="31"/>
    </row>
    <row r="10" spans="1:12" ht="10.5" customHeight="1">
      <c r="A10" s="32" t="str">
        <f>'11-9(Ⅰ)-1'!A10</f>
        <v>平成 17 年度</v>
      </c>
      <c r="B10" s="33"/>
      <c r="C10" s="34">
        <v>3153425</v>
      </c>
      <c r="D10" s="34">
        <v>1959900</v>
      </c>
      <c r="E10" s="34">
        <v>621691</v>
      </c>
      <c r="F10" s="34">
        <v>380940</v>
      </c>
      <c r="G10" s="34">
        <v>785796</v>
      </c>
      <c r="H10" s="34">
        <v>446700</v>
      </c>
      <c r="I10" s="34">
        <v>544317</v>
      </c>
      <c r="J10" s="34">
        <v>343470</v>
      </c>
      <c r="K10" s="34">
        <v>309128</v>
      </c>
      <c r="L10" s="34">
        <v>165030</v>
      </c>
    </row>
    <row r="11" spans="1:12" ht="10.5" customHeight="1">
      <c r="A11" s="32" t="str">
        <f>'11-9(Ⅰ)-1'!A11</f>
        <v>18</v>
      </c>
      <c r="B11" s="33"/>
      <c r="C11" s="34">
        <v>3190108</v>
      </c>
      <c r="D11" s="34">
        <v>1961190</v>
      </c>
      <c r="E11" s="34">
        <v>622381</v>
      </c>
      <c r="F11" s="34">
        <v>381210</v>
      </c>
      <c r="G11" s="34">
        <v>798045</v>
      </c>
      <c r="H11" s="34">
        <v>455160</v>
      </c>
      <c r="I11" s="34">
        <v>536168</v>
      </c>
      <c r="J11" s="34">
        <v>334140</v>
      </c>
      <c r="K11" s="34">
        <v>305606</v>
      </c>
      <c r="L11" s="34">
        <v>159720</v>
      </c>
    </row>
    <row r="12" spans="1:12" ht="10.5" customHeight="1">
      <c r="A12" s="32" t="str">
        <f>'11-9(Ⅰ)-1'!A12</f>
        <v>19</v>
      </c>
      <c r="B12" s="33"/>
      <c r="C12" s="34">
        <v>3274036</v>
      </c>
      <c r="D12" s="34">
        <v>1988430</v>
      </c>
      <c r="E12" s="34">
        <v>616654</v>
      </c>
      <c r="F12" s="34">
        <v>374670</v>
      </c>
      <c r="G12" s="34">
        <v>804044</v>
      </c>
      <c r="H12" s="34">
        <v>452400</v>
      </c>
      <c r="I12" s="34">
        <v>539347</v>
      </c>
      <c r="J12" s="34">
        <v>336120</v>
      </c>
      <c r="K12" s="34">
        <v>307136</v>
      </c>
      <c r="L12" s="34">
        <v>160740</v>
      </c>
    </row>
    <row r="13" spans="1:12" ht="10.5" customHeight="1">
      <c r="A13" s="32" t="str">
        <f>'11-9(Ⅰ)-1'!A13</f>
        <v>20</v>
      </c>
      <c r="B13" s="33"/>
      <c r="C13" s="34">
        <v>3418762</v>
      </c>
      <c r="D13" s="34">
        <v>2058120</v>
      </c>
      <c r="E13" s="34">
        <v>619848</v>
      </c>
      <c r="F13" s="34">
        <v>377310</v>
      </c>
      <c r="G13" s="34">
        <v>805096</v>
      </c>
      <c r="H13" s="34">
        <v>457320</v>
      </c>
      <c r="I13" s="34">
        <v>540040</v>
      </c>
      <c r="J13" s="34">
        <v>333360</v>
      </c>
      <c r="K13" s="34">
        <v>302112</v>
      </c>
      <c r="L13" s="34">
        <v>154770</v>
      </c>
    </row>
    <row r="14" spans="1:12" ht="10.5" customHeight="1">
      <c r="A14" s="102" t="str">
        <f>'11-9(Ⅰ)-1'!A14</f>
        <v>21</v>
      </c>
      <c r="B14" s="39"/>
      <c r="C14" s="105">
        <v>3306555</v>
      </c>
      <c r="D14" s="106">
        <v>2011830</v>
      </c>
      <c r="E14" s="106">
        <v>635100</v>
      </c>
      <c r="F14" s="106">
        <v>395040</v>
      </c>
      <c r="G14" s="106">
        <v>781909</v>
      </c>
      <c r="H14" s="106">
        <v>450480</v>
      </c>
      <c r="I14" s="106">
        <v>528972</v>
      </c>
      <c r="J14" s="106">
        <v>329640</v>
      </c>
      <c r="K14" s="106">
        <v>308849</v>
      </c>
      <c r="L14" s="106">
        <v>156000</v>
      </c>
    </row>
    <row r="15" spans="1:12" ht="6" customHeight="1">
      <c r="C15" s="88"/>
      <c r="D15" s="86"/>
      <c r="E15" s="86"/>
      <c r="F15" s="86"/>
      <c r="G15" s="86"/>
      <c r="H15" s="86"/>
      <c r="I15" s="86"/>
      <c r="J15" s="86"/>
      <c r="K15" s="86"/>
      <c r="L15" s="86"/>
    </row>
    <row r="16" spans="1:12" ht="10.5" customHeight="1">
      <c r="A16" s="35"/>
      <c r="B16" s="35" t="str">
        <f>'11-9(Ⅰ)-1'!B16</f>
        <v>平成 21年 4月</v>
      </c>
      <c r="C16" s="89">
        <v>275944</v>
      </c>
      <c r="D16" s="87">
        <v>167490</v>
      </c>
      <c r="E16" s="87">
        <v>55302</v>
      </c>
      <c r="F16" s="87">
        <v>34290</v>
      </c>
      <c r="G16" s="87">
        <v>66566</v>
      </c>
      <c r="H16" s="87">
        <v>37410</v>
      </c>
      <c r="I16" s="87">
        <v>45758</v>
      </c>
      <c r="J16" s="87">
        <v>28890</v>
      </c>
      <c r="K16" s="87">
        <v>24788</v>
      </c>
      <c r="L16" s="87">
        <v>12570</v>
      </c>
    </row>
    <row r="17" spans="1:12" ht="10.5" customHeight="1">
      <c r="A17" s="35"/>
      <c r="B17" s="35" t="str">
        <f>'11-9(Ⅰ)-1'!B17</f>
        <v xml:space="preserve"> 5月</v>
      </c>
      <c r="C17" s="89">
        <v>284021</v>
      </c>
      <c r="D17" s="87">
        <v>176790</v>
      </c>
      <c r="E17" s="87">
        <v>55321</v>
      </c>
      <c r="F17" s="87">
        <v>35190</v>
      </c>
      <c r="G17" s="87">
        <v>67823</v>
      </c>
      <c r="H17" s="87">
        <v>39570</v>
      </c>
      <c r="I17" s="87">
        <v>46364</v>
      </c>
      <c r="J17" s="87">
        <v>29880</v>
      </c>
      <c r="K17" s="87">
        <v>25843</v>
      </c>
      <c r="L17" s="87">
        <v>13620</v>
      </c>
    </row>
    <row r="18" spans="1:12" ht="10.5" customHeight="1">
      <c r="A18" s="35"/>
      <c r="B18" s="35" t="str">
        <f>'11-9(Ⅰ)-1'!B18</f>
        <v>6月</v>
      </c>
      <c r="C18" s="89">
        <v>279116</v>
      </c>
      <c r="D18" s="87">
        <v>174660</v>
      </c>
      <c r="E18" s="87">
        <v>55423</v>
      </c>
      <c r="F18" s="87">
        <v>35610</v>
      </c>
      <c r="G18" s="87">
        <v>67311</v>
      </c>
      <c r="H18" s="87">
        <v>40170</v>
      </c>
      <c r="I18" s="87">
        <v>45041</v>
      </c>
      <c r="J18" s="87">
        <v>28800</v>
      </c>
      <c r="K18" s="87">
        <v>25227</v>
      </c>
      <c r="L18" s="87">
        <v>13650</v>
      </c>
    </row>
    <row r="19" spans="1:12" ht="10.5" customHeight="1">
      <c r="A19" s="35"/>
      <c r="B19" s="35" t="str">
        <f>'11-9(Ⅰ)-1'!B19</f>
        <v>7月</v>
      </c>
      <c r="C19" s="89">
        <v>279509</v>
      </c>
      <c r="D19" s="87">
        <v>168840</v>
      </c>
      <c r="E19" s="87">
        <v>54666</v>
      </c>
      <c r="F19" s="87">
        <v>32910</v>
      </c>
      <c r="G19" s="87">
        <v>66238</v>
      </c>
      <c r="H19" s="87">
        <v>38760</v>
      </c>
      <c r="I19" s="87">
        <v>44210</v>
      </c>
      <c r="J19" s="87">
        <v>26610</v>
      </c>
      <c r="K19" s="87">
        <v>25175</v>
      </c>
      <c r="L19" s="87">
        <v>13020</v>
      </c>
    </row>
    <row r="20" spans="1:12" ht="10.5" customHeight="1">
      <c r="A20" s="35"/>
      <c r="B20" s="35" t="str">
        <f>'11-9(Ⅰ)-1'!B20</f>
        <v>8月</v>
      </c>
      <c r="C20" s="89">
        <v>280205</v>
      </c>
      <c r="D20" s="87">
        <v>163350</v>
      </c>
      <c r="E20" s="87">
        <v>50922</v>
      </c>
      <c r="F20" s="87">
        <v>31230</v>
      </c>
      <c r="G20" s="87">
        <v>64282</v>
      </c>
      <c r="H20" s="87">
        <v>37200</v>
      </c>
      <c r="I20" s="87">
        <v>43025</v>
      </c>
      <c r="J20" s="87">
        <v>26130</v>
      </c>
      <c r="K20" s="87">
        <v>24735</v>
      </c>
      <c r="L20" s="87">
        <v>12510</v>
      </c>
    </row>
    <row r="21" spans="1:12" ht="10.5" customHeight="1">
      <c r="A21" s="35"/>
      <c r="B21" s="35" t="str">
        <f>'11-9(Ⅰ)-1'!B21</f>
        <v>9月</v>
      </c>
      <c r="C21" s="89">
        <v>274167</v>
      </c>
      <c r="D21" s="87">
        <v>171000</v>
      </c>
      <c r="E21" s="87">
        <v>51467</v>
      </c>
      <c r="F21" s="87">
        <v>32910</v>
      </c>
      <c r="G21" s="87">
        <v>62556</v>
      </c>
      <c r="H21" s="87">
        <v>36330</v>
      </c>
      <c r="I21" s="87">
        <v>43898</v>
      </c>
      <c r="J21" s="87">
        <v>27870</v>
      </c>
      <c r="K21" s="87">
        <v>24214</v>
      </c>
      <c r="L21" s="87">
        <v>12630</v>
      </c>
    </row>
    <row r="22" spans="1:12" ht="6" customHeight="1">
      <c r="B22" s="35"/>
      <c r="C22" s="89"/>
      <c r="D22" s="87"/>
      <c r="E22" s="87"/>
      <c r="F22" s="87"/>
      <c r="G22" s="87"/>
      <c r="H22" s="87"/>
      <c r="I22" s="87"/>
      <c r="J22" s="87"/>
      <c r="K22" s="87"/>
      <c r="L22" s="87"/>
    </row>
    <row r="23" spans="1:12" ht="10.5" customHeight="1">
      <c r="A23" s="35"/>
      <c r="B23" s="35" t="str">
        <f>'11-9(Ⅰ)-1'!B23</f>
        <v>10月</v>
      </c>
      <c r="C23" s="89">
        <v>270134</v>
      </c>
      <c r="D23" s="87">
        <v>168750</v>
      </c>
      <c r="E23" s="87">
        <v>53917</v>
      </c>
      <c r="F23" s="87">
        <v>34050</v>
      </c>
      <c r="G23" s="87">
        <v>62540</v>
      </c>
      <c r="H23" s="87">
        <v>36990</v>
      </c>
      <c r="I23" s="87">
        <v>43958</v>
      </c>
      <c r="J23" s="87">
        <v>28080</v>
      </c>
      <c r="K23" s="87">
        <v>24637</v>
      </c>
      <c r="L23" s="87">
        <v>13200</v>
      </c>
    </row>
    <row r="24" spans="1:12" ht="10.5" customHeight="1">
      <c r="A24" s="35"/>
      <c r="B24" s="35" t="str">
        <f>'11-9(Ⅰ)-1'!B24</f>
        <v>11月</v>
      </c>
      <c r="C24" s="89">
        <v>271233</v>
      </c>
      <c r="D24" s="87">
        <v>169110</v>
      </c>
      <c r="E24" s="87">
        <v>52130</v>
      </c>
      <c r="F24" s="87">
        <v>33570</v>
      </c>
      <c r="G24" s="87">
        <v>62365</v>
      </c>
      <c r="H24" s="87">
        <v>36690</v>
      </c>
      <c r="I24" s="87">
        <v>43217</v>
      </c>
      <c r="J24" s="87">
        <v>27630</v>
      </c>
      <c r="K24" s="87">
        <v>23921</v>
      </c>
      <c r="L24" s="87">
        <v>12750</v>
      </c>
    </row>
    <row r="25" spans="1:12" ht="10.5" customHeight="1">
      <c r="A25" s="35"/>
      <c r="B25" s="35" t="str">
        <f>'11-9(Ⅰ)-1'!B25</f>
        <v>12月</v>
      </c>
      <c r="C25" s="89">
        <v>264130</v>
      </c>
      <c r="D25" s="87">
        <v>150870</v>
      </c>
      <c r="E25" s="87">
        <v>50531</v>
      </c>
      <c r="F25" s="87">
        <v>29760</v>
      </c>
      <c r="G25" s="87">
        <v>61897</v>
      </c>
      <c r="H25" s="87">
        <v>33900</v>
      </c>
      <c r="I25" s="87">
        <v>42644</v>
      </c>
      <c r="J25" s="87">
        <v>25530</v>
      </c>
      <c r="K25" s="87">
        <v>23445</v>
      </c>
      <c r="L25" s="87">
        <v>11220</v>
      </c>
    </row>
    <row r="26" spans="1:12" ht="10.5" customHeight="1">
      <c r="A26" s="35"/>
      <c r="B26" s="35" t="str">
        <f>'11-9(Ⅰ)-1'!B26</f>
        <v>22年 1月</v>
      </c>
      <c r="C26" s="89">
        <v>276638</v>
      </c>
      <c r="D26" s="87">
        <v>170940</v>
      </c>
      <c r="E26" s="87">
        <v>52799</v>
      </c>
      <c r="F26" s="87">
        <v>33660</v>
      </c>
      <c r="G26" s="87">
        <v>65831</v>
      </c>
      <c r="H26" s="87">
        <v>38400</v>
      </c>
      <c r="I26" s="87">
        <v>44899</v>
      </c>
      <c r="J26" s="87">
        <v>28050</v>
      </c>
      <c r="K26" s="87">
        <v>24560</v>
      </c>
      <c r="L26" s="87">
        <v>12600</v>
      </c>
    </row>
    <row r="27" spans="1:12" ht="10.5" customHeight="1">
      <c r="A27" s="35"/>
      <c r="B27" s="35" t="str">
        <f>'11-9(Ⅰ)-1'!B27</f>
        <v>2月</v>
      </c>
      <c r="C27" s="89">
        <v>260735</v>
      </c>
      <c r="D27" s="87">
        <v>161310</v>
      </c>
      <c r="E27" s="87">
        <v>49552</v>
      </c>
      <c r="F27" s="87">
        <v>31230</v>
      </c>
      <c r="G27" s="87">
        <v>66860</v>
      </c>
      <c r="H27" s="87">
        <v>36690</v>
      </c>
      <c r="I27" s="87">
        <v>40611</v>
      </c>
      <c r="J27" s="87">
        <v>25110</v>
      </c>
      <c r="K27" s="87">
        <v>25595</v>
      </c>
      <c r="L27" s="87">
        <v>13200</v>
      </c>
    </row>
    <row r="28" spans="1:12" ht="10.5" customHeight="1">
      <c r="A28" s="35"/>
      <c r="B28" s="35" t="str">
        <f>'11-9(Ⅰ)-1'!B28</f>
        <v>3月</v>
      </c>
      <c r="C28" s="89">
        <v>290723</v>
      </c>
      <c r="D28" s="87">
        <v>168720</v>
      </c>
      <c r="E28" s="87">
        <v>53070</v>
      </c>
      <c r="F28" s="87">
        <v>30630</v>
      </c>
      <c r="G28" s="87">
        <v>67640</v>
      </c>
      <c r="H28" s="87">
        <v>38370</v>
      </c>
      <c r="I28" s="87">
        <v>45347</v>
      </c>
      <c r="J28" s="87">
        <v>27060</v>
      </c>
      <c r="K28" s="87">
        <v>36709</v>
      </c>
      <c r="L28" s="87">
        <v>15030</v>
      </c>
    </row>
    <row r="29" spans="1:12" ht="6" customHeight="1">
      <c r="B29" s="36"/>
      <c r="C29" s="37"/>
    </row>
    <row r="30" spans="1:12" ht="1.5" customHeight="1">
      <c r="A30" s="27"/>
      <c r="B30" s="38"/>
    </row>
    <row r="31" spans="1:12" ht="10.5" customHeight="1">
      <c r="C31" s="25" t="s">
        <v>14</v>
      </c>
      <c r="D31" s="25"/>
      <c r="E31" s="25"/>
      <c r="F31" s="25"/>
      <c r="G31" s="25"/>
      <c r="H31" s="25"/>
      <c r="I31" s="25"/>
      <c r="J31" s="25"/>
      <c r="K31" s="25"/>
      <c r="L31" s="26"/>
    </row>
    <row r="32" spans="1:12" ht="10.5" customHeight="1">
      <c r="A32" s="21" t="s">
        <v>4</v>
      </c>
      <c r="B32" s="21"/>
      <c r="C32" s="25" t="s">
        <v>20</v>
      </c>
      <c r="D32" s="25"/>
      <c r="E32" s="25" t="s">
        <v>21</v>
      </c>
      <c r="F32" s="25"/>
      <c r="G32" s="25" t="s">
        <v>57</v>
      </c>
      <c r="H32" s="25"/>
      <c r="I32" s="25" t="s">
        <v>58</v>
      </c>
      <c r="J32" s="25"/>
      <c r="K32" s="25" t="s">
        <v>59</v>
      </c>
      <c r="L32" s="26"/>
    </row>
    <row r="33" spans="1:12" ht="10.5" customHeight="1">
      <c r="A33" s="27"/>
      <c r="B33" s="38"/>
      <c r="C33" s="28" t="s">
        <v>5</v>
      </c>
      <c r="D33" s="29" t="s">
        <v>11</v>
      </c>
      <c r="E33" s="28" t="s">
        <v>5</v>
      </c>
      <c r="F33" s="29" t="s">
        <v>11</v>
      </c>
      <c r="G33" s="28" t="s">
        <v>5</v>
      </c>
      <c r="H33" s="29" t="s">
        <v>11</v>
      </c>
      <c r="I33" s="28" t="s">
        <v>5</v>
      </c>
      <c r="J33" s="29" t="s">
        <v>11</v>
      </c>
      <c r="K33" s="28" t="s">
        <v>5</v>
      </c>
      <c r="L33" s="30" t="s">
        <v>11</v>
      </c>
    </row>
    <row r="34" spans="1:12" ht="6" customHeight="1">
      <c r="A34" s="24"/>
      <c r="B34" s="31"/>
    </row>
    <row r="35" spans="1:12" ht="10.5" customHeight="1">
      <c r="A35" s="21" t="str">
        <f>A10</f>
        <v>平成 17 年度</v>
      </c>
      <c r="B35" s="33"/>
      <c r="C35" s="34">
        <v>2465051</v>
      </c>
      <c r="D35" s="34">
        <v>1698690</v>
      </c>
      <c r="E35" s="34">
        <v>6020622</v>
      </c>
      <c r="F35" s="34">
        <v>3387060</v>
      </c>
      <c r="G35" s="34">
        <v>25568204</v>
      </c>
      <c r="H35" s="34">
        <v>15712470</v>
      </c>
      <c r="I35" s="34">
        <v>972828</v>
      </c>
      <c r="J35" s="34">
        <v>554700</v>
      </c>
      <c r="K35" s="34">
        <v>52001134</v>
      </c>
      <c r="L35" s="34">
        <v>30773160</v>
      </c>
    </row>
    <row r="36" spans="1:12" ht="10.5" customHeight="1">
      <c r="A36" s="21" t="str">
        <f>A11</f>
        <v>18</v>
      </c>
      <c r="B36" s="33"/>
      <c r="C36" s="34">
        <v>2509939</v>
      </c>
      <c r="D36" s="34">
        <v>1723440</v>
      </c>
      <c r="E36" s="34">
        <v>5840270</v>
      </c>
      <c r="F36" s="34">
        <v>3246900</v>
      </c>
      <c r="G36" s="34">
        <v>25895675</v>
      </c>
      <c r="H36" s="34">
        <v>16024530</v>
      </c>
      <c r="I36" s="34">
        <v>933423</v>
      </c>
      <c r="J36" s="34">
        <v>530640</v>
      </c>
      <c r="K36" s="34">
        <v>50830702</v>
      </c>
      <c r="L36" s="34">
        <v>30361740</v>
      </c>
    </row>
    <row r="37" spans="1:12" ht="10.5" customHeight="1">
      <c r="A37" s="21" t="str">
        <f>A12</f>
        <v>19</v>
      </c>
      <c r="B37" s="33"/>
      <c r="C37" s="34">
        <v>2552759</v>
      </c>
      <c r="D37" s="34">
        <v>1728030</v>
      </c>
      <c r="E37" s="34">
        <v>5691057</v>
      </c>
      <c r="F37" s="34">
        <v>3134250</v>
      </c>
      <c r="G37" s="34">
        <v>26380191</v>
      </c>
      <c r="H37" s="34">
        <v>16301220</v>
      </c>
      <c r="I37" s="34">
        <v>954553</v>
      </c>
      <c r="J37" s="34">
        <v>535260</v>
      </c>
      <c r="K37" s="34">
        <v>51069412</v>
      </c>
      <c r="L37" s="34">
        <v>30233730</v>
      </c>
    </row>
    <row r="38" spans="1:12" ht="10.5" customHeight="1">
      <c r="A38" s="21" t="str">
        <f>A13</f>
        <v>20</v>
      </c>
      <c r="B38" s="33"/>
      <c r="C38" s="34">
        <v>2530624</v>
      </c>
      <c r="D38" s="34">
        <v>1669560</v>
      </c>
      <c r="E38" s="34">
        <v>5565843</v>
      </c>
      <c r="F38" s="34">
        <v>3062040</v>
      </c>
      <c r="G38" s="34">
        <v>26705957</v>
      </c>
      <c r="H38" s="34">
        <v>16625610</v>
      </c>
      <c r="I38" s="34">
        <v>989035</v>
      </c>
      <c r="J38" s="34">
        <v>541140</v>
      </c>
      <c r="K38" s="34">
        <v>50376082</v>
      </c>
      <c r="L38" s="34">
        <v>29896650</v>
      </c>
    </row>
    <row r="39" spans="1:12" ht="10.5" customHeight="1">
      <c r="A39" s="39" t="str">
        <f>A14</f>
        <v>21</v>
      </c>
      <c r="B39" s="21"/>
      <c r="C39" s="105">
        <v>2414843</v>
      </c>
      <c r="D39" s="106">
        <v>1583190</v>
      </c>
      <c r="E39" s="106">
        <v>5357876</v>
      </c>
      <c r="F39" s="106">
        <v>2951220</v>
      </c>
      <c r="G39" s="106">
        <v>26241035</v>
      </c>
      <c r="H39" s="106">
        <v>16666140</v>
      </c>
      <c r="I39" s="106">
        <v>965858</v>
      </c>
      <c r="J39" s="106">
        <v>537720</v>
      </c>
      <c r="K39" s="106">
        <v>48808160</v>
      </c>
      <c r="L39" s="106">
        <v>29448870</v>
      </c>
    </row>
    <row r="40" spans="1:12" ht="6" customHeight="1">
      <c r="C40" s="88"/>
      <c r="D40" s="86"/>
      <c r="E40" s="86"/>
      <c r="F40" s="86"/>
      <c r="G40" s="86"/>
      <c r="H40" s="86"/>
      <c r="I40" s="86"/>
      <c r="J40" s="86"/>
      <c r="K40" s="86"/>
      <c r="L40" s="86"/>
    </row>
    <row r="41" spans="1:12" ht="10.5" customHeight="1">
      <c r="A41" s="35"/>
      <c r="B41" s="35" t="str">
        <f t="shared" ref="B41:B53" si="0">B16</f>
        <v>平成 21年 4月</v>
      </c>
      <c r="C41" s="89">
        <v>205802</v>
      </c>
      <c r="D41" s="87">
        <v>134550</v>
      </c>
      <c r="E41" s="87">
        <v>442930</v>
      </c>
      <c r="F41" s="87">
        <v>256560</v>
      </c>
      <c r="G41" s="87">
        <v>2283104</v>
      </c>
      <c r="H41" s="87">
        <v>1462710</v>
      </c>
      <c r="I41" s="87">
        <v>86688</v>
      </c>
      <c r="J41" s="87">
        <v>45780</v>
      </c>
      <c r="K41" s="87">
        <v>4172531</v>
      </c>
      <c r="L41" s="87">
        <v>2559990</v>
      </c>
    </row>
    <row r="42" spans="1:12" ht="10.5" customHeight="1">
      <c r="A42" s="35"/>
      <c r="B42" s="35" t="str">
        <f t="shared" si="0"/>
        <v xml:space="preserve"> 5月</v>
      </c>
      <c r="C42" s="89">
        <v>206591</v>
      </c>
      <c r="D42" s="87">
        <v>138390</v>
      </c>
      <c r="E42" s="87">
        <v>450353</v>
      </c>
      <c r="F42" s="87">
        <v>263760</v>
      </c>
      <c r="G42" s="87">
        <v>2322990</v>
      </c>
      <c r="H42" s="87">
        <v>1510530</v>
      </c>
      <c r="I42" s="87">
        <v>83646</v>
      </c>
      <c r="J42" s="87">
        <v>47670</v>
      </c>
      <c r="K42" s="87">
        <v>4264182</v>
      </c>
      <c r="L42" s="87">
        <v>2654280</v>
      </c>
    </row>
    <row r="43" spans="1:12" ht="10.5" customHeight="1">
      <c r="A43" s="35"/>
      <c r="B43" s="35" t="str">
        <f t="shared" si="0"/>
        <v>6月</v>
      </c>
      <c r="C43" s="89">
        <v>206734</v>
      </c>
      <c r="D43" s="87">
        <v>138720</v>
      </c>
      <c r="E43" s="87">
        <v>445226</v>
      </c>
      <c r="F43" s="87">
        <v>261270</v>
      </c>
      <c r="G43" s="87">
        <v>2273705</v>
      </c>
      <c r="H43" s="87">
        <v>1493160</v>
      </c>
      <c r="I43" s="87">
        <v>80528</v>
      </c>
      <c r="J43" s="87">
        <v>46350</v>
      </c>
      <c r="K43" s="87">
        <v>4125389</v>
      </c>
      <c r="L43" s="87">
        <v>2616120</v>
      </c>
    </row>
    <row r="44" spans="1:12" ht="10.5" customHeight="1">
      <c r="A44" s="35"/>
      <c r="B44" s="35" t="str">
        <f t="shared" si="0"/>
        <v>7月</v>
      </c>
      <c r="C44" s="89">
        <v>205612</v>
      </c>
      <c r="D44" s="87">
        <v>134220</v>
      </c>
      <c r="E44" s="87">
        <v>438400</v>
      </c>
      <c r="F44" s="87">
        <v>247410</v>
      </c>
      <c r="G44" s="87">
        <v>2246847</v>
      </c>
      <c r="H44" s="87">
        <v>1422210</v>
      </c>
      <c r="I44" s="87">
        <v>84284</v>
      </c>
      <c r="J44" s="87">
        <v>45420</v>
      </c>
      <c r="K44" s="87">
        <v>4132229</v>
      </c>
      <c r="L44" s="87">
        <v>2508600</v>
      </c>
    </row>
    <row r="45" spans="1:12" ht="10.5" customHeight="1">
      <c r="A45" s="35"/>
      <c r="B45" s="35" t="str">
        <f t="shared" si="0"/>
        <v>8月</v>
      </c>
      <c r="C45" s="89">
        <v>199318</v>
      </c>
      <c r="D45" s="87">
        <v>130710</v>
      </c>
      <c r="E45" s="87">
        <v>417534</v>
      </c>
      <c r="F45" s="87">
        <v>229290</v>
      </c>
      <c r="G45" s="87">
        <v>2135955</v>
      </c>
      <c r="H45" s="87">
        <v>1283580</v>
      </c>
      <c r="I45" s="87">
        <v>82850</v>
      </c>
      <c r="J45" s="87">
        <v>44220</v>
      </c>
      <c r="K45" s="87">
        <v>4027596</v>
      </c>
      <c r="L45" s="87">
        <v>2322270</v>
      </c>
    </row>
    <row r="46" spans="1:12" ht="10.5" customHeight="1">
      <c r="A46" s="35"/>
      <c r="B46" s="35" t="str">
        <f t="shared" si="0"/>
        <v>9月</v>
      </c>
      <c r="C46" s="89">
        <v>200557</v>
      </c>
      <c r="D46" s="87">
        <v>133620</v>
      </c>
      <c r="E46" s="87">
        <v>432353</v>
      </c>
      <c r="F46" s="87">
        <v>249810</v>
      </c>
      <c r="G46" s="87">
        <v>2218809</v>
      </c>
      <c r="H46" s="87">
        <v>1436160</v>
      </c>
      <c r="I46" s="87">
        <v>78733</v>
      </c>
      <c r="J46" s="87">
        <v>45300</v>
      </c>
      <c r="K46" s="87">
        <v>4072015</v>
      </c>
      <c r="L46" s="87">
        <v>2527350</v>
      </c>
    </row>
    <row r="47" spans="1:12" ht="6" customHeight="1">
      <c r="B47" s="35"/>
      <c r="C47" s="89"/>
      <c r="D47" s="87"/>
      <c r="E47" s="87"/>
      <c r="F47" s="87"/>
      <c r="G47" s="87"/>
      <c r="H47" s="87"/>
      <c r="I47" s="87"/>
      <c r="J47" s="87"/>
      <c r="K47" s="87"/>
      <c r="L47" s="87"/>
    </row>
    <row r="48" spans="1:12" ht="10.5" customHeight="1">
      <c r="A48" s="35"/>
      <c r="B48" s="35" t="str">
        <f t="shared" si="0"/>
        <v>10月</v>
      </c>
      <c r="C48" s="89">
        <v>200687</v>
      </c>
      <c r="D48" s="87">
        <v>133530</v>
      </c>
      <c r="E48" s="87">
        <v>438586</v>
      </c>
      <c r="F48" s="87">
        <v>248790</v>
      </c>
      <c r="G48" s="87">
        <v>2204447</v>
      </c>
      <c r="H48" s="87">
        <v>1440780</v>
      </c>
      <c r="I48" s="87">
        <v>78291</v>
      </c>
      <c r="J48" s="87">
        <v>44310</v>
      </c>
      <c r="K48" s="87">
        <v>4066695</v>
      </c>
      <c r="L48" s="87">
        <v>2521860</v>
      </c>
    </row>
    <row r="49" spans="1:12" ht="10.5" customHeight="1">
      <c r="A49" s="35"/>
      <c r="B49" s="35" t="str">
        <f t="shared" si="0"/>
        <v>11月</v>
      </c>
      <c r="C49" s="89">
        <v>198584</v>
      </c>
      <c r="D49" s="87">
        <v>132240</v>
      </c>
      <c r="E49" s="87">
        <v>433177</v>
      </c>
      <c r="F49" s="87">
        <v>247110</v>
      </c>
      <c r="G49" s="87">
        <v>2187626</v>
      </c>
      <c r="H49" s="87">
        <v>1434600</v>
      </c>
      <c r="I49" s="87">
        <v>77790</v>
      </c>
      <c r="J49" s="87">
        <v>44550</v>
      </c>
      <c r="K49" s="87">
        <v>4072643</v>
      </c>
      <c r="L49" s="87">
        <v>2506320</v>
      </c>
    </row>
    <row r="50" spans="1:12" ht="10.5" customHeight="1">
      <c r="A50" s="35"/>
      <c r="B50" s="35" t="str">
        <f t="shared" si="0"/>
        <v>12月</v>
      </c>
      <c r="C50" s="89">
        <v>194779</v>
      </c>
      <c r="D50" s="87">
        <v>120360</v>
      </c>
      <c r="E50" s="87">
        <v>416305</v>
      </c>
      <c r="F50" s="87">
        <v>226050</v>
      </c>
      <c r="G50" s="87">
        <v>2035069</v>
      </c>
      <c r="H50" s="87">
        <v>1224270</v>
      </c>
      <c r="I50" s="87">
        <v>76303</v>
      </c>
      <c r="J50" s="87">
        <v>40560</v>
      </c>
      <c r="K50" s="87">
        <v>3915898</v>
      </c>
      <c r="L50" s="87">
        <v>2191470</v>
      </c>
    </row>
    <row r="51" spans="1:12" ht="10.5" customHeight="1">
      <c r="A51" s="35"/>
      <c r="B51" s="35" t="str">
        <f t="shared" si="0"/>
        <v>22年 1月</v>
      </c>
      <c r="C51" s="89">
        <v>202337</v>
      </c>
      <c r="D51" s="87">
        <v>132360</v>
      </c>
      <c r="E51" s="87">
        <v>598327</v>
      </c>
      <c r="F51" s="87">
        <v>254730</v>
      </c>
      <c r="G51" s="87">
        <v>2189390</v>
      </c>
      <c r="H51" s="87">
        <v>1412160</v>
      </c>
      <c r="I51" s="87">
        <v>79312</v>
      </c>
      <c r="J51" s="87">
        <v>45150</v>
      </c>
      <c r="K51" s="87">
        <v>4094479</v>
      </c>
      <c r="L51" s="87">
        <v>2477400</v>
      </c>
    </row>
    <row r="52" spans="1:12" ht="10.5" customHeight="1">
      <c r="A52" s="35"/>
      <c r="B52" s="35" t="str">
        <f t="shared" si="0"/>
        <v>2月</v>
      </c>
      <c r="C52" s="89">
        <v>191699</v>
      </c>
      <c r="D52" s="87">
        <v>126060</v>
      </c>
      <c r="E52" s="87">
        <v>413836</v>
      </c>
      <c r="F52" s="87">
        <v>235650</v>
      </c>
      <c r="G52" s="87">
        <v>1971951</v>
      </c>
      <c r="H52" s="87">
        <v>1239600</v>
      </c>
      <c r="I52" s="87">
        <v>75065</v>
      </c>
      <c r="J52" s="87">
        <v>43380</v>
      </c>
      <c r="K52" s="87">
        <v>3745218</v>
      </c>
      <c r="L52" s="87">
        <v>2242320</v>
      </c>
    </row>
    <row r="53" spans="1:12" ht="10.5" customHeight="1">
      <c r="A53" s="35"/>
      <c r="B53" s="35" t="str">
        <f t="shared" si="0"/>
        <v>3月</v>
      </c>
      <c r="C53" s="89">
        <v>202143</v>
      </c>
      <c r="D53" s="87">
        <v>128430</v>
      </c>
      <c r="E53" s="87">
        <v>430849</v>
      </c>
      <c r="F53" s="87">
        <v>230790</v>
      </c>
      <c r="G53" s="87">
        <v>2171142</v>
      </c>
      <c r="H53" s="87">
        <v>1306380</v>
      </c>
      <c r="I53" s="87">
        <v>82368</v>
      </c>
      <c r="J53" s="87">
        <v>45030</v>
      </c>
      <c r="K53" s="87">
        <v>4119285</v>
      </c>
      <c r="L53" s="87">
        <v>2320890</v>
      </c>
    </row>
    <row r="54" spans="1:12" ht="6" customHeight="1">
      <c r="A54" s="27"/>
      <c r="B54" s="38"/>
      <c r="C54" s="40"/>
      <c r="D54" s="27"/>
      <c r="E54" s="27"/>
      <c r="F54" s="27"/>
      <c r="G54" s="27"/>
      <c r="H54" s="27"/>
      <c r="I54" s="27"/>
      <c r="J54" s="27"/>
      <c r="K54" s="27"/>
      <c r="L54" s="27"/>
    </row>
    <row r="55" spans="1:12" ht="10.5" customHeight="1">
      <c r="A55" s="22" t="s">
        <v>30</v>
      </c>
    </row>
    <row r="56" spans="1:12" ht="10.5" customHeight="1"/>
    <row r="57" spans="1:12" ht="6" customHeight="1"/>
    <row r="58" spans="1:12" ht="10.5" customHeight="1"/>
    <row r="59" spans="1:12" ht="10.5" customHeight="1"/>
    <row r="60" spans="1:12" ht="10.5" customHeight="1"/>
    <row r="61" spans="1:12" ht="10.5" customHeight="1"/>
    <row r="62" spans="1:12" ht="10.5" customHeight="1"/>
    <row r="63" spans="1:12" ht="6" customHeight="1"/>
    <row r="64" spans="1:12" ht="10.5" customHeight="1"/>
    <row r="65" ht="10.5" customHeight="1"/>
    <row r="66" ht="10.5" customHeight="1"/>
    <row r="67" ht="10.5" customHeight="1"/>
    <row r="68" ht="10.5" customHeight="1"/>
    <row r="69" ht="10.5" customHeight="1"/>
    <row r="70" ht="6" customHeight="1"/>
    <row r="71" ht="10.5" customHeight="1"/>
    <row r="72" ht="10.5" customHeight="1"/>
    <row r="73" ht="10.5" customHeight="1"/>
    <row r="74" ht="10.5" customHeight="1"/>
    <row r="75" ht="10.5" customHeight="1"/>
    <row r="76" ht="10.5" customHeight="1"/>
    <row r="77" ht="6" customHeight="1"/>
  </sheetData>
  <phoneticPr fontId="11"/>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9"/>
  <sheetViews>
    <sheetView showGridLines="0" zoomScale="125" workbookViewId="0"/>
  </sheetViews>
  <sheetFormatPr defaultColWidth="11.25" defaultRowHeight="10.5"/>
  <cols>
    <col min="1" max="1" width="1.625" style="22" customWidth="1"/>
    <col min="2" max="2" width="9" style="22" customWidth="1"/>
    <col min="3" max="12" width="7.625" style="22" customWidth="1"/>
    <col min="13" max="16384" width="11.25" style="22"/>
  </cols>
  <sheetData>
    <row r="1" spans="1:12" ht="13.5">
      <c r="A1" s="20" t="s">
        <v>70</v>
      </c>
      <c r="B1" s="21"/>
      <c r="C1" s="21"/>
      <c r="D1" s="21"/>
      <c r="E1" s="21"/>
      <c r="F1" s="21"/>
      <c r="G1" s="21"/>
      <c r="H1" s="21"/>
      <c r="I1" s="21"/>
      <c r="J1" s="21"/>
      <c r="K1" s="21"/>
      <c r="L1" s="21"/>
    </row>
    <row r="2" spans="1:12" ht="7.5" customHeight="1"/>
    <row r="3" spans="1:12">
      <c r="A3" s="23" t="s">
        <v>60</v>
      </c>
    </row>
    <row r="4" spans="1:12">
      <c r="A4" s="22" t="s">
        <v>13</v>
      </c>
    </row>
    <row r="5" spans="1:12" ht="1.5" customHeight="1"/>
    <row r="6" spans="1:12">
      <c r="A6" s="24"/>
      <c r="B6" s="31"/>
      <c r="C6" s="25" t="s">
        <v>22</v>
      </c>
      <c r="D6" s="25"/>
      <c r="E6" s="25"/>
      <c r="F6" s="25"/>
      <c r="G6" s="25" t="s">
        <v>23</v>
      </c>
      <c r="H6" s="25"/>
      <c r="I6" s="25"/>
      <c r="J6" s="25"/>
      <c r="K6" s="25" t="s">
        <v>24</v>
      </c>
      <c r="L6" s="26"/>
    </row>
    <row r="7" spans="1:12">
      <c r="A7" s="21" t="s">
        <v>4</v>
      </c>
      <c r="B7" s="33"/>
      <c r="C7" s="25" t="s">
        <v>25</v>
      </c>
      <c r="D7" s="25"/>
      <c r="E7" s="25" t="s">
        <v>26</v>
      </c>
      <c r="F7" s="25"/>
      <c r="G7" s="25" t="s">
        <v>27</v>
      </c>
      <c r="H7" s="25"/>
      <c r="I7" s="25" t="s">
        <v>28</v>
      </c>
      <c r="J7" s="25"/>
      <c r="K7" s="25" t="s">
        <v>29</v>
      </c>
      <c r="L7" s="26"/>
    </row>
    <row r="8" spans="1:12">
      <c r="A8" s="27"/>
      <c r="B8" s="38"/>
      <c r="C8" s="28" t="s">
        <v>5</v>
      </c>
      <c r="D8" s="29" t="s">
        <v>11</v>
      </c>
      <c r="E8" s="28" t="s">
        <v>5</v>
      </c>
      <c r="F8" s="29" t="s">
        <v>11</v>
      </c>
      <c r="G8" s="28" t="s">
        <v>5</v>
      </c>
      <c r="H8" s="29" t="s">
        <v>11</v>
      </c>
      <c r="I8" s="28" t="s">
        <v>5</v>
      </c>
      <c r="J8" s="29" t="s">
        <v>11</v>
      </c>
      <c r="K8" s="28" t="s">
        <v>5</v>
      </c>
      <c r="L8" s="30" t="s">
        <v>11</v>
      </c>
    </row>
    <row r="9" spans="1:12" ht="6" customHeight="1">
      <c r="A9" s="24"/>
      <c r="B9" s="31"/>
    </row>
    <row r="10" spans="1:12" ht="10.5" customHeight="1">
      <c r="A10" s="32" t="str">
        <f>'11-9(Ⅰ)-1'!A10</f>
        <v>平成 17 年度</v>
      </c>
      <c r="B10" s="33"/>
      <c r="C10" s="34">
        <v>1768246</v>
      </c>
      <c r="D10" s="34">
        <v>949170</v>
      </c>
      <c r="E10" s="34">
        <v>970550</v>
      </c>
      <c r="F10" s="34">
        <v>692370</v>
      </c>
      <c r="G10" s="34">
        <v>559431</v>
      </c>
      <c r="H10" s="34">
        <v>305250</v>
      </c>
      <c r="I10" s="34">
        <v>2661611</v>
      </c>
      <c r="J10" s="34">
        <v>1484970</v>
      </c>
      <c r="K10" s="34">
        <v>749417</v>
      </c>
      <c r="L10" s="34">
        <v>444990</v>
      </c>
    </row>
    <row r="11" spans="1:12" ht="10.5" customHeight="1">
      <c r="A11" s="32" t="str">
        <f>'11-9(Ⅰ)-1'!A11</f>
        <v>18</v>
      </c>
      <c r="B11" s="33"/>
      <c r="C11" s="34">
        <v>1757021</v>
      </c>
      <c r="D11" s="34">
        <v>954390</v>
      </c>
      <c r="E11" s="34">
        <v>924752</v>
      </c>
      <c r="F11" s="34">
        <v>666510</v>
      </c>
      <c r="G11" s="34">
        <v>561363</v>
      </c>
      <c r="H11" s="34">
        <v>310470</v>
      </c>
      <c r="I11" s="34">
        <v>2654811</v>
      </c>
      <c r="J11" s="34">
        <v>1480650</v>
      </c>
      <c r="K11" s="34">
        <v>746470</v>
      </c>
      <c r="L11" s="34">
        <v>441750</v>
      </c>
    </row>
    <row r="12" spans="1:12" ht="10.5" customHeight="1">
      <c r="A12" s="32" t="str">
        <f>'11-9(Ⅰ)-1'!A12</f>
        <v>19</v>
      </c>
      <c r="B12" s="33"/>
      <c r="C12" s="34">
        <v>1781194</v>
      </c>
      <c r="D12" s="34">
        <v>981600</v>
      </c>
      <c r="E12" s="34">
        <v>963731</v>
      </c>
      <c r="F12" s="34">
        <v>709590</v>
      </c>
      <c r="G12" s="34">
        <v>553954</v>
      </c>
      <c r="H12" s="34">
        <v>303900</v>
      </c>
      <c r="I12" s="34">
        <v>2688580</v>
      </c>
      <c r="J12" s="34">
        <v>1522020</v>
      </c>
      <c r="K12" s="34">
        <v>755786</v>
      </c>
      <c r="L12" s="34">
        <v>448920</v>
      </c>
    </row>
    <row r="13" spans="1:12" ht="10.5" customHeight="1">
      <c r="A13" s="32" t="str">
        <f>'11-9(Ⅰ)-1'!A13</f>
        <v>20</v>
      </c>
      <c r="B13" s="33"/>
      <c r="C13" s="34">
        <v>1810455</v>
      </c>
      <c r="D13" s="34">
        <v>1003410</v>
      </c>
      <c r="E13" s="34">
        <v>994314</v>
      </c>
      <c r="F13" s="34">
        <v>733260</v>
      </c>
      <c r="G13" s="34">
        <v>585206</v>
      </c>
      <c r="H13" s="34">
        <v>323070</v>
      </c>
      <c r="I13" s="34">
        <v>2648895</v>
      </c>
      <c r="J13" s="34">
        <v>1528590</v>
      </c>
      <c r="K13" s="34">
        <v>773043</v>
      </c>
      <c r="L13" s="34">
        <v>455310</v>
      </c>
    </row>
    <row r="14" spans="1:12" ht="10.5" customHeight="1">
      <c r="A14" s="102" t="str">
        <f>'11-9(Ⅰ)-1'!A14</f>
        <v>21</v>
      </c>
      <c r="B14" s="39"/>
      <c r="C14" s="105">
        <v>1774002</v>
      </c>
      <c r="D14" s="106">
        <v>986190</v>
      </c>
      <c r="E14" s="106">
        <v>1008275</v>
      </c>
      <c r="F14" s="106">
        <v>749430</v>
      </c>
      <c r="G14" s="106">
        <v>556142</v>
      </c>
      <c r="H14" s="106">
        <v>312420</v>
      </c>
      <c r="I14" s="106">
        <v>3109534</v>
      </c>
      <c r="J14" s="106">
        <v>1650810</v>
      </c>
      <c r="K14" s="106">
        <v>745350</v>
      </c>
      <c r="L14" s="106">
        <v>443460</v>
      </c>
    </row>
    <row r="15" spans="1:12" ht="6" customHeight="1">
      <c r="A15" s="32"/>
      <c r="C15" s="88"/>
      <c r="D15" s="86"/>
      <c r="E15" s="86"/>
      <c r="F15" s="86"/>
      <c r="G15" s="86"/>
      <c r="H15" s="86"/>
      <c r="I15" s="86"/>
      <c r="J15" s="86"/>
      <c r="K15" s="86"/>
      <c r="L15" s="86"/>
    </row>
    <row r="16" spans="1:12" ht="10.5" customHeight="1">
      <c r="A16" s="32"/>
      <c r="B16" s="35" t="str">
        <f>'11-9(Ⅰ)-1'!B16</f>
        <v>平成 21年 4月</v>
      </c>
      <c r="C16" s="89">
        <v>148709</v>
      </c>
      <c r="D16" s="87">
        <v>81690</v>
      </c>
      <c r="E16" s="87">
        <v>85348</v>
      </c>
      <c r="F16" s="87">
        <v>63630</v>
      </c>
      <c r="G16" s="87">
        <v>47867</v>
      </c>
      <c r="H16" s="87">
        <v>26670</v>
      </c>
      <c r="I16" s="87">
        <v>276386</v>
      </c>
      <c r="J16" s="87">
        <v>138750</v>
      </c>
      <c r="K16" s="87">
        <v>63207</v>
      </c>
      <c r="L16" s="87">
        <v>37500</v>
      </c>
    </row>
    <row r="17" spans="1:12" ht="10.5" customHeight="1">
      <c r="A17" s="32"/>
      <c r="B17" s="35" t="str">
        <f>'11-9(Ⅰ)-1'!B17</f>
        <v xml:space="preserve"> 5月</v>
      </c>
      <c r="C17" s="89">
        <v>150713</v>
      </c>
      <c r="D17" s="87">
        <v>85860</v>
      </c>
      <c r="E17" s="87">
        <v>87983</v>
      </c>
      <c r="F17" s="87">
        <v>67110</v>
      </c>
      <c r="G17" s="87">
        <v>48692</v>
      </c>
      <c r="H17" s="87">
        <v>28350</v>
      </c>
      <c r="I17" s="87">
        <v>282532</v>
      </c>
      <c r="J17" s="87">
        <v>147120</v>
      </c>
      <c r="K17" s="87">
        <v>63654</v>
      </c>
      <c r="L17" s="87">
        <v>38490</v>
      </c>
    </row>
    <row r="18" spans="1:12" ht="10.5" customHeight="1">
      <c r="A18" s="32"/>
      <c r="B18" s="35" t="str">
        <f>'11-9(Ⅰ)-1'!B18</f>
        <v>6月</v>
      </c>
      <c r="C18" s="89">
        <v>149967</v>
      </c>
      <c r="D18" s="87">
        <v>85920</v>
      </c>
      <c r="E18" s="87">
        <v>83920</v>
      </c>
      <c r="F18" s="87">
        <v>62310</v>
      </c>
      <c r="G18" s="87">
        <v>47228</v>
      </c>
      <c r="H18" s="87">
        <v>27330</v>
      </c>
      <c r="I18" s="87">
        <v>261849</v>
      </c>
      <c r="J18" s="87">
        <v>146190</v>
      </c>
      <c r="K18" s="87">
        <v>62345</v>
      </c>
      <c r="L18" s="87">
        <v>38310</v>
      </c>
    </row>
    <row r="19" spans="1:12" ht="10.5" customHeight="1">
      <c r="A19" s="32"/>
      <c r="B19" s="35" t="str">
        <f>'11-9(Ⅰ)-1'!B19</f>
        <v>7月</v>
      </c>
      <c r="C19" s="89">
        <v>151235</v>
      </c>
      <c r="D19" s="87">
        <v>82380</v>
      </c>
      <c r="E19" s="87">
        <v>86322</v>
      </c>
      <c r="F19" s="87">
        <v>62820</v>
      </c>
      <c r="G19" s="87">
        <v>46258</v>
      </c>
      <c r="H19" s="87">
        <v>25260</v>
      </c>
      <c r="I19" s="87">
        <v>262559</v>
      </c>
      <c r="J19" s="87">
        <v>139470</v>
      </c>
      <c r="K19" s="87">
        <v>63188</v>
      </c>
      <c r="L19" s="87">
        <v>37200</v>
      </c>
    </row>
    <row r="20" spans="1:12" ht="10.5" customHeight="1">
      <c r="A20" s="32"/>
      <c r="B20" s="35" t="str">
        <f>'11-9(Ⅰ)-1'!B20</f>
        <v>8月</v>
      </c>
      <c r="C20" s="89">
        <v>146576</v>
      </c>
      <c r="D20" s="87">
        <v>80370</v>
      </c>
      <c r="E20" s="87">
        <v>81327</v>
      </c>
      <c r="F20" s="87">
        <v>60780</v>
      </c>
      <c r="G20" s="87">
        <v>46509</v>
      </c>
      <c r="H20" s="87">
        <v>25590</v>
      </c>
      <c r="I20" s="87">
        <v>259899</v>
      </c>
      <c r="J20" s="87">
        <v>134250</v>
      </c>
      <c r="K20" s="87">
        <v>61308</v>
      </c>
      <c r="L20" s="87">
        <v>35940</v>
      </c>
    </row>
    <row r="21" spans="1:12" ht="10.5" customHeight="1">
      <c r="A21" s="32"/>
      <c r="B21" s="35" t="str">
        <f>'11-9(Ⅰ)-1'!B21</f>
        <v>9月</v>
      </c>
      <c r="C21" s="89">
        <v>146383</v>
      </c>
      <c r="D21" s="87">
        <v>84030</v>
      </c>
      <c r="E21" s="87">
        <v>82488</v>
      </c>
      <c r="F21" s="87">
        <v>62820</v>
      </c>
      <c r="G21" s="87">
        <v>45988</v>
      </c>
      <c r="H21" s="87">
        <v>26400</v>
      </c>
      <c r="I21" s="87">
        <v>253603</v>
      </c>
      <c r="J21" s="87">
        <v>139290</v>
      </c>
      <c r="K21" s="87">
        <v>61499</v>
      </c>
      <c r="L21" s="87">
        <v>37560</v>
      </c>
    </row>
    <row r="22" spans="1:12" ht="6" customHeight="1">
      <c r="A22" s="32"/>
      <c r="B22" s="35"/>
      <c r="C22" s="89"/>
      <c r="D22" s="87"/>
      <c r="E22" s="87"/>
      <c r="F22" s="87"/>
      <c r="G22" s="87"/>
      <c r="H22" s="87"/>
      <c r="I22" s="87"/>
      <c r="J22" s="87"/>
      <c r="K22" s="87"/>
      <c r="L22" s="87"/>
    </row>
    <row r="23" spans="1:12" ht="10.5" customHeight="1">
      <c r="A23" s="32"/>
      <c r="B23" s="35" t="str">
        <f>'11-9(Ⅰ)-1'!B23</f>
        <v>10月</v>
      </c>
      <c r="C23" s="89">
        <v>148714</v>
      </c>
      <c r="D23" s="87">
        <v>83880</v>
      </c>
      <c r="E23" s="87">
        <v>83858</v>
      </c>
      <c r="F23" s="87">
        <v>64830</v>
      </c>
      <c r="G23" s="87">
        <v>47051</v>
      </c>
      <c r="H23" s="87">
        <v>26880</v>
      </c>
      <c r="I23" s="87">
        <v>249754</v>
      </c>
      <c r="J23" s="87">
        <v>140910</v>
      </c>
      <c r="K23" s="87">
        <v>61765</v>
      </c>
      <c r="L23" s="87">
        <v>37500</v>
      </c>
    </row>
    <row r="24" spans="1:12" ht="10.5" customHeight="1">
      <c r="A24" s="32"/>
      <c r="B24" s="35" t="str">
        <f>'11-9(Ⅰ)-1'!B24</f>
        <v>11月</v>
      </c>
      <c r="C24" s="89">
        <v>147030</v>
      </c>
      <c r="D24" s="87">
        <v>84570</v>
      </c>
      <c r="E24" s="87">
        <v>85834</v>
      </c>
      <c r="F24" s="87">
        <v>64770</v>
      </c>
      <c r="G24" s="87">
        <v>45647</v>
      </c>
      <c r="H24" s="87">
        <v>25980</v>
      </c>
      <c r="I24" s="87">
        <v>249593</v>
      </c>
      <c r="J24" s="87">
        <v>138570</v>
      </c>
      <c r="K24" s="87">
        <v>61094</v>
      </c>
      <c r="L24" s="87">
        <v>37650</v>
      </c>
    </row>
    <row r="25" spans="1:12" ht="10.5" customHeight="1">
      <c r="A25" s="32"/>
      <c r="B25" s="35" t="str">
        <f>'11-9(Ⅰ)-1'!B25</f>
        <v>12月</v>
      </c>
      <c r="C25" s="89">
        <v>142969</v>
      </c>
      <c r="D25" s="87">
        <v>74220</v>
      </c>
      <c r="E25" s="87">
        <v>80480</v>
      </c>
      <c r="F25" s="87">
        <v>58320</v>
      </c>
      <c r="G25" s="87">
        <v>44318</v>
      </c>
      <c r="H25" s="87">
        <v>23280</v>
      </c>
      <c r="I25" s="87">
        <v>249894</v>
      </c>
      <c r="J25" s="87">
        <v>124290</v>
      </c>
      <c r="K25" s="87">
        <v>61772</v>
      </c>
      <c r="L25" s="87">
        <v>33630</v>
      </c>
    </row>
    <row r="26" spans="1:12" ht="10.5" customHeight="1">
      <c r="A26" s="32"/>
      <c r="B26" s="35" t="str">
        <f>'11-9(Ⅰ)-1'!B26</f>
        <v>22年 1月</v>
      </c>
      <c r="C26" s="89">
        <v>150250</v>
      </c>
      <c r="D26" s="87">
        <v>84120</v>
      </c>
      <c r="E26" s="87">
        <v>86638</v>
      </c>
      <c r="F26" s="87">
        <v>63840</v>
      </c>
      <c r="G26" s="87">
        <v>46168</v>
      </c>
      <c r="H26" s="87">
        <v>26790</v>
      </c>
      <c r="I26" s="87">
        <v>258263</v>
      </c>
      <c r="J26" s="87">
        <v>138900</v>
      </c>
      <c r="K26" s="87">
        <v>62994</v>
      </c>
      <c r="L26" s="87">
        <v>37590</v>
      </c>
    </row>
    <row r="27" spans="1:12" ht="10.5" customHeight="1">
      <c r="A27" s="32"/>
      <c r="B27" s="35" t="str">
        <f>'11-9(Ⅰ)-1'!B27</f>
        <v>2月</v>
      </c>
      <c r="C27" s="89">
        <v>140543</v>
      </c>
      <c r="D27" s="87">
        <v>78750</v>
      </c>
      <c r="E27" s="87">
        <v>76499</v>
      </c>
      <c r="F27" s="87">
        <v>55620</v>
      </c>
      <c r="G27" s="87">
        <v>43171</v>
      </c>
      <c r="H27" s="87">
        <v>24780</v>
      </c>
      <c r="I27" s="87">
        <v>235541</v>
      </c>
      <c r="J27" s="87">
        <v>128910</v>
      </c>
      <c r="K27" s="87">
        <v>58546</v>
      </c>
      <c r="L27" s="87">
        <v>35550</v>
      </c>
    </row>
    <row r="28" spans="1:12" ht="10.5" customHeight="1">
      <c r="A28" s="35"/>
      <c r="B28" s="35" t="str">
        <f>'11-9(Ⅰ)-1'!B28</f>
        <v>3月</v>
      </c>
      <c r="C28" s="89">
        <v>150913</v>
      </c>
      <c r="D28" s="87">
        <v>80400</v>
      </c>
      <c r="E28" s="87">
        <v>87578</v>
      </c>
      <c r="F28" s="87">
        <v>62580</v>
      </c>
      <c r="G28" s="87">
        <v>47245</v>
      </c>
      <c r="H28" s="87">
        <v>25110</v>
      </c>
      <c r="I28" s="87">
        <v>269661</v>
      </c>
      <c r="J28" s="87">
        <v>134160</v>
      </c>
      <c r="K28" s="87">
        <v>63978</v>
      </c>
      <c r="L28" s="87">
        <v>36540</v>
      </c>
    </row>
    <row r="29" spans="1:12" ht="6" customHeight="1">
      <c r="A29" s="27"/>
      <c r="B29" s="38"/>
      <c r="C29" s="40"/>
      <c r="D29" s="27"/>
      <c r="E29" s="27"/>
      <c r="F29" s="27"/>
      <c r="G29" s="27"/>
      <c r="H29" s="27"/>
      <c r="I29" s="27"/>
      <c r="J29" s="27"/>
      <c r="K29" s="27"/>
      <c r="L29" s="27"/>
    </row>
    <row r="30" spans="1:12" ht="10.5" customHeight="1">
      <c r="A30" s="46"/>
      <c r="B30" s="47"/>
      <c r="C30" s="48" t="s">
        <v>31</v>
      </c>
      <c r="D30" s="48"/>
      <c r="E30" s="48"/>
      <c r="F30" s="48"/>
      <c r="G30" s="48"/>
      <c r="H30" s="48"/>
      <c r="I30" s="48"/>
      <c r="J30" s="48"/>
      <c r="K30" s="48" t="s">
        <v>32</v>
      </c>
      <c r="L30" s="49"/>
    </row>
    <row r="31" spans="1:12" ht="10.5" customHeight="1">
      <c r="A31" s="119" t="s">
        <v>33</v>
      </c>
      <c r="B31" s="120"/>
      <c r="C31" s="48" t="s">
        <v>34</v>
      </c>
      <c r="D31" s="48"/>
      <c r="E31" s="48" t="s">
        <v>35</v>
      </c>
      <c r="F31" s="48"/>
      <c r="G31" s="48" t="s">
        <v>36</v>
      </c>
      <c r="H31" s="48"/>
      <c r="I31" s="48" t="s">
        <v>37</v>
      </c>
      <c r="J31" s="48"/>
      <c r="K31" s="48" t="s">
        <v>38</v>
      </c>
      <c r="L31" s="49"/>
    </row>
    <row r="32" spans="1:12" ht="10.5" customHeight="1">
      <c r="A32" s="50"/>
      <c r="B32" s="51"/>
      <c r="C32" s="52" t="s">
        <v>5</v>
      </c>
      <c r="D32" s="53" t="s">
        <v>11</v>
      </c>
      <c r="E32" s="52" t="s">
        <v>5</v>
      </c>
      <c r="F32" s="53" t="s">
        <v>11</v>
      </c>
      <c r="G32" s="52" t="s">
        <v>5</v>
      </c>
      <c r="H32" s="53" t="s">
        <v>11</v>
      </c>
      <c r="I32" s="52" t="s">
        <v>5</v>
      </c>
      <c r="J32" s="53" t="s">
        <v>11</v>
      </c>
      <c r="K32" s="52" t="s">
        <v>5</v>
      </c>
      <c r="L32" s="54" t="s">
        <v>11</v>
      </c>
    </row>
    <row r="33" spans="1:12" ht="6" customHeight="1">
      <c r="A33" s="46"/>
      <c r="B33" s="47"/>
      <c r="C33" s="44"/>
      <c r="D33" s="44"/>
      <c r="E33" s="44"/>
      <c r="F33" s="44"/>
      <c r="G33" s="44"/>
      <c r="H33" s="44"/>
      <c r="I33" s="44"/>
      <c r="J33" s="44"/>
      <c r="K33" s="44"/>
      <c r="L33" s="44"/>
    </row>
    <row r="34" spans="1:12" ht="10.5" customHeight="1">
      <c r="A34" s="42" t="str">
        <f>A10</f>
        <v>平成 17 年度</v>
      </c>
      <c r="B34" s="55"/>
      <c r="C34" s="56">
        <v>945330</v>
      </c>
      <c r="D34" s="56">
        <v>577830</v>
      </c>
      <c r="E34" s="56">
        <v>898312</v>
      </c>
      <c r="F34" s="56">
        <v>536070</v>
      </c>
      <c r="G34" s="56">
        <v>1979237</v>
      </c>
      <c r="H34" s="56">
        <v>1602420</v>
      </c>
      <c r="I34" s="56">
        <v>972494</v>
      </c>
      <c r="J34" s="56">
        <v>566820</v>
      </c>
      <c r="K34" s="56">
        <v>700683</v>
      </c>
      <c r="L34" s="56">
        <v>615330</v>
      </c>
    </row>
    <row r="35" spans="1:12" ht="10.5" customHeight="1">
      <c r="A35" s="42" t="str">
        <f>A11</f>
        <v>18</v>
      </c>
      <c r="B35" s="55"/>
      <c r="C35" s="56">
        <v>936450</v>
      </c>
      <c r="D35" s="56">
        <v>576420</v>
      </c>
      <c r="E35" s="56">
        <v>946525</v>
      </c>
      <c r="F35" s="56">
        <v>566670</v>
      </c>
      <c r="G35" s="56">
        <v>2011919</v>
      </c>
      <c r="H35" s="56">
        <v>1633950</v>
      </c>
      <c r="I35" s="56">
        <v>990149</v>
      </c>
      <c r="J35" s="56">
        <v>582990</v>
      </c>
      <c r="K35" s="56">
        <v>790693</v>
      </c>
      <c r="L35" s="56">
        <v>689580</v>
      </c>
    </row>
    <row r="36" spans="1:12" ht="10.5" customHeight="1">
      <c r="A36" s="42" t="str">
        <f>A12</f>
        <v>19</v>
      </c>
      <c r="B36" s="55"/>
      <c r="C36" s="56">
        <v>918134</v>
      </c>
      <c r="D36" s="56">
        <v>559080</v>
      </c>
      <c r="E36" s="56">
        <v>965802</v>
      </c>
      <c r="F36" s="56">
        <v>576270</v>
      </c>
      <c r="G36" s="56">
        <v>2032125</v>
      </c>
      <c r="H36" s="56">
        <v>1653300</v>
      </c>
      <c r="I36" s="56">
        <v>989705</v>
      </c>
      <c r="J36" s="56">
        <v>576570</v>
      </c>
      <c r="K36" s="56">
        <v>833851</v>
      </c>
      <c r="L36" s="56">
        <v>723780</v>
      </c>
    </row>
    <row r="37" spans="1:12" ht="10.5" customHeight="1">
      <c r="A37" s="42" t="str">
        <f>A13</f>
        <v>20</v>
      </c>
      <c r="B37" s="55"/>
      <c r="C37" s="56">
        <v>938089</v>
      </c>
      <c r="D37" s="56">
        <v>579630</v>
      </c>
      <c r="E37" s="56">
        <v>992157</v>
      </c>
      <c r="F37" s="56">
        <v>594090</v>
      </c>
      <c r="G37" s="56">
        <v>2010233</v>
      </c>
      <c r="H37" s="56">
        <v>1628670</v>
      </c>
      <c r="I37" s="56">
        <v>989491</v>
      </c>
      <c r="J37" s="56">
        <v>592410</v>
      </c>
      <c r="K37" s="56">
        <v>953905</v>
      </c>
      <c r="L37" s="56">
        <v>826170</v>
      </c>
    </row>
    <row r="38" spans="1:12" ht="10.5" customHeight="1">
      <c r="A38" s="100" t="str">
        <f>A14</f>
        <v>21</v>
      </c>
      <c r="B38" s="100"/>
      <c r="C38" s="109">
        <v>921158</v>
      </c>
      <c r="D38" s="110">
        <v>571620</v>
      </c>
      <c r="E38" s="110">
        <v>930842</v>
      </c>
      <c r="F38" s="110">
        <v>549390</v>
      </c>
      <c r="G38" s="110">
        <v>1977947</v>
      </c>
      <c r="H38" s="110">
        <v>1592040</v>
      </c>
      <c r="I38" s="110">
        <v>948220</v>
      </c>
      <c r="J38" s="110">
        <v>596100</v>
      </c>
      <c r="K38" s="110">
        <v>1073435</v>
      </c>
      <c r="L38" s="110">
        <v>928740</v>
      </c>
    </row>
    <row r="39" spans="1:12" ht="6" customHeight="1">
      <c r="A39" s="44"/>
      <c r="B39" s="44"/>
      <c r="C39" s="90"/>
      <c r="D39" s="91"/>
      <c r="E39" s="91"/>
      <c r="F39" s="91"/>
      <c r="G39" s="91"/>
      <c r="H39" s="91"/>
      <c r="I39" s="91"/>
      <c r="J39" s="91"/>
      <c r="K39" s="91"/>
      <c r="L39" s="91"/>
    </row>
    <row r="40" spans="1:12" ht="10.5" customHeight="1">
      <c r="A40" s="57"/>
      <c r="B40" s="57" t="str">
        <f>B16</f>
        <v>平成 21年 4月</v>
      </c>
      <c r="C40" s="108">
        <v>78972</v>
      </c>
      <c r="D40" s="107">
        <v>48300</v>
      </c>
      <c r="E40" s="107">
        <v>80593</v>
      </c>
      <c r="F40" s="107">
        <v>47760</v>
      </c>
      <c r="G40" s="107">
        <v>182554</v>
      </c>
      <c r="H40" s="107">
        <v>150900</v>
      </c>
      <c r="I40" s="107">
        <v>81513</v>
      </c>
      <c r="J40" s="107">
        <v>50310</v>
      </c>
      <c r="K40" s="107">
        <v>85809</v>
      </c>
      <c r="L40" s="107">
        <v>72120</v>
      </c>
    </row>
    <row r="41" spans="1:12" ht="10.5" customHeight="1">
      <c r="A41" s="57"/>
      <c r="B41" s="57" t="str">
        <f t="shared" ref="B41:B52" si="0">B17</f>
        <v xml:space="preserve"> 5月</v>
      </c>
      <c r="C41" s="108">
        <v>80054</v>
      </c>
      <c r="D41" s="107">
        <v>50880</v>
      </c>
      <c r="E41" s="107">
        <v>82404</v>
      </c>
      <c r="F41" s="107">
        <v>50130</v>
      </c>
      <c r="G41" s="107">
        <v>182567</v>
      </c>
      <c r="H41" s="107">
        <v>152130</v>
      </c>
      <c r="I41" s="107">
        <v>82844</v>
      </c>
      <c r="J41" s="107">
        <v>53370</v>
      </c>
      <c r="K41" s="107">
        <v>91648</v>
      </c>
      <c r="L41" s="107">
        <v>81180</v>
      </c>
    </row>
    <row r="42" spans="1:12" ht="10.5" customHeight="1">
      <c r="A42" s="57"/>
      <c r="B42" s="57" t="str">
        <f t="shared" si="0"/>
        <v>6月</v>
      </c>
      <c r="C42" s="108">
        <v>78700</v>
      </c>
      <c r="D42" s="107">
        <v>50340</v>
      </c>
      <c r="E42" s="107">
        <v>80282</v>
      </c>
      <c r="F42" s="107">
        <v>48540</v>
      </c>
      <c r="G42" s="107">
        <v>182758</v>
      </c>
      <c r="H42" s="107">
        <v>150660</v>
      </c>
      <c r="I42" s="107">
        <v>83125</v>
      </c>
      <c r="J42" s="107">
        <v>53100</v>
      </c>
      <c r="K42" s="107">
        <v>91905</v>
      </c>
      <c r="L42" s="107">
        <v>80940</v>
      </c>
    </row>
    <row r="43" spans="1:12" ht="10.5" customHeight="1">
      <c r="A43" s="57"/>
      <c r="B43" s="57" t="str">
        <f t="shared" si="0"/>
        <v>7月</v>
      </c>
      <c r="C43" s="108">
        <v>78190</v>
      </c>
      <c r="D43" s="107">
        <v>48630</v>
      </c>
      <c r="E43" s="107">
        <v>80562</v>
      </c>
      <c r="F43" s="107">
        <v>47490</v>
      </c>
      <c r="G43" s="107">
        <v>170321</v>
      </c>
      <c r="H43" s="107">
        <v>136890</v>
      </c>
      <c r="I43" s="107">
        <v>82121</v>
      </c>
      <c r="J43" s="107">
        <v>51330</v>
      </c>
      <c r="K43" s="107">
        <v>87763</v>
      </c>
      <c r="L43" s="107">
        <v>75240</v>
      </c>
    </row>
    <row r="44" spans="1:12" ht="10.5" customHeight="1">
      <c r="A44" s="57"/>
      <c r="B44" s="57" t="str">
        <f t="shared" si="0"/>
        <v>8月</v>
      </c>
      <c r="C44" s="108">
        <v>79065</v>
      </c>
      <c r="D44" s="107">
        <v>46260</v>
      </c>
      <c r="E44" s="107">
        <v>77617</v>
      </c>
      <c r="F44" s="107">
        <v>45540</v>
      </c>
      <c r="G44" s="107">
        <v>145229</v>
      </c>
      <c r="H44" s="107">
        <v>111990</v>
      </c>
      <c r="I44" s="107">
        <v>80995</v>
      </c>
      <c r="J44" s="107">
        <v>49860</v>
      </c>
      <c r="K44" s="107">
        <v>90484</v>
      </c>
      <c r="L44" s="107">
        <v>79080</v>
      </c>
    </row>
    <row r="45" spans="1:12" ht="10.5" customHeight="1">
      <c r="A45" s="57"/>
      <c r="B45" s="57" t="str">
        <f t="shared" si="0"/>
        <v>9月</v>
      </c>
      <c r="C45" s="108">
        <v>75341</v>
      </c>
      <c r="D45" s="107">
        <v>47760</v>
      </c>
      <c r="E45" s="107">
        <v>76717</v>
      </c>
      <c r="F45" s="107">
        <v>45600</v>
      </c>
      <c r="G45" s="107">
        <v>176356</v>
      </c>
      <c r="H45" s="107">
        <v>145500</v>
      </c>
      <c r="I45" s="107">
        <v>79594</v>
      </c>
      <c r="J45" s="107">
        <v>51120</v>
      </c>
      <c r="K45" s="107">
        <v>89220</v>
      </c>
      <c r="L45" s="107">
        <v>78240</v>
      </c>
    </row>
    <row r="46" spans="1:12" ht="6" customHeight="1">
      <c r="A46" s="44"/>
      <c r="B46" s="57"/>
      <c r="C46" s="92"/>
      <c r="D46" s="93"/>
      <c r="E46" s="93"/>
      <c r="F46" s="93"/>
      <c r="G46" s="93"/>
      <c r="H46" s="93"/>
      <c r="I46" s="93"/>
      <c r="J46" s="93"/>
      <c r="K46" s="93"/>
      <c r="L46" s="93"/>
    </row>
    <row r="47" spans="1:12" ht="10.5" customHeight="1">
      <c r="A47" s="57"/>
      <c r="B47" s="57" t="str">
        <f t="shared" si="0"/>
        <v>10月</v>
      </c>
      <c r="C47" s="108">
        <v>75897</v>
      </c>
      <c r="D47" s="107">
        <v>48180</v>
      </c>
      <c r="E47" s="107">
        <v>75983</v>
      </c>
      <c r="F47" s="107">
        <v>45900</v>
      </c>
      <c r="G47" s="107">
        <v>174226</v>
      </c>
      <c r="H47" s="107">
        <v>142950</v>
      </c>
      <c r="I47" s="107">
        <v>80340</v>
      </c>
      <c r="J47" s="107">
        <v>50760</v>
      </c>
      <c r="K47" s="107">
        <v>90198</v>
      </c>
      <c r="L47" s="107">
        <v>78240</v>
      </c>
    </row>
    <row r="48" spans="1:12" ht="10.5" customHeight="1">
      <c r="A48" s="57"/>
      <c r="B48" s="57" t="str">
        <f t="shared" si="0"/>
        <v>11月</v>
      </c>
      <c r="C48" s="108">
        <v>74978</v>
      </c>
      <c r="D48" s="107">
        <v>47790</v>
      </c>
      <c r="E48" s="107">
        <v>75887</v>
      </c>
      <c r="F48" s="107">
        <v>45840</v>
      </c>
      <c r="G48" s="107">
        <v>174610</v>
      </c>
      <c r="H48" s="107">
        <v>141090</v>
      </c>
      <c r="I48" s="107">
        <v>76077</v>
      </c>
      <c r="J48" s="107">
        <v>49290</v>
      </c>
      <c r="K48" s="107">
        <v>88287</v>
      </c>
      <c r="L48" s="107">
        <v>77430</v>
      </c>
    </row>
    <row r="49" spans="1:12" ht="10.5" customHeight="1">
      <c r="A49" s="57"/>
      <c r="B49" s="57" t="str">
        <f t="shared" si="0"/>
        <v>12月</v>
      </c>
      <c r="C49" s="108">
        <v>73944</v>
      </c>
      <c r="D49" s="107">
        <v>43410</v>
      </c>
      <c r="E49" s="107">
        <v>74666</v>
      </c>
      <c r="F49" s="107">
        <v>40710</v>
      </c>
      <c r="G49" s="107">
        <v>141075</v>
      </c>
      <c r="H49" s="107">
        <v>108690</v>
      </c>
      <c r="I49" s="107">
        <v>75538</v>
      </c>
      <c r="J49" s="107">
        <v>44970</v>
      </c>
      <c r="K49" s="107">
        <v>78087</v>
      </c>
      <c r="L49" s="107">
        <v>64350</v>
      </c>
    </row>
    <row r="50" spans="1:12" ht="10.5" customHeight="1">
      <c r="A50" s="57"/>
      <c r="B50" s="57" t="str">
        <f t="shared" si="0"/>
        <v>22年 1月</v>
      </c>
      <c r="C50" s="108">
        <v>76687</v>
      </c>
      <c r="D50" s="107">
        <v>47970</v>
      </c>
      <c r="E50" s="107">
        <v>76433</v>
      </c>
      <c r="F50" s="107">
        <v>45450</v>
      </c>
      <c r="G50" s="107">
        <v>166296</v>
      </c>
      <c r="H50" s="107">
        <v>135840</v>
      </c>
      <c r="I50" s="107">
        <v>76412</v>
      </c>
      <c r="J50" s="107">
        <v>48720</v>
      </c>
      <c r="K50" s="107">
        <v>91671</v>
      </c>
      <c r="L50" s="107">
        <v>80040</v>
      </c>
    </row>
    <row r="51" spans="1:12" ht="10.5" customHeight="1">
      <c r="A51" s="57"/>
      <c r="B51" s="57" t="str">
        <f t="shared" si="0"/>
        <v>2月</v>
      </c>
      <c r="C51" s="108">
        <v>71309</v>
      </c>
      <c r="D51" s="107">
        <v>45180</v>
      </c>
      <c r="E51" s="107">
        <v>71431</v>
      </c>
      <c r="F51" s="107">
        <v>41940</v>
      </c>
      <c r="G51" s="107">
        <v>133786</v>
      </c>
      <c r="H51" s="107">
        <v>101700</v>
      </c>
      <c r="I51" s="107">
        <v>72865</v>
      </c>
      <c r="J51" s="107">
        <v>46620</v>
      </c>
      <c r="K51" s="107">
        <v>90874</v>
      </c>
      <c r="L51" s="107">
        <v>78780</v>
      </c>
    </row>
    <row r="52" spans="1:12" ht="10.5" customHeight="1">
      <c r="A52" s="57"/>
      <c r="B52" s="57" t="str">
        <f t="shared" si="0"/>
        <v>3月</v>
      </c>
      <c r="C52" s="108">
        <v>78021</v>
      </c>
      <c r="D52" s="107">
        <v>46920</v>
      </c>
      <c r="E52" s="107">
        <v>78267</v>
      </c>
      <c r="F52" s="107">
        <v>44490</v>
      </c>
      <c r="G52" s="107">
        <v>148169</v>
      </c>
      <c r="H52" s="107">
        <v>113700</v>
      </c>
      <c r="I52" s="107">
        <v>76796</v>
      </c>
      <c r="J52" s="107">
        <v>46650</v>
      </c>
      <c r="K52" s="107">
        <v>97489</v>
      </c>
      <c r="L52" s="107">
        <v>83100</v>
      </c>
    </row>
    <row r="53" spans="1:12" ht="6" customHeight="1">
      <c r="A53" s="44"/>
      <c r="B53" s="58"/>
      <c r="C53" s="59"/>
      <c r="D53" s="60"/>
      <c r="E53" s="60"/>
      <c r="F53" s="60"/>
      <c r="G53" s="60"/>
      <c r="H53" s="60"/>
      <c r="I53" s="60"/>
      <c r="J53" s="60"/>
      <c r="K53" s="60"/>
      <c r="L53" s="60"/>
    </row>
    <row r="54" spans="1:12" ht="1.5" customHeight="1">
      <c r="A54" s="50"/>
      <c r="B54" s="51"/>
      <c r="C54" s="60"/>
      <c r="D54" s="60"/>
      <c r="E54" s="60"/>
      <c r="F54" s="60"/>
      <c r="G54" s="60"/>
      <c r="H54" s="60"/>
      <c r="I54" s="60"/>
      <c r="J54" s="60"/>
      <c r="K54" s="60"/>
      <c r="L54" s="60"/>
    </row>
    <row r="55" spans="1:12" ht="10.5" customHeight="1">
      <c r="A55" s="46"/>
      <c r="B55" s="47"/>
      <c r="C55" s="48" t="s">
        <v>39</v>
      </c>
      <c r="D55" s="48"/>
      <c r="E55" s="48"/>
      <c r="F55" s="48"/>
      <c r="G55" s="48"/>
      <c r="H55" s="48"/>
      <c r="I55" s="48"/>
      <c r="J55" s="48"/>
      <c r="K55" s="48"/>
      <c r="L55" s="49"/>
    </row>
    <row r="56" spans="1:12" ht="10.5" customHeight="1">
      <c r="A56" s="119" t="s">
        <v>33</v>
      </c>
      <c r="B56" s="120"/>
      <c r="C56" s="48" t="s">
        <v>40</v>
      </c>
      <c r="D56" s="48"/>
      <c r="E56" s="48" t="s">
        <v>41</v>
      </c>
      <c r="F56" s="48"/>
      <c r="G56" s="48" t="s">
        <v>42</v>
      </c>
      <c r="H56" s="48"/>
      <c r="I56" s="48" t="s">
        <v>43</v>
      </c>
      <c r="J56" s="48"/>
      <c r="K56" s="48" t="s">
        <v>44</v>
      </c>
      <c r="L56" s="49"/>
    </row>
    <row r="57" spans="1:12" ht="10.5" customHeight="1">
      <c r="A57" s="50"/>
      <c r="B57" s="51"/>
      <c r="C57" s="52" t="s">
        <v>5</v>
      </c>
      <c r="D57" s="53" t="s">
        <v>11</v>
      </c>
      <c r="E57" s="52" t="s">
        <v>5</v>
      </c>
      <c r="F57" s="53" t="s">
        <v>11</v>
      </c>
      <c r="G57" s="52" t="s">
        <v>5</v>
      </c>
      <c r="H57" s="53" t="s">
        <v>11</v>
      </c>
      <c r="I57" s="52" t="s">
        <v>5</v>
      </c>
      <c r="J57" s="53" t="s">
        <v>11</v>
      </c>
      <c r="K57" s="52" t="s">
        <v>5</v>
      </c>
      <c r="L57" s="54" t="s">
        <v>11</v>
      </c>
    </row>
    <row r="58" spans="1:12" ht="6" customHeight="1">
      <c r="A58" s="46"/>
      <c r="B58" s="47"/>
      <c r="C58" s="44"/>
      <c r="D58" s="44"/>
      <c r="E58" s="44"/>
      <c r="F58" s="44"/>
      <c r="G58" s="44"/>
      <c r="H58" s="44"/>
      <c r="I58" s="44"/>
      <c r="J58" s="44"/>
      <c r="K58" s="44"/>
      <c r="L58" s="44"/>
    </row>
    <row r="59" spans="1:12" ht="10.5" customHeight="1">
      <c r="A59" s="42" t="str">
        <f>A10</f>
        <v>平成 17 年度</v>
      </c>
      <c r="B59" s="55"/>
      <c r="C59" s="56">
        <v>7533390</v>
      </c>
      <c r="D59" s="56">
        <v>5223360</v>
      </c>
      <c r="E59" s="56">
        <v>741629</v>
      </c>
      <c r="F59" s="56">
        <v>524670</v>
      </c>
      <c r="G59" s="56">
        <v>423695</v>
      </c>
      <c r="H59" s="56">
        <v>213390</v>
      </c>
      <c r="I59" s="56">
        <v>549597</v>
      </c>
      <c r="J59" s="56">
        <v>407160</v>
      </c>
      <c r="K59" s="56">
        <v>366068</v>
      </c>
      <c r="L59" s="56">
        <v>247710</v>
      </c>
    </row>
    <row r="60" spans="1:12" ht="10.5" customHeight="1">
      <c r="A60" s="42" t="str">
        <f>A11</f>
        <v>18</v>
      </c>
      <c r="B60" s="55"/>
      <c r="C60" s="56">
        <v>7349605</v>
      </c>
      <c r="D60" s="56">
        <v>5093850</v>
      </c>
      <c r="E60" s="56">
        <v>713081</v>
      </c>
      <c r="F60" s="56">
        <v>513690</v>
      </c>
      <c r="G60" s="56">
        <v>421980</v>
      </c>
      <c r="H60" s="56">
        <v>225960</v>
      </c>
      <c r="I60" s="56">
        <v>549067</v>
      </c>
      <c r="J60" s="56">
        <v>411750</v>
      </c>
      <c r="K60" s="56">
        <v>380970</v>
      </c>
      <c r="L60" s="56">
        <v>262770</v>
      </c>
    </row>
    <row r="61" spans="1:12" ht="10.5" customHeight="1">
      <c r="A61" s="42" t="str">
        <f>A12</f>
        <v>19</v>
      </c>
      <c r="B61" s="55"/>
      <c r="C61" s="56">
        <v>7376759</v>
      </c>
      <c r="D61" s="56">
        <v>4994700</v>
      </c>
      <c r="E61" s="56">
        <v>660559</v>
      </c>
      <c r="F61" s="56">
        <v>467760</v>
      </c>
      <c r="G61" s="56">
        <v>396338</v>
      </c>
      <c r="H61" s="56">
        <v>206400</v>
      </c>
      <c r="I61" s="56">
        <v>555883</v>
      </c>
      <c r="J61" s="56">
        <v>416220</v>
      </c>
      <c r="K61" s="56">
        <v>390110</v>
      </c>
      <c r="L61" s="56">
        <v>267480</v>
      </c>
    </row>
    <row r="62" spans="1:12" ht="10.5" customHeight="1">
      <c r="A62" s="42" t="str">
        <f>A13</f>
        <v>20</v>
      </c>
      <c r="B62" s="55"/>
      <c r="C62" s="56">
        <v>7466801</v>
      </c>
      <c r="D62" s="56">
        <v>5022930</v>
      </c>
      <c r="E62" s="56">
        <v>652360</v>
      </c>
      <c r="F62" s="56">
        <v>452970</v>
      </c>
      <c r="G62" s="56">
        <v>391823</v>
      </c>
      <c r="H62" s="56">
        <v>200220</v>
      </c>
      <c r="I62" s="56">
        <v>567181</v>
      </c>
      <c r="J62" s="56">
        <v>421380</v>
      </c>
      <c r="K62" s="56">
        <v>403478</v>
      </c>
      <c r="L62" s="56">
        <v>275520</v>
      </c>
    </row>
    <row r="63" spans="1:12" ht="10.5" customHeight="1">
      <c r="A63" s="100" t="str">
        <f>A14</f>
        <v>21</v>
      </c>
      <c r="B63" s="100"/>
      <c r="C63" s="109">
        <v>7215482</v>
      </c>
      <c r="D63" s="110">
        <v>4844370</v>
      </c>
      <c r="E63" s="110">
        <v>640033</v>
      </c>
      <c r="F63" s="110">
        <v>447930</v>
      </c>
      <c r="G63" s="110">
        <v>386032</v>
      </c>
      <c r="H63" s="110">
        <v>199800</v>
      </c>
      <c r="I63" s="110">
        <v>567513</v>
      </c>
      <c r="J63" s="110">
        <v>426300</v>
      </c>
      <c r="K63" s="110">
        <v>402160</v>
      </c>
      <c r="L63" s="110">
        <v>276090</v>
      </c>
    </row>
    <row r="64" spans="1:12" ht="6" customHeight="1">
      <c r="A64" s="44"/>
      <c r="B64" s="44"/>
      <c r="C64" s="90"/>
      <c r="D64" s="91"/>
      <c r="E64" s="91"/>
      <c r="F64" s="91"/>
      <c r="G64" s="91"/>
      <c r="H64" s="91"/>
      <c r="I64" s="91"/>
      <c r="J64" s="91"/>
      <c r="K64" s="91"/>
      <c r="L64" s="91"/>
    </row>
    <row r="65" spans="1:12" ht="10.5" customHeight="1">
      <c r="A65" s="57"/>
      <c r="B65" s="57" t="str">
        <f>B16</f>
        <v>平成 21年 4月</v>
      </c>
      <c r="C65" s="108">
        <v>617942</v>
      </c>
      <c r="D65" s="107">
        <v>421950</v>
      </c>
      <c r="E65" s="107">
        <v>54880</v>
      </c>
      <c r="F65" s="107">
        <v>36960</v>
      </c>
      <c r="G65" s="107">
        <v>33868</v>
      </c>
      <c r="H65" s="107">
        <v>17580</v>
      </c>
      <c r="I65" s="107">
        <v>48931</v>
      </c>
      <c r="J65" s="107">
        <v>37290</v>
      </c>
      <c r="K65" s="107">
        <v>35041</v>
      </c>
      <c r="L65" s="107">
        <v>24120</v>
      </c>
    </row>
    <row r="66" spans="1:12" ht="10.5" customHeight="1">
      <c r="A66" s="57"/>
      <c r="B66" s="57" t="str">
        <f t="shared" ref="B66:B77" si="1">B17</f>
        <v xml:space="preserve"> 5月</v>
      </c>
      <c r="C66" s="108">
        <v>638795</v>
      </c>
      <c r="D66" s="107">
        <v>446040</v>
      </c>
      <c r="E66" s="107">
        <v>55151</v>
      </c>
      <c r="F66" s="107">
        <v>39810</v>
      </c>
      <c r="G66" s="107">
        <v>33353</v>
      </c>
      <c r="H66" s="107">
        <v>18030</v>
      </c>
      <c r="I66" s="107">
        <v>48945</v>
      </c>
      <c r="J66" s="107">
        <v>37860</v>
      </c>
      <c r="K66" s="107">
        <v>34690</v>
      </c>
      <c r="L66" s="107">
        <v>24690</v>
      </c>
    </row>
    <row r="67" spans="1:12" ht="10.5" customHeight="1">
      <c r="A67" s="57"/>
      <c r="B67" s="57" t="str">
        <f t="shared" si="1"/>
        <v>6月</v>
      </c>
      <c r="C67" s="108">
        <v>625576</v>
      </c>
      <c r="D67" s="107">
        <v>437640</v>
      </c>
      <c r="E67" s="107">
        <v>55121</v>
      </c>
      <c r="F67" s="107">
        <v>39210</v>
      </c>
      <c r="G67" s="107">
        <v>33011</v>
      </c>
      <c r="H67" s="107">
        <v>17490</v>
      </c>
      <c r="I67" s="107">
        <v>49330</v>
      </c>
      <c r="J67" s="107">
        <v>37680</v>
      </c>
      <c r="K67" s="107">
        <v>35437</v>
      </c>
      <c r="L67" s="107">
        <v>25140</v>
      </c>
    </row>
    <row r="68" spans="1:12" ht="10.5" customHeight="1">
      <c r="A68" s="57"/>
      <c r="B68" s="57" t="str">
        <f t="shared" si="1"/>
        <v>7月</v>
      </c>
      <c r="C68" s="108">
        <v>618205</v>
      </c>
      <c r="D68" s="107">
        <v>416310</v>
      </c>
      <c r="E68" s="107">
        <v>55613</v>
      </c>
      <c r="F68" s="107">
        <v>38280</v>
      </c>
      <c r="G68" s="107">
        <v>33342</v>
      </c>
      <c r="H68" s="107">
        <v>17040</v>
      </c>
      <c r="I68" s="107">
        <v>46061</v>
      </c>
      <c r="J68" s="107">
        <v>33600</v>
      </c>
      <c r="K68" s="107">
        <v>34668</v>
      </c>
      <c r="L68" s="107">
        <v>23160</v>
      </c>
    </row>
    <row r="69" spans="1:12" ht="10.5" customHeight="1">
      <c r="A69" s="57"/>
      <c r="B69" s="57" t="str">
        <f t="shared" si="1"/>
        <v>8月</v>
      </c>
      <c r="C69" s="108">
        <v>580424</v>
      </c>
      <c r="D69" s="107">
        <v>375810</v>
      </c>
      <c r="E69" s="107">
        <v>53012</v>
      </c>
      <c r="F69" s="107">
        <v>37350</v>
      </c>
      <c r="G69" s="107">
        <v>31648</v>
      </c>
      <c r="H69" s="107">
        <v>16260</v>
      </c>
      <c r="I69" s="107">
        <v>42434</v>
      </c>
      <c r="J69" s="107">
        <v>31950</v>
      </c>
      <c r="K69" s="107">
        <v>32933</v>
      </c>
      <c r="L69" s="107">
        <v>22530</v>
      </c>
    </row>
    <row r="70" spans="1:12" ht="10.5" customHeight="1">
      <c r="A70" s="57"/>
      <c r="B70" s="57" t="str">
        <f t="shared" si="1"/>
        <v>9月</v>
      </c>
      <c r="C70" s="108">
        <v>612816</v>
      </c>
      <c r="D70" s="107">
        <v>420450</v>
      </c>
      <c r="E70" s="107">
        <v>53202</v>
      </c>
      <c r="F70" s="107">
        <v>37170</v>
      </c>
      <c r="G70" s="107">
        <v>31578</v>
      </c>
      <c r="H70" s="107">
        <v>16620</v>
      </c>
      <c r="I70" s="107">
        <v>48533</v>
      </c>
      <c r="J70" s="107">
        <v>36720</v>
      </c>
      <c r="K70" s="107">
        <v>34003</v>
      </c>
      <c r="L70" s="107">
        <v>23850</v>
      </c>
    </row>
    <row r="71" spans="1:12" ht="6" customHeight="1">
      <c r="A71" s="44"/>
      <c r="B71" s="57"/>
      <c r="C71" s="92"/>
      <c r="D71" s="93"/>
      <c r="E71" s="93"/>
      <c r="F71" s="93"/>
      <c r="G71" s="93"/>
      <c r="H71" s="93"/>
      <c r="I71" s="93"/>
      <c r="J71" s="93"/>
      <c r="K71" s="93"/>
      <c r="L71" s="93"/>
    </row>
    <row r="72" spans="1:12" ht="10.5" customHeight="1">
      <c r="A72" s="57"/>
      <c r="B72" s="57" t="str">
        <f t="shared" si="1"/>
        <v>10月</v>
      </c>
      <c r="C72" s="108">
        <v>608582</v>
      </c>
      <c r="D72" s="107">
        <v>417570</v>
      </c>
      <c r="E72" s="107">
        <v>53664</v>
      </c>
      <c r="F72" s="107">
        <v>37890</v>
      </c>
      <c r="G72" s="107">
        <v>31564</v>
      </c>
      <c r="H72" s="107">
        <v>16440</v>
      </c>
      <c r="I72" s="107">
        <v>49987</v>
      </c>
      <c r="J72" s="107">
        <v>37410</v>
      </c>
      <c r="K72" s="107">
        <v>33837</v>
      </c>
      <c r="L72" s="107">
        <v>23400</v>
      </c>
    </row>
    <row r="73" spans="1:12" ht="10.5" customHeight="1">
      <c r="A73" s="57"/>
      <c r="B73" s="57" t="str">
        <f t="shared" si="1"/>
        <v>11月</v>
      </c>
      <c r="C73" s="108">
        <v>606632</v>
      </c>
      <c r="D73" s="107">
        <v>419040</v>
      </c>
      <c r="E73" s="107">
        <v>52691</v>
      </c>
      <c r="F73" s="107">
        <v>37920</v>
      </c>
      <c r="G73" s="107">
        <v>31312</v>
      </c>
      <c r="H73" s="107">
        <v>16470</v>
      </c>
      <c r="I73" s="107">
        <v>49435</v>
      </c>
      <c r="J73" s="107">
        <v>38190</v>
      </c>
      <c r="K73" s="107">
        <v>33556</v>
      </c>
      <c r="L73" s="107">
        <v>23520</v>
      </c>
    </row>
    <row r="74" spans="1:12" ht="10.5" customHeight="1">
      <c r="A74" s="57"/>
      <c r="B74" s="57" t="str">
        <f t="shared" si="1"/>
        <v>12月</v>
      </c>
      <c r="C74" s="108">
        <v>564687</v>
      </c>
      <c r="D74" s="107">
        <v>352260</v>
      </c>
      <c r="E74" s="107">
        <v>49134</v>
      </c>
      <c r="F74" s="107">
        <v>33810</v>
      </c>
      <c r="G74" s="107">
        <v>30639</v>
      </c>
      <c r="H74" s="107">
        <v>14430</v>
      </c>
      <c r="I74" s="107">
        <v>44732</v>
      </c>
      <c r="J74" s="107">
        <v>32520</v>
      </c>
      <c r="K74" s="107">
        <v>30891</v>
      </c>
      <c r="L74" s="107">
        <v>19980</v>
      </c>
    </row>
    <row r="75" spans="1:12" ht="10.5" customHeight="1">
      <c r="A75" s="57"/>
      <c r="B75" s="57" t="str">
        <f t="shared" si="1"/>
        <v>22年 1月</v>
      </c>
      <c r="C75" s="108">
        <v>607289</v>
      </c>
      <c r="D75" s="107">
        <v>407280</v>
      </c>
      <c r="E75" s="107">
        <v>52467</v>
      </c>
      <c r="F75" s="107">
        <v>37230</v>
      </c>
      <c r="G75" s="107">
        <v>31269</v>
      </c>
      <c r="H75" s="107">
        <v>16530</v>
      </c>
      <c r="I75" s="107">
        <v>48668</v>
      </c>
      <c r="J75" s="107">
        <v>37470</v>
      </c>
      <c r="K75" s="107">
        <v>33354</v>
      </c>
      <c r="L75" s="107">
        <v>23250</v>
      </c>
    </row>
    <row r="76" spans="1:12" ht="10.5" customHeight="1">
      <c r="A76" s="57"/>
      <c r="B76" s="57" t="str">
        <f t="shared" si="1"/>
        <v>2月</v>
      </c>
      <c r="C76" s="108">
        <v>536225</v>
      </c>
      <c r="D76" s="107">
        <v>351330</v>
      </c>
      <c r="E76" s="107">
        <v>50026</v>
      </c>
      <c r="F76" s="107">
        <v>34920</v>
      </c>
      <c r="G76" s="107">
        <v>30844</v>
      </c>
      <c r="H76" s="107">
        <v>16050</v>
      </c>
      <c r="I76" s="107">
        <v>43500</v>
      </c>
      <c r="J76" s="107">
        <v>32070</v>
      </c>
      <c r="K76" s="107">
        <v>30850</v>
      </c>
      <c r="L76" s="107">
        <v>20910</v>
      </c>
    </row>
    <row r="77" spans="1:12" ht="10.5" customHeight="1">
      <c r="A77" s="57"/>
      <c r="B77" s="57" t="str">
        <f t="shared" si="1"/>
        <v>3月</v>
      </c>
      <c r="C77" s="108">
        <v>598309</v>
      </c>
      <c r="D77" s="107">
        <v>378690</v>
      </c>
      <c r="E77" s="107">
        <v>55072</v>
      </c>
      <c r="F77" s="107">
        <v>37380</v>
      </c>
      <c r="G77" s="107">
        <v>33604</v>
      </c>
      <c r="H77" s="107">
        <v>16860</v>
      </c>
      <c r="I77" s="107">
        <v>46957</v>
      </c>
      <c r="J77" s="107">
        <v>33540</v>
      </c>
      <c r="K77" s="107">
        <v>32900</v>
      </c>
      <c r="L77" s="107">
        <v>21540</v>
      </c>
    </row>
    <row r="78" spans="1:12" ht="6" customHeight="1">
      <c r="A78" s="50"/>
      <c r="B78" s="51"/>
      <c r="C78" s="61"/>
      <c r="D78" s="62"/>
      <c r="E78" s="62"/>
      <c r="F78" s="62"/>
      <c r="G78" s="62"/>
      <c r="H78" s="62"/>
      <c r="I78" s="62"/>
      <c r="J78" s="62"/>
      <c r="K78" s="62"/>
      <c r="L78" s="62"/>
    </row>
    <row r="79" spans="1:12">
      <c r="A79" s="22" t="s">
        <v>30</v>
      </c>
    </row>
  </sheetData>
  <mergeCells count="2">
    <mergeCell ref="A31:B31"/>
    <mergeCell ref="A56:B56"/>
  </mergeCells>
  <phoneticPr fontId="11"/>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9"/>
  <sheetViews>
    <sheetView showGridLines="0" zoomScale="125" workbookViewId="0"/>
  </sheetViews>
  <sheetFormatPr defaultColWidth="11.25" defaultRowHeight="13.5"/>
  <cols>
    <col min="1" max="1" width="1.625" style="43" customWidth="1"/>
    <col min="2" max="2" width="9.25" style="43" customWidth="1"/>
    <col min="3" max="12" width="7.625" style="43" customWidth="1"/>
    <col min="13" max="13" width="3.625" style="43" customWidth="1"/>
    <col min="14" max="16384" width="11.25" style="43"/>
  </cols>
  <sheetData>
    <row r="1" spans="1:12">
      <c r="A1" s="41" t="s">
        <v>71</v>
      </c>
      <c r="B1" s="42"/>
      <c r="C1" s="42"/>
      <c r="D1" s="42"/>
      <c r="E1" s="42"/>
      <c r="F1" s="42"/>
      <c r="G1" s="42"/>
      <c r="H1" s="42"/>
      <c r="I1" s="42"/>
      <c r="J1" s="42"/>
      <c r="K1" s="42"/>
      <c r="L1" s="42"/>
    </row>
    <row r="2" spans="1:12" ht="7.5" customHeight="1">
      <c r="A2" s="44"/>
      <c r="B2" s="44"/>
      <c r="C2" s="44"/>
      <c r="D2" s="44"/>
      <c r="E2" s="44"/>
      <c r="F2" s="44"/>
      <c r="G2" s="44"/>
      <c r="H2" s="44"/>
      <c r="I2" s="44"/>
      <c r="J2" s="44"/>
      <c r="K2" s="44"/>
      <c r="L2" s="44"/>
    </row>
    <row r="3" spans="1:12" ht="10.5" customHeight="1">
      <c r="A3" s="45" t="s">
        <v>60</v>
      </c>
      <c r="B3" s="44"/>
      <c r="C3" s="44"/>
      <c r="D3" s="44"/>
      <c r="E3" s="44"/>
      <c r="F3" s="44"/>
      <c r="G3" s="44"/>
      <c r="H3" s="44"/>
      <c r="I3" s="44"/>
      <c r="J3" s="44"/>
      <c r="K3" s="44"/>
      <c r="L3" s="44"/>
    </row>
    <row r="4" spans="1:12" ht="10.5" customHeight="1">
      <c r="A4" s="44" t="s">
        <v>13</v>
      </c>
      <c r="B4" s="44"/>
      <c r="C4" s="44"/>
      <c r="D4" s="44"/>
      <c r="E4" s="44"/>
      <c r="F4" s="44"/>
      <c r="G4" s="44"/>
      <c r="H4" s="44"/>
      <c r="I4" s="44"/>
      <c r="J4" s="44"/>
      <c r="K4" s="44"/>
      <c r="L4" s="44"/>
    </row>
    <row r="5" spans="1:12" ht="1.5" customHeight="1">
      <c r="A5" s="50"/>
      <c r="B5" s="50"/>
      <c r="C5" s="60"/>
      <c r="D5" s="60"/>
      <c r="E5" s="60"/>
      <c r="F5" s="60"/>
      <c r="G5" s="60"/>
      <c r="H5" s="60"/>
      <c r="I5" s="60"/>
      <c r="J5" s="60"/>
      <c r="K5" s="60"/>
      <c r="L5" s="60"/>
    </row>
    <row r="6" spans="1:12" ht="10.5" customHeight="1">
      <c r="A6" s="44"/>
      <c r="B6" s="44"/>
      <c r="C6" s="48" t="s">
        <v>39</v>
      </c>
      <c r="D6" s="48"/>
      <c r="E6" s="48"/>
      <c r="F6" s="48"/>
      <c r="G6" s="48"/>
      <c r="H6" s="48"/>
      <c r="I6" s="48"/>
      <c r="J6" s="48"/>
      <c r="K6" s="48"/>
      <c r="L6" s="49"/>
    </row>
    <row r="7" spans="1:12" ht="10.5" customHeight="1">
      <c r="A7" s="119" t="s">
        <v>33</v>
      </c>
      <c r="B7" s="119"/>
      <c r="C7" s="48" t="s">
        <v>45</v>
      </c>
      <c r="D7" s="48"/>
      <c r="E7" s="48" t="s">
        <v>46</v>
      </c>
      <c r="F7" s="48"/>
      <c r="G7" s="48" t="s">
        <v>47</v>
      </c>
      <c r="H7" s="48"/>
      <c r="I7" s="48" t="s">
        <v>48</v>
      </c>
      <c r="J7" s="48"/>
      <c r="K7" s="48" t="s">
        <v>49</v>
      </c>
      <c r="L7" s="49"/>
    </row>
    <row r="8" spans="1:12" ht="10.5" customHeight="1">
      <c r="A8" s="44"/>
      <c r="B8" s="44"/>
      <c r="C8" s="52" t="s">
        <v>5</v>
      </c>
      <c r="D8" s="53" t="s">
        <v>11</v>
      </c>
      <c r="E8" s="52" t="s">
        <v>5</v>
      </c>
      <c r="F8" s="53" t="s">
        <v>11</v>
      </c>
      <c r="G8" s="52" t="s">
        <v>5</v>
      </c>
      <c r="H8" s="53" t="s">
        <v>50</v>
      </c>
      <c r="I8" s="52" t="s">
        <v>5</v>
      </c>
      <c r="J8" s="53" t="s">
        <v>11</v>
      </c>
      <c r="K8" s="52" t="s">
        <v>5</v>
      </c>
      <c r="L8" s="54" t="s">
        <v>11</v>
      </c>
    </row>
    <row r="9" spans="1:12" ht="6" customHeight="1">
      <c r="A9" s="46"/>
      <c r="B9" s="47"/>
      <c r="C9" s="44"/>
      <c r="D9" s="44"/>
      <c r="E9" s="44"/>
      <c r="F9" s="44"/>
      <c r="G9" s="44"/>
      <c r="H9" s="44"/>
      <c r="I9" s="44"/>
      <c r="J9" s="44"/>
      <c r="K9" s="44"/>
      <c r="L9" s="44"/>
    </row>
    <row r="10" spans="1:12" ht="10.5" customHeight="1">
      <c r="A10" s="42" t="str">
        <f>'11-9(Ⅰ)-1'!A10</f>
        <v>平成 17 年度</v>
      </c>
      <c r="B10" s="55"/>
      <c r="C10" s="56">
        <v>4449165</v>
      </c>
      <c r="D10" s="56">
        <v>3036780</v>
      </c>
      <c r="E10" s="56">
        <v>129457</v>
      </c>
      <c r="F10" s="56">
        <v>55200</v>
      </c>
      <c r="G10" s="56">
        <v>363615</v>
      </c>
      <c r="H10" s="56">
        <v>192540</v>
      </c>
      <c r="I10" s="56">
        <v>711934</v>
      </c>
      <c r="J10" s="56">
        <v>463140</v>
      </c>
      <c r="K10" s="56">
        <v>2077678</v>
      </c>
      <c r="L10" s="56">
        <v>1441500</v>
      </c>
    </row>
    <row r="11" spans="1:12" ht="10.5" customHeight="1">
      <c r="A11" s="42" t="str">
        <f>'11-9(Ⅰ)-1'!A11</f>
        <v>18</v>
      </c>
      <c r="B11" s="55"/>
      <c r="C11" s="56">
        <v>4695500</v>
      </c>
      <c r="D11" s="56">
        <v>3193200</v>
      </c>
      <c r="E11" s="56">
        <v>163972</v>
      </c>
      <c r="F11" s="56">
        <v>67230</v>
      </c>
      <c r="G11" s="56">
        <v>375111</v>
      </c>
      <c r="H11" s="56">
        <v>198150</v>
      </c>
      <c r="I11" s="56">
        <v>697732</v>
      </c>
      <c r="J11" s="56">
        <v>451860</v>
      </c>
      <c r="K11" s="56">
        <v>2030720</v>
      </c>
      <c r="L11" s="56">
        <v>1411560</v>
      </c>
    </row>
    <row r="12" spans="1:12" ht="10.5" customHeight="1">
      <c r="A12" s="42" t="str">
        <f>'11-9(Ⅰ)-1'!A12</f>
        <v>19</v>
      </c>
      <c r="B12" s="55"/>
      <c r="C12" s="56">
        <v>4971272</v>
      </c>
      <c r="D12" s="56">
        <v>3359370</v>
      </c>
      <c r="E12" s="56">
        <v>176422</v>
      </c>
      <c r="F12" s="56">
        <v>66810</v>
      </c>
      <c r="G12" s="56">
        <v>388565</v>
      </c>
      <c r="H12" s="56">
        <v>197640</v>
      </c>
      <c r="I12" s="56">
        <v>727691</v>
      </c>
      <c r="J12" s="56">
        <v>438090</v>
      </c>
      <c r="K12" s="56">
        <v>2054485</v>
      </c>
      <c r="L12" s="56">
        <v>1395690</v>
      </c>
    </row>
    <row r="13" spans="1:12" ht="10.5" customHeight="1">
      <c r="A13" s="42" t="str">
        <f>'11-9(Ⅰ)-1'!A13</f>
        <v>20</v>
      </c>
      <c r="B13" s="55"/>
      <c r="C13" s="56">
        <v>5057049</v>
      </c>
      <c r="D13" s="56">
        <v>3383550</v>
      </c>
      <c r="E13" s="56">
        <v>195935</v>
      </c>
      <c r="F13" s="56">
        <v>76620</v>
      </c>
      <c r="G13" s="56">
        <v>400676</v>
      </c>
      <c r="H13" s="56">
        <v>206370</v>
      </c>
      <c r="I13" s="56">
        <v>733796</v>
      </c>
      <c r="J13" s="56">
        <v>439230</v>
      </c>
      <c r="K13" s="56">
        <v>2098579</v>
      </c>
      <c r="L13" s="56">
        <v>1421310</v>
      </c>
    </row>
    <row r="14" spans="1:12" ht="10.5" customHeight="1">
      <c r="A14" s="100" t="str">
        <f>'11-9(Ⅰ)-1'!A14</f>
        <v>21</v>
      </c>
      <c r="B14" s="100"/>
      <c r="C14" s="109">
        <v>5018531</v>
      </c>
      <c r="D14" s="110">
        <v>3358260</v>
      </c>
      <c r="E14" s="110">
        <v>187518</v>
      </c>
      <c r="F14" s="110">
        <v>69900</v>
      </c>
      <c r="G14" s="110">
        <v>397130</v>
      </c>
      <c r="H14" s="110">
        <v>204450</v>
      </c>
      <c r="I14" s="110">
        <v>723671</v>
      </c>
      <c r="J14" s="110">
        <v>427500</v>
      </c>
      <c r="K14" s="110">
        <v>2017264</v>
      </c>
      <c r="L14" s="110">
        <v>1358280</v>
      </c>
    </row>
    <row r="15" spans="1:12" ht="6" customHeight="1">
      <c r="A15" s="44"/>
      <c r="B15" s="44"/>
      <c r="C15" s="90"/>
      <c r="D15" s="91"/>
      <c r="E15" s="91"/>
      <c r="F15" s="91"/>
      <c r="G15" s="91"/>
      <c r="H15" s="91"/>
      <c r="I15" s="91"/>
      <c r="J15" s="91"/>
      <c r="K15" s="91"/>
      <c r="L15" s="91"/>
    </row>
    <row r="16" spans="1:12" ht="10.5" customHeight="1">
      <c r="A16" s="57"/>
      <c r="B16" s="57" t="str">
        <f>'11-9(Ⅰ)-1'!B16</f>
        <v>平成 21年 4月</v>
      </c>
      <c r="C16" s="108">
        <v>451672</v>
      </c>
      <c r="D16" s="107">
        <v>307170</v>
      </c>
      <c r="E16" s="107">
        <v>17037</v>
      </c>
      <c r="F16" s="107">
        <v>6120</v>
      </c>
      <c r="G16" s="107">
        <v>33654</v>
      </c>
      <c r="H16" s="107">
        <v>17640</v>
      </c>
      <c r="I16" s="107">
        <v>61081</v>
      </c>
      <c r="J16" s="107">
        <v>35700</v>
      </c>
      <c r="K16" s="107">
        <v>174167</v>
      </c>
      <c r="L16" s="107">
        <v>117600</v>
      </c>
    </row>
    <row r="17" spans="1:12" ht="10.5" customHeight="1">
      <c r="A17" s="57"/>
      <c r="B17" s="57" t="str">
        <f>'11-9(Ⅰ)-1'!B17</f>
        <v xml:space="preserve"> 5月</v>
      </c>
      <c r="C17" s="108">
        <v>452589</v>
      </c>
      <c r="D17" s="107">
        <v>317640</v>
      </c>
      <c r="E17" s="107">
        <v>16986</v>
      </c>
      <c r="F17" s="107">
        <v>6390</v>
      </c>
      <c r="G17" s="107">
        <v>33987</v>
      </c>
      <c r="H17" s="107">
        <v>18960</v>
      </c>
      <c r="I17" s="107">
        <v>62025</v>
      </c>
      <c r="J17" s="107">
        <v>38370</v>
      </c>
      <c r="K17" s="107">
        <v>177110</v>
      </c>
      <c r="L17" s="107">
        <v>121950</v>
      </c>
    </row>
    <row r="18" spans="1:12" ht="10.5" customHeight="1">
      <c r="A18" s="57"/>
      <c r="B18" s="57" t="str">
        <f>'11-9(Ⅰ)-1'!B18</f>
        <v>6月</v>
      </c>
      <c r="C18" s="108">
        <v>448463</v>
      </c>
      <c r="D18" s="107">
        <v>315810</v>
      </c>
      <c r="E18" s="107">
        <v>15804</v>
      </c>
      <c r="F18" s="107">
        <v>6120</v>
      </c>
      <c r="G18" s="107">
        <v>33851</v>
      </c>
      <c r="H18" s="107">
        <v>18060</v>
      </c>
      <c r="I18" s="107">
        <v>62498</v>
      </c>
      <c r="J18" s="107">
        <v>38190</v>
      </c>
      <c r="K18" s="107">
        <v>174814</v>
      </c>
      <c r="L18" s="107">
        <v>121530</v>
      </c>
    </row>
    <row r="19" spans="1:12" ht="10.5" customHeight="1">
      <c r="A19" s="57"/>
      <c r="B19" s="57" t="str">
        <f>'11-9(Ⅰ)-1'!B19</f>
        <v>7月</v>
      </c>
      <c r="C19" s="108">
        <v>428011</v>
      </c>
      <c r="D19" s="107">
        <v>285510</v>
      </c>
      <c r="E19" s="107">
        <v>17430</v>
      </c>
      <c r="F19" s="107">
        <v>5850</v>
      </c>
      <c r="G19" s="107">
        <v>32325</v>
      </c>
      <c r="H19" s="107">
        <v>16950</v>
      </c>
      <c r="I19" s="107">
        <v>62651</v>
      </c>
      <c r="J19" s="107">
        <v>36600</v>
      </c>
      <c r="K19" s="107">
        <v>172762</v>
      </c>
      <c r="L19" s="107">
        <v>114510</v>
      </c>
    </row>
    <row r="20" spans="1:12" ht="10.5" customHeight="1">
      <c r="A20" s="57"/>
      <c r="B20" s="57" t="str">
        <f>'11-9(Ⅰ)-1'!B20</f>
        <v>8月</v>
      </c>
      <c r="C20" s="108">
        <v>388609</v>
      </c>
      <c r="D20" s="107">
        <v>244650</v>
      </c>
      <c r="E20" s="107">
        <v>17240</v>
      </c>
      <c r="F20" s="107">
        <v>5580</v>
      </c>
      <c r="G20" s="107">
        <v>32942</v>
      </c>
      <c r="H20" s="107">
        <v>16740</v>
      </c>
      <c r="I20" s="107">
        <v>59948</v>
      </c>
      <c r="J20" s="107">
        <v>35670</v>
      </c>
      <c r="K20" s="107">
        <v>162980</v>
      </c>
      <c r="L20" s="107">
        <v>108960</v>
      </c>
    </row>
    <row r="21" spans="1:12" ht="10.5" customHeight="1">
      <c r="A21" s="57"/>
      <c r="B21" s="57" t="str">
        <f>'11-9(Ⅰ)-1'!B21</f>
        <v>9月</v>
      </c>
      <c r="C21" s="108">
        <v>431179</v>
      </c>
      <c r="D21" s="107">
        <v>295320</v>
      </c>
      <c r="E21" s="107">
        <v>16768</v>
      </c>
      <c r="F21" s="107">
        <v>6030</v>
      </c>
      <c r="G21" s="107">
        <v>33109</v>
      </c>
      <c r="H21" s="107">
        <v>17250</v>
      </c>
      <c r="I21" s="107">
        <v>60021</v>
      </c>
      <c r="J21" s="107">
        <v>36060</v>
      </c>
      <c r="K21" s="107">
        <v>168243</v>
      </c>
      <c r="L21" s="107">
        <v>116040</v>
      </c>
    </row>
    <row r="22" spans="1:12" ht="6" customHeight="1">
      <c r="A22" s="44"/>
      <c r="B22" s="57"/>
      <c r="C22" s="92"/>
      <c r="D22" s="93"/>
      <c r="E22" s="93"/>
      <c r="F22" s="93"/>
      <c r="G22" s="93"/>
      <c r="H22" s="93"/>
      <c r="I22" s="93"/>
      <c r="J22" s="93"/>
      <c r="K22" s="93"/>
      <c r="L22" s="93"/>
    </row>
    <row r="23" spans="1:12" ht="10.5" customHeight="1">
      <c r="A23" s="57"/>
      <c r="B23" s="57" t="str">
        <f>'11-9(Ⅰ)-1'!B23</f>
        <v>10月</v>
      </c>
      <c r="C23" s="108">
        <v>431061</v>
      </c>
      <c r="D23" s="107">
        <v>295890</v>
      </c>
      <c r="E23" s="107">
        <v>14297</v>
      </c>
      <c r="F23" s="107">
        <v>5940</v>
      </c>
      <c r="G23" s="107">
        <v>34384</v>
      </c>
      <c r="H23" s="107">
        <v>17070</v>
      </c>
      <c r="I23" s="107">
        <v>60335</v>
      </c>
      <c r="J23" s="107">
        <v>35850</v>
      </c>
      <c r="K23" s="107">
        <v>168290</v>
      </c>
      <c r="L23" s="107">
        <v>115380</v>
      </c>
    </row>
    <row r="24" spans="1:12" ht="10.5" customHeight="1">
      <c r="A24" s="57"/>
      <c r="B24" s="57" t="str">
        <f>'11-9(Ⅰ)-1'!B24</f>
        <v>11月</v>
      </c>
      <c r="C24" s="108">
        <v>425101</v>
      </c>
      <c r="D24" s="107">
        <v>294630</v>
      </c>
      <c r="E24" s="107">
        <v>13493</v>
      </c>
      <c r="F24" s="107">
        <v>5760</v>
      </c>
      <c r="G24" s="107">
        <v>32188</v>
      </c>
      <c r="H24" s="107">
        <v>16890</v>
      </c>
      <c r="I24" s="107">
        <v>59576</v>
      </c>
      <c r="J24" s="107">
        <v>36060</v>
      </c>
      <c r="K24" s="107">
        <v>167249</v>
      </c>
      <c r="L24" s="107">
        <v>115080</v>
      </c>
    </row>
    <row r="25" spans="1:12" ht="10.5" customHeight="1">
      <c r="A25" s="57"/>
      <c r="B25" s="57" t="str">
        <f>'11-9(Ⅰ)-1'!B25</f>
        <v>12月</v>
      </c>
      <c r="C25" s="108">
        <v>373094</v>
      </c>
      <c r="D25" s="107">
        <v>233280</v>
      </c>
      <c r="E25" s="107">
        <v>13415</v>
      </c>
      <c r="F25" s="107">
        <v>5040</v>
      </c>
      <c r="G25" s="107">
        <v>31930</v>
      </c>
      <c r="H25" s="107">
        <v>15030</v>
      </c>
      <c r="I25" s="107">
        <v>57044</v>
      </c>
      <c r="J25" s="107">
        <v>31110</v>
      </c>
      <c r="K25" s="107">
        <v>157491</v>
      </c>
      <c r="L25" s="107">
        <v>100020</v>
      </c>
    </row>
    <row r="26" spans="1:12" ht="10.5" customHeight="1">
      <c r="A26" s="57"/>
      <c r="B26" s="57" t="str">
        <f>'11-9(Ⅰ)-1'!B26</f>
        <v>22年 1月</v>
      </c>
      <c r="C26" s="108">
        <v>422289</v>
      </c>
      <c r="D26" s="107">
        <v>288270</v>
      </c>
      <c r="E26" s="107">
        <v>14021</v>
      </c>
      <c r="F26" s="107">
        <v>5970</v>
      </c>
      <c r="G26" s="107">
        <v>33094</v>
      </c>
      <c r="H26" s="107">
        <v>17370</v>
      </c>
      <c r="I26" s="107">
        <v>59615</v>
      </c>
      <c r="J26" s="107">
        <v>35040</v>
      </c>
      <c r="K26" s="107">
        <v>167444</v>
      </c>
      <c r="L26" s="107">
        <v>114240</v>
      </c>
    </row>
    <row r="27" spans="1:12" ht="10.5" customHeight="1">
      <c r="A27" s="57"/>
      <c r="B27" s="57" t="str">
        <f>'11-9(Ⅰ)-1'!B27</f>
        <v>2月</v>
      </c>
      <c r="C27" s="108">
        <v>360903</v>
      </c>
      <c r="D27" s="107">
        <v>232080</v>
      </c>
      <c r="E27" s="107">
        <v>13905</v>
      </c>
      <c r="F27" s="107">
        <v>5460</v>
      </c>
      <c r="G27" s="107">
        <v>31624</v>
      </c>
      <c r="H27" s="107">
        <v>16230</v>
      </c>
      <c r="I27" s="107">
        <v>56264</v>
      </c>
      <c r="J27" s="107">
        <v>33390</v>
      </c>
      <c r="K27" s="107">
        <v>156317</v>
      </c>
      <c r="L27" s="107">
        <v>104160</v>
      </c>
    </row>
    <row r="28" spans="1:12" ht="10.5" customHeight="1">
      <c r="A28" s="57"/>
      <c r="B28" s="57" t="str">
        <f>'11-9(Ⅰ)-1'!B28</f>
        <v>3月</v>
      </c>
      <c r="C28" s="108">
        <v>405560</v>
      </c>
      <c r="D28" s="107">
        <v>248010</v>
      </c>
      <c r="E28" s="107">
        <v>17122</v>
      </c>
      <c r="F28" s="107">
        <v>5640</v>
      </c>
      <c r="G28" s="107">
        <v>34042</v>
      </c>
      <c r="H28" s="107">
        <v>16260</v>
      </c>
      <c r="I28" s="107">
        <v>62613</v>
      </c>
      <c r="J28" s="107">
        <v>35460</v>
      </c>
      <c r="K28" s="107">
        <v>170397</v>
      </c>
      <c r="L28" s="107">
        <v>108810</v>
      </c>
    </row>
    <row r="29" spans="1:12" ht="6" customHeight="1">
      <c r="A29" s="44"/>
      <c r="B29" s="58"/>
      <c r="C29" s="60"/>
      <c r="D29" s="60"/>
      <c r="E29" s="60"/>
      <c r="F29" s="60"/>
      <c r="G29" s="60"/>
      <c r="H29" s="60"/>
      <c r="I29" s="60"/>
      <c r="J29" s="60"/>
      <c r="K29" s="60"/>
      <c r="L29" s="60"/>
    </row>
    <row r="30" spans="1:12" ht="1.5" customHeight="1">
      <c r="A30" s="63" t="s">
        <v>30</v>
      </c>
    </row>
    <row r="31" spans="1:12" ht="10.5" customHeight="1"/>
    <row r="32" spans="1:12" ht="10.5" customHeight="1"/>
    <row r="33" spans="3:3" ht="10.5" customHeight="1"/>
    <row r="34" spans="3:3" ht="6" customHeight="1"/>
    <row r="35" spans="3:3" ht="10.5" customHeight="1"/>
    <row r="36" spans="3:3" ht="10.5" customHeight="1"/>
    <row r="37" spans="3:3" ht="10.5" customHeight="1"/>
    <row r="38" spans="3:3" ht="10.5" customHeight="1"/>
    <row r="39" spans="3:3" ht="10.5" customHeight="1"/>
    <row r="40" spans="3:3" ht="6" customHeight="1"/>
    <row r="41" spans="3:3" ht="10.5" customHeight="1"/>
    <row r="42" spans="3:3" ht="10.5" customHeight="1"/>
    <row r="43" spans="3:3" ht="10.5" customHeight="1"/>
    <row r="44" spans="3:3" ht="10.5" customHeight="1"/>
    <row r="45" spans="3:3" ht="10.5" customHeight="1"/>
    <row r="46" spans="3:3" ht="10.5" customHeight="1">
      <c r="C46" s="64"/>
    </row>
    <row r="47" spans="3:3" ht="6" customHeight="1"/>
    <row r="48" spans="3:3" ht="10.5" customHeight="1"/>
    <row r="49" ht="10.5" customHeight="1"/>
    <row r="50" ht="10.5" customHeight="1"/>
    <row r="51" ht="10.5" customHeight="1"/>
    <row r="52" ht="10.5" customHeight="1"/>
    <row r="53" ht="10.5" customHeight="1"/>
    <row r="54" ht="6" customHeight="1"/>
    <row r="55" ht="1.5" customHeight="1"/>
    <row r="56" ht="10.5" customHeight="1"/>
    <row r="57" ht="10.5" customHeight="1"/>
    <row r="58" ht="10.5" customHeight="1"/>
    <row r="59" ht="6" customHeight="1"/>
    <row r="60" ht="10.5" customHeight="1"/>
    <row r="61" ht="10.5" customHeight="1"/>
    <row r="62" ht="10.5" customHeight="1"/>
    <row r="63" ht="10.5" customHeight="1"/>
    <row r="64" ht="10.5" customHeight="1"/>
    <row r="65" ht="6" customHeight="1"/>
    <row r="66" ht="10.5" customHeight="1"/>
    <row r="67" ht="10.5" customHeight="1"/>
    <row r="68" ht="10.5" customHeight="1"/>
    <row r="69" ht="10.5" customHeight="1"/>
    <row r="70" ht="10.5" customHeight="1"/>
    <row r="71" ht="10.5" customHeight="1"/>
    <row r="72" ht="6" customHeight="1"/>
    <row r="73" ht="10.5" customHeight="1"/>
    <row r="74" ht="10.5" customHeight="1"/>
    <row r="75" ht="10.5" customHeight="1"/>
    <row r="76" ht="10.5" customHeight="1"/>
    <row r="77" ht="10.5" customHeight="1"/>
    <row r="78" ht="10.5" customHeight="1"/>
    <row r="79" ht="6" customHeight="1"/>
  </sheetData>
  <mergeCells count="1">
    <mergeCell ref="A7:B7"/>
  </mergeCells>
  <phoneticPr fontId="11"/>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1"/>
  <sheetViews>
    <sheetView showGridLines="0" zoomScale="125" workbookViewId="0"/>
  </sheetViews>
  <sheetFormatPr defaultColWidth="11.25" defaultRowHeight="10.5"/>
  <cols>
    <col min="1" max="1" width="1.625" style="67" customWidth="1"/>
    <col min="2" max="2" width="9.25" style="67" customWidth="1"/>
    <col min="3" max="10" width="9.5" style="67" customWidth="1"/>
    <col min="11" max="11" width="5" style="67" customWidth="1"/>
    <col min="12" max="12" width="2.75" style="67" customWidth="1"/>
    <col min="13" max="13" width="2.5" style="67" customWidth="1"/>
    <col min="14" max="14" width="9.5" style="67" customWidth="1"/>
    <col min="15" max="16384" width="11.25" style="67"/>
  </cols>
  <sheetData>
    <row r="1" spans="1:10" ht="13.5">
      <c r="A1" s="65" t="s">
        <v>72</v>
      </c>
      <c r="B1" s="66"/>
      <c r="C1" s="66"/>
      <c r="D1" s="66"/>
      <c r="E1" s="66"/>
      <c r="F1" s="66"/>
      <c r="G1" s="66"/>
      <c r="H1" s="66"/>
      <c r="I1" s="66"/>
      <c r="J1" s="66"/>
    </row>
    <row r="2" spans="1:10" ht="3.75" customHeight="1"/>
    <row r="3" spans="1:10" ht="9.75" customHeight="1">
      <c r="A3" s="68"/>
    </row>
    <row r="4" spans="1:10">
      <c r="A4" s="67" t="s">
        <v>13</v>
      </c>
    </row>
    <row r="5" spans="1:10" ht="1.5" customHeight="1"/>
    <row r="6" spans="1:10" s="73" customFormat="1" ht="10.5" customHeight="1">
      <c r="A6" s="69"/>
      <c r="B6" s="70"/>
      <c r="C6" s="71" t="s">
        <v>51</v>
      </c>
      <c r="D6" s="71"/>
      <c r="E6" s="71"/>
      <c r="F6" s="71"/>
      <c r="G6" s="71" t="s">
        <v>52</v>
      </c>
      <c r="H6" s="71"/>
      <c r="I6" s="71"/>
      <c r="J6" s="72"/>
    </row>
    <row r="7" spans="1:10" s="73" customFormat="1" ht="13.5">
      <c r="A7" s="121" t="s">
        <v>33</v>
      </c>
      <c r="B7" s="122"/>
      <c r="C7" s="71" t="s">
        <v>53</v>
      </c>
      <c r="D7" s="71"/>
      <c r="E7" s="71" t="s">
        <v>54</v>
      </c>
      <c r="F7" s="71"/>
      <c r="G7" s="71" t="s">
        <v>55</v>
      </c>
      <c r="H7" s="71"/>
      <c r="I7" s="71" t="s">
        <v>56</v>
      </c>
      <c r="J7" s="72"/>
    </row>
    <row r="8" spans="1:10" s="73" customFormat="1" ht="13.5">
      <c r="A8" s="74"/>
      <c r="B8" s="75"/>
      <c r="C8" s="76" t="s">
        <v>5</v>
      </c>
      <c r="D8" s="77" t="s">
        <v>11</v>
      </c>
      <c r="E8" s="76" t="s">
        <v>5</v>
      </c>
      <c r="F8" s="77" t="s">
        <v>11</v>
      </c>
      <c r="G8" s="76" t="s">
        <v>5</v>
      </c>
      <c r="H8" s="77" t="s">
        <v>11</v>
      </c>
      <c r="I8" s="76" t="s">
        <v>5</v>
      </c>
      <c r="J8" s="78" t="s">
        <v>11</v>
      </c>
    </row>
    <row r="9" spans="1:10" s="73" customFormat="1" ht="5.25" customHeight="1">
      <c r="A9" s="69"/>
      <c r="B9" s="70"/>
      <c r="C9" s="67"/>
      <c r="D9" s="67"/>
      <c r="E9" s="67"/>
      <c r="F9" s="67"/>
      <c r="G9" s="67"/>
      <c r="H9" s="67"/>
      <c r="I9" s="67"/>
      <c r="J9" s="67"/>
    </row>
    <row r="10" spans="1:10" s="73" customFormat="1" ht="10.5" customHeight="1">
      <c r="A10" s="66" t="str">
        <f>'11-9(Ⅰ)-1'!A10</f>
        <v>平成 17 年度</v>
      </c>
      <c r="B10" s="79"/>
      <c r="C10" s="80">
        <v>1061569</v>
      </c>
      <c r="D10" s="80">
        <v>673590</v>
      </c>
      <c r="E10" s="80">
        <v>2103761</v>
      </c>
      <c r="F10" s="80">
        <v>1645980</v>
      </c>
      <c r="G10" s="80">
        <v>903433</v>
      </c>
      <c r="H10" s="80">
        <v>583170</v>
      </c>
      <c r="I10" s="80">
        <v>628981</v>
      </c>
      <c r="J10" s="80">
        <v>350730</v>
      </c>
    </row>
    <row r="11" spans="1:10" s="73" customFormat="1" ht="10.5" customHeight="1">
      <c r="A11" s="66" t="str">
        <f>'11-9(Ⅰ)-1'!A11</f>
        <v>18</v>
      </c>
      <c r="B11" s="79"/>
      <c r="C11" s="80">
        <v>1068314</v>
      </c>
      <c r="D11" s="80">
        <v>691170</v>
      </c>
      <c r="E11" s="80">
        <v>2132697</v>
      </c>
      <c r="F11" s="80">
        <v>1672320</v>
      </c>
      <c r="G11" s="80">
        <v>891471</v>
      </c>
      <c r="H11" s="80">
        <v>580890</v>
      </c>
      <c r="I11" s="80">
        <v>651016</v>
      </c>
      <c r="J11" s="80">
        <v>374610</v>
      </c>
    </row>
    <row r="12" spans="1:10" s="73" customFormat="1" ht="10.5" customHeight="1">
      <c r="A12" s="66" t="str">
        <f>'11-9(Ⅰ)-1'!A12</f>
        <v>19</v>
      </c>
      <c r="B12" s="79"/>
      <c r="C12" s="80">
        <v>1062309</v>
      </c>
      <c r="D12" s="80">
        <v>668280</v>
      </c>
      <c r="E12" s="80">
        <v>2185144</v>
      </c>
      <c r="F12" s="80">
        <v>1714860</v>
      </c>
      <c r="G12" s="80">
        <v>908862</v>
      </c>
      <c r="H12" s="80">
        <v>602790</v>
      </c>
      <c r="I12" s="80">
        <v>672279</v>
      </c>
      <c r="J12" s="80">
        <v>388920</v>
      </c>
    </row>
    <row r="13" spans="1:10" s="73" customFormat="1" ht="10.5" customHeight="1">
      <c r="A13" s="66" t="str">
        <f>'11-9(Ⅰ)-1'!A13</f>
        <v>20</v>
      </c>
      <c r="B13" s="79"/>
      <c r="C13" s="80">
        <v>1061814</v>
      </c>
      <c r="D13" s="80">
        <v>663300</v>
      </c>
      <c r="E13" s="80">
        <v>2169477</v>
      </c>
      <c r="F13" s="80">
        <v>1692180</v>
      </c>
      <c r="G13" s="80">
        <v>880475</v>
      </c>
      <c r="H13" s="80">
        <v>589380</v>
      </c>
      <c r="I13" s="80">
        <v>695038</v>
      </c>
      <c r="J13" s="80">
        <v>414450</v>
      </c>
    </row>
    <row r="14" spans="1:10" s="73" customFormat="1" ht="10.5" customHeight="1">
      <c r="A14" s="101" t="str">
        <f>'11-9(Ⅰ)-1'!A14</f>
        <v>21</v>
      </c>
      <c r="B14" s="101"/>
      <c r="C14" s="113">
        <v>1018965</v>
      </c>
      <c r="D14" s="114">
        <v>632550</v>
      </c>
      <c r="E14" s="114">
        <v>2110132</v>
      </c>
      <c r="F14" s="114">
        <v>1635540</v>
      </c>
      <c r="G14" s="114">
        <v>846141</v>
      </c>
      <c r="H14" s="114">
        <v>575820</v>
      </c>
      <c r="I14" s="114">
        <v>686077</v>
      </c>
      <c r="J14" s="114">
        <v>415350</v>
      </c>
    </row>
    <row r="15" spans="1:10" s="73" customFormat="1" ht="6" customHeight="1">
      <c r="A15" s="67"/>
      <c r="B15" s="67"/>
      <c r="C15" s="94"/>
      <c r="D15" s="95"/>
      <c r="E15" s="95"/>
      <c r="F15" s="95"/>
      <c r="G15" s="95"/>
      <c r="H15" s="95"/>
      <c r="I15" s="95"/>
      <c r="J15" s="95"/>
    </row>
    <row r="16" spans="1:10" s="73" customFormat="1" ht="10.5" customHeight="1">
      <c r="A16" s="81"/>
      <c r="B16" s="81" t="str">
        <f>'11-9(Ⅰ)-1'!B16</f>
        <v>平成 21年 4月</v>
      </c>
      <c r="C16" s="112">
        <v>87933</v>
      </c>
      <c r="D16" s="111">
        <v>54300</v>
      </c>
      <c r="E16" s="111">
        <v>207036</v>
      </c>
      <c r="F16" s="111">
        <v>165210</v>
      </c>
      <c r="G16" s="111">
        <v>72700</v>
      </c>
      <c r="H16" s="111">
        <v>48870</v>
      </c>
      <c r="I16" s="111">
        <v>62980</v>
      </c>
      <c r="J16" s="111">
        <v>37860</v>
      </c>
    </row>
    <row r="17" spans="1:10" s="73" customFormat="1" ht="10.5" customHeight="1">
      <c r="A17" s="81"/>
      <c r="B17" s="81" t="str">
        <f>'11-9(Ⅰ)-1'!B17</f>
        <v xml:space="preserve"> 5月</v>
      </c>
      <c r="C17" s="112">
        <v>88342</v>
      </c>
      <c r="D17" s="111">
        <v>57990</v>
      </c>
      <c r="E17" s="111">
        <v>207917</v>
      </c>
      <c r="F17" s="111">
        <v>170940</v>
      </c>
      <c r="G17" s="111">
        <v>76062</v>
      </c>
      <c r="H17" s="111">
        <v>52920</v>
      </c>
      <c r="I17" s="111">
        <v>63292</v>
      </c>
      <c r="J17" s="111">
        <v>39000</v>
      </c>
    </row>
    <row r="18" spans="1:10" s="73" customFormat="1" ht="10.5" customHeight="1">
      <c r="A18" s="81"/>
      <c r="B18" s="81" t="str">
        <f>'11-9(Ⅰ)-1'!B18</f>
        <v>6月</v>
      </c>
      <c r="C18" s="112">
        <v>88843</v>
      </c>
      <c r="D18" s="111">
        <v>57510</v>
      </c>
      <c r="E18" s="111">
        <v>204327</v>
      </c>
      <c r="F18" s="111">
        <v>166830</v>
      </c>
      <c r="G18" s="111">
        <v>74285</v>
      </c>
      <c r="H18" s="111">
        <v>52230</v>
      </c>
      <c r="I18" s="111">
        <v>59542</v>
      </c>
      <c r="J18" s="111">
        <v>37620</v>
      </c>
    </row>
    <row r="19" spans="1:10" s="73" customFormat="1" ht="10.5" customHeight="1">
      <c r="A19" s="81"/>
      <c r="B19" s="81" t="str">
        <f>'11-9(Ⅰ)-1'!B19</f>
        <v>7月</v>
      </c>
      <c r="C19" s="112">
        <v>86888</v>
      </c>
      <c r="D19" s="111">
        <v>53070</v>
      </c>
      <c r="E19" s="111">
        <v>183849</v>
      </c>
      <c r="F19" s="111">
        <v>142320</v>
      </c>
      <c r="G19" s="111">
        <v>70832</v>
      </c>
      <c r="H19" s="111">
        <v>48330</v>
      </c>
      <c r="I19" s="111">
        <v>58498</v>
      </c>
      <c r="J19" s="111">
        <v>35040</v>
      </c>
    </row>
    <row r="20" spans="1:10" s="73" customFormat="1" ht="10.5" customHeight="1">
      <c r="A20" s="81"/>
      <c r="B20" s="81" t="str">
        <f>'11-9(Ⅰ)-1'!B20</f>
        <v>8月</v>
      </c>
      <c r="C20" s="112">
        <v>82838</v>
      </c>
      <c r="D20" s="111">
        <v>50370</v>
      </c>
      <c r="E20" s="111">
        <v>129345</v>
      </c>
      <c r="F20" s="111">
        <v>91800</v>
      </c>
      <c r="G20" s="111">
        <v>67857</v>
      </c>
      <c r="H20" s="111">
        <v>45300</v>
      </c>
      <c r="I20" s="111">
        <v>55541</v>
      </c>
      <c r="J20" s="111">
        <v>33150</v>
      </c>
    </row>
    <row r="21" spans="1:10" s="73" customFormat="1" ht="10.5" customHeight="1">
      <c r="A21" s="81"/>
      <c r="B21" s="81" t="str">
        <f>'11-9(Ⅰ)-1'!B21</f>
        <v>9月</v>
      </c>
      <c r="C21" s="112">
        <v>85483</v>
      </c>
      <c r="D21" s="111">
        <v>53940</v>
      </c>
      <c r="E21" s="111">
        <v>197333</v>
      </c>
      <c r="F21" s="111">
        <v>158430</v>
      </c>
      <c r="G21" s="111">
        <v>71782</v>
      </c>
      <c r="H21" s="111">
        <v>50250</v>
      </c>
      <c r="I21" s="111">
        <v>57126</v>
      </c>
      <c r="J21" s="111">
        <v>36060</v>
      </c>
    </row>
    <row r="22" spans="1:10" s="73" customFormat="1" ht="6" customHeight="1">
      <c r="A22" s="67"/>
      <c r="B22" s="81"/>
      <c r="C22" s="96"/>
      <c r="D22" s="97"/>
      <c r="E22" s="97"/>
      <c r="F22" s="97"/>
      <c r="G22" s="97"/>
      <c r="H22" s="97"/>
      <c r="I22" s="97"/>
      <c r="J22" s="97"/>
    </row>
    <row r="23" spans="1:10" s="73" customFormat="1" ht="10.5" customHeight="1">
      <c r="A23" s="81"/>
      <c r="B23" s="81" t="str">
        <f>'11-9(Ⅰ)-1'!B23</f>
        <v>10月</v>
      </c>
      <c r="C23" s="112">
        <v>84913</v>
      </c>
      <c r="D23" s="111">
        <v>53430</v>
      </c>
      <c r="E23" s="111">
        <v>199082</v>
      </c>
      <c r="F23" s="111">
        <v>157620</v>
      </c>
      <c r="G23" s="111">
        <v>72817</v>
      </c>
      <c r="H23" s="111">
        <v>49710</v>
      </c>
      <c r="I23" s="111">
        <v>56885</v>
      </c>
      <c r="J23" s="111">
        <v>35010</v>
      </c>
    </row>
    <row r="24" spans="1:10" s="73" customFormat="1" ht="10.5" customHeight="1">
      <c r="A24" s="81"/>
      <c r="B24" s="81" t="str">
        <f>'11-9(Ⅰ)-1'!B24</f>
        <v>11月</v>
      </c>
      <c r="C24" s="112">
        <v>83632</v>
      </c>
      <c r="D24" s="111">
        <v>53280</v>
      </c>
      <c r="E24" s="111">
        <v>198571</v>
      </c>
      <c r="F24" s="111">
        <v>159300</v>
      </c>
      <c r="G24" s="111">
        <v>70677</v>
      </c>
      <c r="H24" s="111">
        <v>49170</v>
      </c>
      <c r="I24" s="111">
        <v>55300</v>
      </c>
      <c r="J24" s="111">
        <v>34320</v>
      </c>
    </row>
    <row r="25" spans="1:10" s="73" customFormat="1" ht="10.5" customHeight="1">
      <c r="A25" s="81"/>
      <c r="B25" s="81" t="str">
        <f>'11-9(Ⅰ)-1'!B25</f>
        <v>12月</v>
      </c>
      <c r="C25" s="112">
        <v>79405</v>
      </c>
      <c r="D25" s="111">
        <v>46260</v>
      </c>
      <c r="E25" s="111">
        <v>138839</v>
      </c>
      <c r="F25" s="111">
        <v>98400</v>
      </c>
      <c r="G25" s="111">
        <v>63996</v>
      </c>
      <c r="H25" s="111">
        <v>40920</v>
      </c>
      <c r="I25" s="111">
        <v>52970</v>
      </c>
      <c r="J25" s="111">
        <v>29910</v>
      </c>
    </row>
    <row r="26" spans="1:10" s="73" customFormat="1" ht="10.5" customHeight="1">
      <c r="A26" s="81"/>
      <c r="B26" s="81" t="str">
        <f>'11-9(Ⅰ)-1'!B26</f>
        <v>22年 1月</v>
      </c>
      <c r="C26" s="112">
        <v>84931</v>
      </c>
      <c r="D26" s="111">
        <v>53610</v>
      </c>
      <c r="E26" s="111">
        <v>183783</v>
      </c>
      <c r="F26" s="111">
        <v>144390</v>
      </c>
      <c r="G26" s="111">
        <v>71154</v>
      </c>
      <c r="H26" s="111">
        <v>49200</v>
      </c>
      <c r="I26" s="111">
        <v>54871</v>
      </c>
      <c r="J26" s="111">
        <v>33180</v>
      </c>
    </row>
    <row r="27" spans="1:10" s="73" customFormat="1" ht="10.5" customHeight="1">
      <c r="A27" s="81"/>
      <c r="B27" s="81" t="str">
        <f>'11-9(Ⅰ)-1'!B27</f>
        <v>2月</v>
      </c>
      <c r="C27" s="112">
        <v>78969</v>
      </c>
      <c r="D27" s="111">
        <v>48750</v>
      </c>
      <c r="E27" s="111">
        <v>114014</v>
      </c>
      <c r="F27" s="111">
        <v>78750</v>
      </c>
      <c r="G27" s="111">
        <v>63632</v>
      </c>
      <c r="H27" s="111">
        <v>42870</v>
      </c>
      <c r="I27" s="111">
        <v>52438</v>
      </c>
      <c r="J27" s="111">
        <v>31620</v>
      </c>
    </row>
    <row r="28" spans="1:10" s="73" customFormat="1" ht="10.5" customHeight="1">
      <c r="A28" s="81"/>
      <c r="B28" s="81" t="str">
        <f>'11-9(Ⅰ)-1'!B28</f>
        <v>3月</v>
      </c>
      <c r="C28" s="112">
        <v>86788</v>
      </c>
      <c r="D28" s="111">
        <v>50040</v>
      </c>
      <c r="E28" s="111">
        <v>146036</v>
      </c>
      <c r="F28" s="111">
        <v>101550</v>
      </c>
      <c r="G28" s="111">
        <v>70347</v>
      </c>
      <c r="H28" s="111">
        <v>46050</v>
      </c>
      <c r="I28" s="111">
        <v>56634</v>
      </c>
      <c r="J28" s="111">
        <v>32580</v>
      </c>
    </row>
    <row r="29" spans="1:10" s="73" customFormat="1" ht="6" customHeight="1">
      <c r="A29" s="74"/>
      <c r="B29" s="75"/>
      <c r="C29" s="82"/>
      <c r="D29" s="74"/>
      <c r="E29" s="74"/>
      <c r="F29" s="74"/>
      <c r="G29" s="74"/>
      <c r="H29" s="74"/>
      <c r="I29" s="74"/>
      <c r="J29" s="74"/>
    </row>
    <row r="30" spans="1:10" s="73" customFormat="1" ht="10.5" customHeight="1">
      <c r="A30" s="68" t="s">
        <v>61</v>
      </c>
      <c r="B30" s="67"/>
      <c r="C30" s="67"/>
      <c r="D30" s="67"/>
      <c r="E30" s="67"/>
      <c r="F30" s="67"/>
      <c r="G30" s="67"/>
      <c r="H30" s="67"/>
      <c r="I30" s="67"/>
      <c r="J30" s="67"/>
    </row>
    <row r="31" spans="1:10" s="73" customFormat="1" ht="10.5" customHeight="1">
      <c r="A31" s="83" t="s">
        <v>30</v>
      </c>
    </row>
  </sheetData>
  <mergeCells count="1">
    <mergeCell ref="A7:B7"/>
  </mergeCells>
  <phoneticPr fontId="11"/>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