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1E246633-CA2F-4A90-AD69-3A601C0BC3B9}" revIDLastSave="0" xr10:uidLastSave="{00000000-0000-0000-0000-000000000000}"/>
  <bookViews>
    <workbookView xr2:uid="{00000000-000D-0000-FFFF-FFFF00000000}" windowHeight="13140" windowWidth="24240" xWindow="-120" yWindow="-120"/>
  </bookViews>
  <sheets>
    <sheet r:id="rId1" name="11-9(Ⅰ)-1" sheetId="1"/>
    <sheet r:id="rId2" name="11-9(Ⅰ)-2" sheetId="6"/>
    <sheet r:id="rId3" name="11-9(Ⅱ)" sheetId="3"/>
    <sheet r:id="rId4" name="11-9(Ⅲ)-1" sheetId="4"/>
    <sheet r:id="rId5" name="11-9(Ⅲ)-2" sheetId="5"/>
  </sheets>
  <definedNames>
    <definedName localSheetId="0" name="_xlnm.Print_Area">'11-9(Ⅰ)-1'!$A$1:$K$29</definedName>
    <definedName localSheetId="1" name="_xlnm.Print_Area">'11-9(Ⅰ)-2'!$A$1:$L$55</definedName>
    <definedName localSheetId="2" name="_xlnm.Print_Area">'11-9(Ⅱ)'!$A$1:$L$79</definedName>
    <definedName localSheetId="3" name="_xlnm.Print_Area">'11-9(Ⅲ)-1'!$A$1:$L$30</definedName>
    <definedName localSheetId="4" name="_xlnm.Print_Area">'11-9(Ⅲ)-2'!$A$1:$J$31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4" l="1"/>
  <c r="B18" i="4"/>
  <c r="B19" i="4"/>
  <c r="B20" i="4"/>
  <c r="B21" i="4"/>
  <c r="B23" i="4"/>
  <c r="B24" i="4"/>
  <c r="B25" i="4"/>
  <c r="B26" i="4"/>
  <c r="B27" i="4"/>
  <c r="B28" i="4"/>
  <c r="B16" i="4"/>
  <c r="A11" i="4"/>
  <c r="A12" i="4"/>
  <c r="A13" i="4"/>
  <c r="A14" i="4"/>
  <c r="A10" i="4"/>
  <c r="B17" i="5"/>
  <c r="B18" i="5"/>
  <c r="B19" i="5"/>
  <c r="B20" i="5"/>
  <c r="B21" i="5"/>
  <c r="B23" i="5"/>
  <c r="B24" i="5"/>
  <c r="B25" i="5"/>
  <c r="B26" i="5"/>
  <c r="B27" i="5"/>
  <c r="B28" i="5"/>
  <c r="B16" i="5"/>
  <c r="A11" i="5"/>
  <c r="A12" i="5"/>
  <c r="A13" i="5"/>
  <c r="A14" i="5"/>
  <c r="A10" i="5"/>
  <c r="B17" i="3"/>
  <c r="B66" i="3" s="1"/>
  <c r="B18" i="3"/>
  <c r="B67" i="3" s="1"/>
  <c r="B19" i="3"/>
  <c r="B68" i="3"/>
  <c r="B20" i="3"/>
  <c r="B69" i="3" s="1"/>
  <c r="B21" i="3"/>
  <c r="B45" i="3" s="1"/>
  <c r="B23" i="3"/>
  <c r="B72" i="3" s="1"/>
  <c r="B24" i="3"/>
  <c r="B73" i="3"/>
  <c r="B25" i="3"/>
  <c r="B74" i="3" s="1"/>
  <c r="B26" i="3"/>
  <c r="B75" i="3" s="1"/>
  <c r="B27" i="3"/>
  <c r="B76" i="3" s="1"/>
  <c r="B28" i="3"/>
  <c r="B77" i="3"/>
  <c r="B16" i="3"/>
  <c r="B65" i="3" s="1"/>
  <c r="A11" i="3"/>
  <c r="A35" i="3" s="1"/>
  <c r="A12" i="3"/>
  <c r="A61" i="3" s="1"/>
  <c r="A13" i="3"/>
  <c r="A62" i="3"/>
  <c r="A14" i="3"/>
  <c r="A63" i="3" s="1"/>
  <c r="A10" i="3"/>
  <c r="A59" i="3" s="1"/>
  <c r="B42" i="3"/>
  <c r="B43" i="3"/>
  <c r="B44" i="3"/>
  <c r="B47" i="3"/>
  <c r="B48" i="3"/>
  <c r="B49" i="3"/>
  <c r="B51" i="3"/>
  <c r="B52" i="3"/>
  <c r="B40" i="3"/>
  <c r="A38" i="3"/>
  <c r="A36" i="3"/>
  <c r="A37" i="3"/>
  <c r="B17" i="6"/>
  <c r="B18" i="6"/>
  <c r="B19" i="6"/>
  <c r="B44" i="6" s="1"/>
  <c r="B20" i="6"/>
  <c r="B21" i="6"/>
  <c r="B23" i="6"/>
  <c r="B48" i="6" s="1"/>
  <c r="B24" i="6"/>
  <c r="B25" i="6"/>
  <c r="B26" i="6"/>
  <c r="B27" i="6"/>
  <c r="B28" i="6"/>
  <c r="B53" i="6" s="1"/>
  <c r="B16" i="6"/>
  <c r="A11" i="6"/>
  <c r="A12" i="6"/>
  <c r="A37" i="6" s="1"/>
  <c r="A13" i="6"/>
  <c r="A38" i="6" s="1"/>
  <c r="A14" i="6"/>
  <c r="A10" i="6"/>
  <c r="A35" i="6" s="1"/>
  <c r="A36" i="6"/>
  <c r="A39" i="6"/>
  <c r="B41" i="6"/>
  <c r="B42" i="6"/>
  <c r="B43" i="6"/>
  <c r="B45" i="6"/>
  <c r="B46" i="6"/>
  <c r="B49" i="6"/>
  <c r="B50" i="6"/>
  <c r="B51" i="6"/>
  <c r="B52" i="6"/>
  <c r="A34" i="3" l="1"/>
  <c r="B50" i="3"/>
  <c r="B41" i="3"/>
  <c r="A60" i="3"/>
  <c r="B70" i="3"/>
</calcChain>
</file>

<file path=xl/sharedStrings.xml><?xml version="1.0" encoding="utf-8"?>
<sst xmlns="http://schemas.openxmlformats.org/spreadsheetml/2006/main" count="170" uniqueCount="83">
  <si>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</si>
  <si>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</si>
  <si>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</si>
  <si>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</si>
  <si>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</si>
  <si>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</si>
  <si>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</si>
  <si>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</si>
  <si>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</si>
  <si>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</si>
  <si>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</si>
  <si>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</si>
  <si>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xml:space="preserve"> 5月</t>
  </si>
  <si>
    <r>
      <t>6</t>
    </r>
    <r>
      <rPr>
        <sz val="8"/>
        <rFont val="ＭＳ 明朝"/>
        <family val="1"/>
        <charset val="128"/>
      </rPr>
      <t>月</t>
    </r>
    <phoneticPr fontId="6"/>
  </si>
  <si>
    <r>
      <t>7</t>
    </r>
    <r>
      <rPr>
        <sz val="8"/>
        <rFont val="ＭＳ 明朝"/>
        <family val="1"/>
        <charset val="128"/>
      </rPr>
      <t>月</t>
    </r>
    <phoneticPr fontId="6"/>
  </si>
  <si>
    <r>
      <t>8</t>
    </r>
    <r>
      <rPr>
        <sz val="8"/>
        <rFont val="ＭＳ 明朝"/>
        <family val="1"/>
        <charset val="128"/>
      </rPr>
      <t>月</t>
    </r>
    <phoneticPr fontId="6"/>
  </si>
  <si>
    <r>
      <t>9</t>
    </r>
    <r>
      <rPr>
        <sz val="8"/>
        <rFont val="ＭＳ 明朝"/>
        <family val="1"/>
        <charset val="128"/>
      </rPr>
      <t>月</t>
    </r>
  </si>
  <si>
    <r>
      <t>10</t>
    </r>
    <r>
      <rPr>
        <sz val="8"/>
        <rFont val="ＭＳ 明朝"/>
        <family val="1"/>
        <charset val="128"/>
      </rPr>
      <t>月</t>
    </r>
  </si>
  <si>
    <r>
      <t>11</t>
    </r>
    <r>
      <rPr>
        <sz val="8"/>
        <rFont val="ＭＳ 明朝"/>
        <family val="1"/>
        <charset val="128"/>
      </rPr>
      <t>月</t>
    </r>
  </si>
  <si>
    <r>
      <t>12</t>
    </r>
    <r>
      <rPr>
        <sz val="8"/>
        <rFont val="ＭＳ 明朝"/>
        <family val="1"/>
        <charset val="128"/>
      </rPr>
      <t>月</t>
    </r>
  </si>
  <si>
    <r>
      <t>2</t>
    </r>
    <r>
      <rPr>
        <sz val="8"/>
        <rFont val="ＭＳ 明朝"/>
        <family val="1"/>
        <charset val="128"/>
      </rPr>
      <t>月</t>
    </r>
  </si>
  <si>
    <r>
      <t>3</t>
    </r>
    <r>
      <rPr>
        <sz val="8"/>
        <rFont val="ＭＳ 明朝"/>
        <family val="1"/>
        <charset val="128"/>
      </rPr>
      <t>月</t>
    </r>
  </si>
  <si>
    <t>　（単位　人）</t>
  </si>
  <si>
    <t>名　　　　　　　　　古　　　　　　　　　屋　　　　　　　　　本　　　　　　　　　線</t>
  </si>
  <si>
    <t>鳴　　　　　海</t>
  </si>
  <si>
    <t>本　　星　　崎</t>
  </si>
  <si>
    <t>本　　笠　　寺</t>
  </si>
  <si>
    <t>桜</t>
  </si>
  <si>
    <t>呼　　　　　続</t>
  </si>
  <si>
    <t>堀　　　　　田</t>
  </si>
  <si>
    <t>神　　宮　　前</t>
  </si>
  <si>
    <t>名　　　古　　　屋　　　本　　　線</t>
  </si>
  <si>
    <t>犬　　　　　　山　　　　　　線</t>
  </si>
  <si>
    <t>常 滑 河 和 線</t>
  </si>
  <si>
    <t>栄　　　　　生</t>
  </si>
  <si>
    <t>東　枇　杷　島</t>
  </si>
  <si>
    <t>中　小　田　井</t>
  </si>
  <si>
    <t>上　小　田　井</t>
  </si>
  <si>
    <t>豊　田　本　町</t>
  </si>
  <si>
    <t>　（名古屋鉄道株式会社）</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</si>
  <si>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</si>
  <si>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</si>
  <si>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</si>
  <si>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</si>
  <si>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</si>
  <si>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</si>
  <si>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</si>
  <si>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</si>
  <si>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</si>
  <si>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</si>
  <si>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</si>
  <si>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</si>
  <si>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</si>
  <si>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</si>
  <si>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</si>
  <si>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</si>
  <si>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</si>
  <si>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</si>
  <si>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</si>
  <si>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9"/>
  </si>
  <si>
    <t>瀬　　　　　　　　戸　　　　　　　　線</t>
  </si>
  <si>
    <t>小　　　　　　　　牧　　　　　　　　線</t>
  </si>
  <si>
    <t>喜　　多　　山</t>
  </si>
  <si>
    <t>大森・金城学院前</t>
  </si>
  <si>
    <t>上　　飯　　田</t>
  </si>
  <si>
    <t>味　　　　　鋺</t>
  </si>
  <si>
    <t>金　　　　　山</t>
    <phoneticPr fontId="11"/>
  </si>
  <si>
    <t>山　　　　　王</t>
    <rPh sb="0" eb="1">
      <t>ヤマ</t>
    </rPh>
    <rPh sb="6" eb="7">
      <t>オウ</t>
    </rPh>
    <phoneticPr fontId="11"/>
  </si>
  <si>
    <t>名　鉄　名　古　屋</t>
    <rPh sb="0" eb="1">
      <t>メイ</t>
    </rPh>
    <rPh sb="2" eb="3">
      <t>テツ</t>
    </rPh>
    <phoneticPr fontId="11"/>
  </si>
  <si>
    <t>14</t>
    <phoneticPr fontId="7"/>
  </si>
  <si>
    <t>15</t>
    <phoneticPr fontId="7"/>
  </si>
  <si>
    <t>16</t>
    <phoneticPr fontId="7"/>
  </si>
  <si>
    <t>17</t>
    <phoneticPr fontId="7"/>
  </si>
  <si>
    <t>平成 17年 4月</t>
    <phoneticPr fontId="7"/>
  </si>
  <si>
    <t>18年 1月</t>
    <phoneticPr fontId="7"/>
  </si>
  <si>
    <t>　11－9表(Ⅰ)の頭注参照。</t>
    <phoneticPr fontId="9"/>
  </si>
  <si>
    <t>　注）　有松・鳴海・金山・名鉄名古屋・栄町・上飯田・大曽根の駅はバス及び地下鉄からの連絡乗車を含む乗車人員の合計である。</t>
    <rPh sb="1" eb="2">
      <t>チュウ</t>
    </rPh>
    <phoneticPr fontId="11"/>
  </si>
  <si>
    <r>
      <t>平成 13</t>
    </r>
    <r>
      <rPr>
        <sz val="8"/>
        <rFont val="ff4550G-ﾌﾟﾚﾐｱﾑ(体験版)"/>
        <family val="3"/>
        <charset val="128"/>
      </rPr>
      <t xml:space="preserve"> </t>
    </r>
    <r>
      <rPr>
        <sz val="8"/>
        <rFont val="ＭＳ 明朝"/>
        <family val="1"/>
        <charset val="128"/>
      </rPr>
      <t>年度</t>
    </r>
    <phoneticPr fontId="6"/>
  </si>
  <si>
    <r>
      <t>11</t>
    </r>
    <r>
      <rPr>
        <sz val="11"/>
        <rFont val="ＭＳ 明朝"/>
        <family val="1"/>
        <charset val="128"/>
      </rPr>
      <t>－9. 名　鉄　各　駅　の　乗　車　人　員　（Ⅰ）</t>
    </r>
    <phoneticPr fontId="7"/>
  </si>
  <si>
    <r>
      <t>11</t>
    </r>
    <r>
      <rPr>
        <sz val="11"/>
        <rFont val="ＭＳ 明朝"/>
        <family val="1"/>
        <charset val="128"/>
      </rPr>
      <t>－9. 名　鉄　各　駅　の　乗　車　人　員　（Ⅰ）</t>
    </r>
    <phoneticPr fontId="11"/>
  </si>
  <si>
    <r>
      <t>11</t>
    </r>
    <r>
      <rPr>
        <sz val="11"/>
        <rFont val="ＭＳ 明朝"/>
        <family val="1"/>
        <charset val="128"/>
      </rPr>
      <t>－9. 名　鉄　各　駅　の　乗　車　人　員　（Ⅱ）</t>
    </r>
    <phoneticPr fontId="11"/>
  </si>
  <si>
    <r>
      <t>11</t>
    </r>
    <r>
      <rPr>
        <sz val="11"/>
        <rFont val="ＭＳ 明朝"/>
        <family val="1"/>
        <charset val="128"/>
      </rPr>
      <t>－9. 名　鉄　各　駅　の　乗　車　人　員　（Ⅲ）</t>
    </r>
    <phoneticPr fontId="11"/>
  </si>
  <si>
    <r>
      <t>11</t>
    </r>
    <r>
      <rPr>
        <sz val="11"/>
        <rFont val="ＭＳ 明朝"/>
        <family val="1"/>
        <charset val="128"/>
      </rPr>
      <t>－9. 名　鉄　各　駅　の　乗　車　人　員　（Ⅲ）</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</si>
</sst>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3">
    <font>
      <sz val="11"/>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6"/>
      <name val="ＭＳ Ｐ明朝"/>
      <family val="1"/>
      <charset val="128"/>
    </font>
    <font>
      <sz val="8"/>
      <name val="ＭＳ Ｐ明朝"/>
      <family val="1"/>
      <charset val="128"/>
    </font>
    <font>
      <sz val="8"/>
      <name val="ＭＳ Ｐ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0" fillId="0" borderId="0"/>
    <xf numFmtId="0" fontId="10" fillId="0" borderId="0"/>
    <xf numFmtId="0" fontId="10" fillId="0" borderId="0"/>
  </cellStyleXfs>
  <cellXfs count="121">
    <xf numFmtId="0" fontId="0" fillId="0" borderId="0" xfId="0"/>
    <xf numFmtId="0" fontId="2" fillId="0" borderId="0" xfId="0" applyFont="1" applyBorder="1" applyAlignment="1">
      <alignment horizontal="centerContinuous" vertical="center"/>
    </xf>
    <xf numFmtId="0" fontId="1"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176" fontId="7" fillId="0" borderId="0" xfId="0" applyNumberFormat="1"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Continuous" vertical="center"/>
    </xf>
    <xf numFmtId="0" fontId="3" fillId="0" borderId="3" xfId="0" applyFont="1" applyBorder="1" applyAlignment="1">
      <alignment horizontal="distributed" vertical="center" justifyLastLine="1"/>
    </xf>
    <xf numFmtId="0" fontId="3" fillId="0" borderId="4" xfId="0" applyFont="1" applyBorder="1" applyAlignment="1">
      <alignment horizontal="centerContinuous"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Continuous" vertical="center"/>
    </xf>
    <xf numFmtId="0" fontId="3" fillId="0" borderId="0" xfId="0" quotePrefix="1" applyFont="1" applyBorder="1" applyAlignment="1">
      <alignment horizontal="centerContinuous" vertical="center"/>
    </xf>
    <xf numFmtId="0" fontId="9" fillId="0" borderId="0" xfId="0" quotePrefix="1" applyFont="1" applyBorder="1" applyAlignment="1">
      <alignment horizontal="centerContinuous" vertical="center"/>
    </xf>
    <xf numFmtId="0" fontId="2"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vertical="center"/>
    </xf>
    <xf numFmtId="0" fontId="4" fillId="0" borderId="0" xfId="1" applyFont="1" applyBorder="1" applyAlignment="1">
      <alignment vertical="center"/>
    </xf>
    <xf numFmtId="0" fontId="3" fillId="0" borderId="1" xfId="1" applyFont="1" applyBorder="1" applyAlignment="1">
      <alignment vertical="center"/>
    </xf>
    <xf numFmtId="0" fontId="3" fillId="0" borderId="3" xfId="1" applyFont="1" applyBorder="1" applyAlignment="1">
      <alignment horizontal="centerContinuous" vertical="center"/>
    </xf>
    <xf numFmtId="0" fontId="3" fillId="0" borderId="4" xfId="1" applyFont="1" applyBorder="1" applyAlignment="1">
      <alignment horizontal="centerContinuous" vertical="center"/>
    </xf>
    <xf numFmtId="0" fontId="3" fillId="0" borderId="2" xfId="1" applyFont="1" applyBorder="1" applyAlignment="1">
      <alignment vertical="center"/>
    </xf>
    <xf numFmtId="0" fontId="3" fillId="0" borderId="3" xfId="1" applyFont="1" applyBorder="1" applyAlignment="1">
      <alignment horizontal="distributed" vertical="center" justifyLastLine="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quotePrefix="1" applyFont="1" applyBorder="1" applyAlignment="1">
      <alignment horizontal="centerContinuous" vertical="center"/>
    </xf>
    <xf numFmtId="0" fontId="3" fillId="0" borderId="6" xfId="1" applyFont="1" applyBorder="1" applyAlignment="1">
      <alignment horizontal="centerContinuous" vertical="center"/>
    </xf>
    <xf numFmtId="176" fontId="7" fillId="0" borderId="0" xfId="1" applyNumberFormat="1" applyFont="1" applyBorder="1" applyAlignment="1">
      <alignment vertical="center"/>
    </xf>
    <xf numFmtId="0" fontId="3" fillId="0" borderId="0" xfId="1" applyFont="1" applyBorder="1" applyAlignment="1">
      <alignment horizontal="righ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9" fillId="0" borderId="0" xfId="1" applyFont="1" applyBorder="1" applyAlignment="1">
      <alignment horizontal="centerContinuous" vertical="center"/>
    </xf>
    <xf numFmtId="0" fontId="3" fillId="0" borderId="9" xfId="1" applyFont="1" applyBorder="1" applyAlignment="1">
      <alignment vertical="center"/>
    </xf>
    <xf numFmtId="0" fontId="2" fillId="0" borderId="0" xfId="2" applyFont="1" applyBorder="1" applyAlignment="1">
      <alignment horizontal="centerContinuous" vertical="center"/>
    </xf>
    <xf numFmtId="0" fontId="3" fillId="0" borderId="0" xfId="2" applyFont="1" applyBorder="1" applyAlignment="1">
      <alignment horizontal="centerContinuous" vertical="center"/>
    </xf>
    <xf numFmtId="0" fontId="10" fillId="0" borderId="0" xfId="2" applyBorder="1"/>
    <xf numFmtId="0" fontId="3" fillId="0" borderId="0" xfId="2" applyFont="1" applyBorder="1" applyAlignment="1">
      <alignment vertical="center"/>
    </xf>
    <xf numFmtId="0" fontId="4" fillId="0" borderId="0" xfId="2" applyFont="1" applyBorder="1" applyAlignment="1">
      <alignment vertical="center"/>
    </xf>
    <xf numFmtId="0" fontId="3" fillId="0" borderId="1" xfId="2" applyFont="1" applyBorder="1" applyAlignment="1">
      <alignment vertical="center"/>
    </xf>
    <xf numFmtId="0" fontId="3" fillId="0" borderId="5" xfId="2" applyFont="1" applyBorder="1" applyAlignment="1">
      <alignment vertical="center"/>
    </xf>
    <xf numFmtId="0" fontId="3" fillId="0" borderId="3" xfId="2" applyFont="1" applyBorder="1" applyAlignment="1">
      <alignment horizontal="centerContinuous" vertical="center"/>
    </xf>
    <xf numFmtId="0" fontId="3" fillId="0" borderId="4" xfId="2" applyFont="1" applyBorder="1" applyAlignment="1">
      <alignment horizontal="centerContinuous" vertical="center"/>
    </xf>
    <xf numFmtId="0" fontId="3" fillId="0" borderId="2" xfId="2" applyFont="1" applyBorder="1" applyAlignment="1">
      <alignment vertical="center"/>
    </xf>
    <xf numFmtId="0" fontId="3" fillId="0" borderId="8" xfId="2" applyFont="1" applyBorder="1" applyAlignment="1">
      <alignment vertical="center"/>
    </xf>
    <xf numFmtId="0" fontId="3" fillId="0" borderId="3" xfId="2" applyFont="1" applyBorder="1" applyAlignment="1">
      <alignment horizontal="distributed" vertical="center" justifyLastLine="1"/>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Continuous" vertical="center"/>
    </xf>
    <xf numFmtId="176" fontId="7" fillId="0" borderId="0" xfId="2" applyNumberFormat="1" applyFont="1" applyBorder="1" applyAlignment="1">
      <alignment vertical="center"/>
    </xf>
    <xf numFmtId="0" fontId="3" fillId="0" borderId="0" xfId="2" applyFont="1" applyBorder="1" applyAlignment="1">
      <alignment horizontal="right" vertical="center"/>
    </xf>
    <xf numFmtId="0" fontId="3" fillId="0" borderId="6" xfId="2" applyFont="1" applyBorder="1" applyAlignment="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3" fillId="0" borderId="9" xfId="2" applyFont="1" applyBorder="1" applyAlignment="1" applyProtection="1">
      <alignment vertical="center"/>
    </xf>
    <xf numFmtId="0" fontId="3" fillId="0" borderId="2" xfId="2" applyFont="1" applyBorder="1" applyAlignment="1" applyProtection="1">
      <alignment vertical="center"/>
    </xf>
    <xf numFmtId="0" fontId="7" fillId="0" borderId="0" xfId="2" applyFont="1" applyBorder="1"/>
    <xf numFmtId="0" fontId="2" fillId="0" borderId="0" xfId="3" applyFont="1" applyBorder="1" applyAlignment="1">
      <alignment horizontal="centerContinuous" vertical="center"/>
    </xf>
    <xf numFmtId="0" fontId="3" fillId="0" borderId="0" xfId="3" applyFont="1" applyBorder="1" applyAlignment="1">
      <alignment horizontal="centerContinuous" vertical="center"/>
    </xf>
    <xf numFmtId="0" fontId="3" fillId="0" borderId="0" xfId="3" applyFont="1" applyBorder="1" applyAlignment="1">
      <alignment vertical="center"/>
    </xf>
    <xf numFmtId="0" fontId="4" fillId="0" borderId="0" xfId="3" applyFont="1" applyBorder="1" applyAlignment="1">
      <alignment vertical="center"/>
    </xf>
    <xf numFmtId="0" fontId="3" fillId="0" borderId="1" xfId="3" applyFont="1" applyBorder="1" applyAlignment="1">
      <alignment vertical="center"/>
    </xf>
    <xf numFmtId="0" fontId="3" fillId="0" borderId="5" xfId="3" applyFont="1" applyBorder="1" applyAlignment="1">
      <alignment vertical="center"/>
    </xf>
    <xf numFmtId="0" fontId="3" fillId="0" borderId="3" xfId="3" applyFont="1" applyBorder="1" applyAlignment="1">
      <alignment horizontal="centerContinuous" vertical="center"/>
    </xf>
    <xf numFmtId="0" fontId="3" fillId="0" borderId="4" xfId="3" applyFont="1" applyBorder="1" applyAlignment="1">
      <alignment horizontal="centerContinuous" vertical="center"/>
    </xf>
    <xf numFmtId="0" fontId="10" fillId="0" borderId="0" xfId="3" applyBorder="1"/>
    <xf numFmtId="0" fontId="3" fillId="0" borderId="2" xfId="3" applyFont="1" applyBorder="1" applyAlignment="1">
      <alignment vertical="center"/>
    </xf>
    <xf numFmtId="0" fontId="3" fillId="0" borderId="8" xfId="3" applyFont="1" applyBorder="1" applyAlignment="1">
      <alignment vertical="center"/>
    </xf>
    <xf numFmtId="0" fontId="3" fillId="0" borderId="3" xfId="3" applyFont="1" applyBorder="1" applyAlignment="1">
      <alignment horizontal="distributed" vertical="center" justifyLastLine="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6" xfId="3" applyFont="1" applyBorder="1" applyAlignment="1">
      <alignment horizontal="centerContinuous" vertical="center"/>
    </xf>
    <xf numFmtId="176" fontId="7" fillId="0" borderId="0" xfId="3" applyNumberFormat="1" applyFont="1" applyBorder="1" applyAlignment="1">
      <alignment vertical="center"/>
    </xf>
    <xf numFmtId="0" fontId="3" fillId="0" borderId="0" xfId="3" applyFont="1" applyBorder="1" applyAlignment="1">
      <alignment horizontal="right" vertical="center"/>
    </xf>
    <xf numFmtId="0" fontId="3" fillId="0" borderId="9" xfId="3" applyFont="1" applyBorder="1" applyAlignment="1">
      <alignment vertical="center"/>
    </xf>
    <xf numFmtId="0" fontId="7" fillId="0" borderId="0" xfId="3" applyFont="1" applyBorder="1"/>
    <xf numFmtId="176" fontId="5" fillId="0" borderId="0" xfId="0" applyNumberFormat="1" applyFont="1" applyFill="1" applyBorder="1" applyAlignment="1">
      <alignment vertical="center"/>
    </xf>
    <xf numFmtId="176" fontId="7" fillId="0" borderId="0" xfId="0" applyNumberFormat="1" applyFont="1" applyFill="1" applyBorder="1" applyAlignment="1" applyProtection="1">
      <alignment vertical="center"/>
      <protection locked="0"/>
    </xf>
    <xf numFmtId="176" fontId="5" fillId="0" borderId="0" xfId="1" applyNumberFormat="1" applyFont="1" applyFill="1" applyBorder="1" applyAlignment="1">
      <alignment vertical="center"/>
    </xf>
    <xf numFmtId="176" fontId="7" fillId="0" borderId="0" xfId="1" applyNumberFormat="1" applyFont="1" applyFill="1" applyBorder="1" applyAlignment="1" applyProtection="1">
      <alignment vertical="center"/>
      <protection locked="0"/>
    </xf>
    <xf numFmtId="176" fontId="5" fillId="0" borderId="7" xfId="1" applyNumberFormat="1" applyFont="1" applyFill="1" applyBorder="1" applyAlignment="1">
      <alignment vertical="center"/>
    </xf>
    <xf numFmtId="176" fontId="7" fillId="0" borderId="7" xfId="1" applyNumberFormat="1" applyFont="1" applyFill="1" applyBorder="1" applyAlignment="1" applyProtection="1">
      <alignment vertical="center"/>
      <protection locked="0"/>
    </xf>
    <xf numFmtId="176" fontId="5" fillId="0" borderId="7" xfId="2" applyNumberFormat="1" applyFont="1" applyFill="1" applyBorder="1" applyAlignment="1" applyProtection="1">
      <alignment vertical="center"/>
    </xf>
    <xf numFmtId="176" fontId="5" fillId="0" borderId="0" xfId="2" applyNumberFormat="1" applyFont="1" applyFill="1" applyBorder="1" applyAlignment="1" applyProtection="1">
      <alignment vertical="center"/>
    </xf>
    <xf numFmtId="176" fontId="7" fillId="0" borderId="7" xfId="2" applyNumberFormat="1" applyFont="1" applyFill="1" applyBorder="1" applyAlignment="1" applyProtection="1">
      <alignment vertical="center"/>
    </xf>
    <xf numFmtId="176" fontId="7" fillId="0" borderId="0" xfId="2" applyNumberFormat="1" applyFont="1" applyFill="1" applyBorder="1" applyAlignment="1" applyProtection="1">
      <alignment vertical="center"/>
    </xf>
    <xf numFmtId="176" fontId="5" fillId="0" borderId="7"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176" fontId="7" fillId="0" borderId="7" xfId="3" applyNumberFormat="1" applyFont="1" applyFill="1" applyBorder="1" applyAlignment="1" applyProtection="1">
      <alignment vertical="center"/>
    </xf>
    <xf numFmtId="176" fontId="7" fillId="0" borderId="0" xfId="3" applyNumberFormat="1" applyFont="1" applyFill="1" applyBorder="1" applyAlignment="1" applyProtection="1">
      <alignment vertical="center"/>
    </xf>
    <xf numFmtId="0" fontId="3" fillId="0" borderId="6" xfId="0" applyFont="1" applyBorder="1" applyAlignment="1">
      <alignment vertical="center"/>
    </xf>
    <xf numFmtId="0" fontId="3" fillId="0" borderId="7" xfId="0" applyFont="1" applyBorder="1" applyAlignment="1">
      <alignment vertical="center"/>
    </xf>
    <xf numFmtId="0" fontId="9" fillId="0" borderId="0" xfId="2" applyFont="1" applyBorder="1" applyAlignment="1">
      <alignment horizontal="centerContinuous" vertical="center"/>
    </xf>
    <xf numFmtId="0" fontId="9" fillId="0" borderId="0" xfId="3" applyFont="1" applyBorder="1" applyAlignment="1">
      <alignment horizontal="centerContinuous" vertical="center"/>
    </xf>
    <xf numFmtId="0" fontId="9" fillId="0" borderId="0" xfId="1" quotePrefix="1" applyFont="1" applyBorder="1" applyAlignment="1">
      <alignment horizontal="centerContinuous" vertical="center"/>
    </xf>
    <xf numFmtId="176" fontId="8" fillId="0" borderId="0" xfId="0" applyNumberFormat="1" applyFont="1" applyFill="1" applyBorder="1" applyAlignment="1">
      <alignment vertical="center"/>
    </xf>
    <xf numFmtId="176" fontId="8" fillId="0" borderId="7" xfId="0" applyNumberFormat="1" applyFont="1" applyFill="1" applyBorder="1" applyAlignment="1">
      <alignment vertical="center"/>
    </xf>
    <xf numFmtId="176" fontId="8" fillId="0" borderId="7" xfId="1" applyNumberFormat="1" applyFont="1" applyFill="1" applyBorder="1" applyAlignment="1">
      <alignment vertical="center"/>
    </xf>
    <xf numFmtId="176" fontId="8" fillId="0" borderId="0" xfId="1" applyNumberFormat="1" applyFont="1" applyFill="1" applyBorder="1" applyAlignment="1">
      <alignment vertical="center"/>
    </xf>
    <xf numFmtId="176" fontId="7" fillId="0" borderId="0" xfId="2" applyNumberFormat="1" applyFont="1" applyFill="1" applyBorder="1" applyAlignment="1" applyProtection="1">
      <alignment vertical="center"/>
      <protection locked="0"/>
    </xf>
    <xf numFmtId="176" fontId="7" fillId="0" borderId="7" xfId="2" applyNumberFormat="1" applyFont="1" applyFill="1" applyBorder="1" applyAlignment="1" applyProtection="1">
      <alignment vertical="center"/>
      <protection locked="0"/>
    </xf>
    <xf numFmtId="176" fontId="8" fillId="0" borderId="7"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3" applyNumberFormat="1" applyFont="1" applyFill="1" applyBorder="1" applyAlignment="1" applyProtection="1">
      <alignment vertical="center"/>
      <protection locked="0"/>
    </xf>
    <xf numFmtId="176" fontId="7" fillId="0" borderId="7" xfId="3" applyNumberFormat="1" applyFont="1" applyFill="1" applyBorder="1" applyAlignment="1" applyProtection="1">
      <alignment vertical="center"/>
      <protection locked="0"/>
    </xf>
    <xf numFmtId="176" fontId="8" fillId="0" borderId="7" xfId="3" applyNumberFormat="1" applyFont="1" applyFill="1" applyBorder="1" applyAlignment="1">
      <alignment vertical="center"/>
    </xf>
    <xf numFmtId="176" fontId="8" fillId="0" borderId="0" xfId="3" applyNumberFormat="1" applyFont="1" applyFill="1" applyBorder="1" applyAlignment="1">
      <alignment vertical="center"/>
    </xf>
    <xf numFmtId="176" fontId="7" fillId="0" borderId="7" xfId="0" applyNumberFormat="1" applyFont="1" applyFill="1" applyBorder="1" applyAlignment="1">
      <alignment vertical="center"/>
    </xf>
    <xf numFmtId="176" fontId="7" fillId="0" borderId="0" xfId="0" applyNumberFormat="1" applyFont="1" applyFill="1" applyBorder="1" applyAlignment="1">
      <alignment vertical="center"/>
    </xf>
    <xf numFmtId="176" fontId="12" fillId="0" borderId="7" xfId="0" applyNumberFormat="1" applyFont="1" applyFill="1" applyBorder="1" applyAlignment="1">
      <alignment vertical="center"/>
    </xf>
    <xf numFmtId="0" fontId="3" fillId="0" borderId="3" xfId="0"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6" xfId="2" applyFont="1" applyBorder="1" applyAlignment="1">
      <alignment horizontal="distributed" vertical="center" justifyLastLine="1"/>
    </xf>
    <xf numFmtId="0" fontId="3" fillId="0" borderId="0" xfId="3" applyFont="1" applyBorder="1" applyAlignment="1">
      <alignment horizontal="distributed" vertical="center" justifyLastLine="1"/>
    </xf>
    <xf numFmtId="0" fontId="3"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9"/>
  <sheetViews>
    <sheetView showGridLines="0" tabSelected="1" zoomScale="12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3.5">
      <c r="A1" s="1" t="s">
        <v>78</v>
      </c>
      <c r="B1" s="2"/>
      <c r="C1" s="3"/>
      <c r="D1" s="3"/>
      <c r="E1" s="3"/>
      <c r="F1" s="3"/>
      <c r="G1" s="3"/>
      <c r="H1" s="3"/>
      <c r="I1" s="3"/>
      <c r="J1" s="3"/>
      <c r="K1" s="3"/>
    </row>
    <row r="2" spans="1:11" ht="10.5" customHeight="1">
      <c r="A2" s="1"/>
      <c r="B2" s="2"/>
      <c r="C2" s="3"/>
      <c r="D2" s="3"/>
      <c r="E2" s="3"/>
      <c r="F2" s="3"/>
      <c r="G2" s="3"/>
      <c r="H2" s="3"/>
      <c r="I2" s="3"/>
      <c r="J2" s="3"/>
      <c r="K2" s="3"/>
    </row>
    <row r="3" spans="1:11" ht="9" customHeight="1">
      <c r="A3" s="5" t="s">
        <v>0</v>
      </c>
      <c r="B3" s="5"/>
    </row>
    <row r="4" spans="1:11">
      <c r="A4" s="4" t="s">
        <v>1</v>
      </c>
    </row>
    <row r="5" spans="1:11" ht="1.5" customHeight="1"/>
    <row r="6" spans="1:11">
      <c r="A6" s="8"/>
      <c r="B6" s="8"/>
      <c r="C6" s="10" t="s">
        <v>2</v>
      </c>
      <c r="D6" s="10"/>
      <c r="E6" s="10"/>
      <c r="F6" s="10" t="s">
        <v>3</v>
      </c>
      <c r="G6" s="10"/>
      <c r="H6" s="10"/>
      <c r="I6" s="10"/>
      <c r="J6" s="10"/>
      <c r="K6" s="12"/>
    </row>
    <row r="7" spans="1:11">
      <c r="A7" s="3" t="s">
        <v>4</v>
      </c>
      <c r="B7" s="3"/>
      <c r="C7" s="116" t="s">
        <v>5</v>
      </c>
      <c r="D7" s="116" t="s">
        <v>6</v>
      </c>
      <c r="E7" s="116" t="s">
        <v>7</v>
      </c>
      <c r="F7" s="10" t="s">
        <v>8</v>
      </c>
      <c r="G7" s="10"/>
      <c r="H7" s="10" t="s">
        <v>9</v>
      </c>
      <c r="I7" s="10"/>
      <c r="J7" s="10" t="s">
        <v>10</v>
      </c>
      <c r="K7" s="12"/>
    </row>
    <row r="8" spans="1:11" ht="13.5" customHeight="1">
      <c r="A8" s="9"/>
      <c r="B8" s="9"/>
      <c r="C8" s="116"/>
      <c r="D8" s="116"/>
      <c r="E8" s="116"/>
      <c r="F8" s="11" t="s">
        <v>5</v>
      </c>
      <c r="G8" s="13" t="s">
        <v>11</v>
      </c>
      <c r="H8" s="11" t="s">
        <v>5</v>
      </c>
      <c r="I8" s="13" t="s">
        <v>11</v>
      </c>
      <c r="J8" s="11" t="s">
        <v>5</v>
      </c>
      <c r="K8" s="14" t="s">
        <v>11</v>
      </c>
    </row>
    <row r="9" spans="1:11" ht="6" customHeight="1">
      <c r="A9" s="8"/>
      <c r="B9" s="15"/>
    </row>
    <row r="10" spans="1:11" ht="10.5" customHeight="1">
      <c r="A10" s="3" t="s">
        <v>77</v>
      </c>
      <c r="B10" s="16"/>
      <c r="C10" s="6">
        <v>131916666</v>
      </c>
      <c r="D10" s="6">
        <v>47854446</v>
      </c>
      <c r="E10" s="6">
        <v>84062220</v>
      </c>
      <c r="F10" s="6">
        <v>1601382</v>
      </c>
      <c r="G10" s="6">
        <v>976350</v>
      </c>
      <c r="H10" s="6">
        <v>2120035</v>
      </c>
      <c r="I10" s="6">
        <v>1433610</v>
      </c>
      <c r="J10" s="6">
        <v>738601</v>
      </c>
      <c r="K10" s="6">
        <v>529050</v>
      </c>
    </row>
    <row r="11" spans="1:11" ht="10.5" customHeight="1">
      <c r="A11" s="17" t="s">
        <v>69</v>
      </c>
      <c r="B11" s="16"/>
      <c r="C11" s="6">
        <v>129768569</v>
      </c>
      <c r="D11" s="6">
        <v>47486639</v>
      </c>
      <c r="E11" s="6">
        <v>82281930</v>
      </c>
      <c r="F11" s="6">
        <v>1627937</v>
      </c>
      <c r="G11" s="6">
        <v>956670</v>
      </c>
      <c r="H11" s="6">
        <v>2046451</v>
      </c>
      <c r="I11" s="6">
        <v>1387860</v>
      </c>
      <c r="J11" s="6">
        <v>741120</v>
      </c>
      <c r="K11" s="6">
        <v>532860</v>
      </c>
    </row>
    <row r="12" spans="1:11" ht="10.5" customHeight="1">
      <c r="A12" s="17" t="s">
        <v>70</v>
      </c>
      <c r="B12" s="16"/>
      <c r="C12" s="6">
        <v>128091453</v>
      </c>
      <c r="D12" s="6">
        <v>47044863</v>
      </c>
      <c r="E12" s="6">
        <v>81046590</v>
      </c>
      <c r="F12" s="6">
        <v>1673635</v>
      </c>
      <c r="G12" s="6">
        <v>992160</v>
      </c>
      <c r="H12" s="6">
        <v>2050507</v>
      </c>
      <c r="I12" s="6">
        <v>1387530</v>
      </c>
      <c r="J12" s="6">
        <v>740535</v>
      </c>
      <c r="K12" s="6">
        <v>535710</v>
      </c>
    </row>
    <row r="13" spans="1:11" ht="10.5" customHeight="1">
      <c r="A13" s="17" t="s">
        <v>71</v>
      </c>
      <c r="B13" s="16"/>
      <c r="C13" s="6">
        <v>127513193</v>
      </c>
      <c r="D13" s="6">
        <v>46802783</v>
      </c>
      <c r="E13" s="6">
        <v>80710410</v>
      </c>
      <c r="F13" s="6">
        <v>1670710</v>
      </c>
      <c r="G13" s="6">
        <v>988230</v>
      </c>
      <c r="H13" s="6">
        <v>1993485</v>
      </c>
      <c r="I13" s="6">
        <v>1335360</v>
      </c>
      <c r="J13" s="6">
        <v>739405</v>
      </c>
      <c r="K13" s="6">
        <v>524880</v>
      </c>
    </row>
    <row r="14" spans="1:11" ht="10.5" customHeight="1">
      <c r="A14" s="18" t="s">
        <v>72</v>
      </c>
      <c r="B14" s="3"/>
      <c r="C14" s="102">
        <v>131246156</v>
      </c>
      <c r="D14" s="101">
        <v>50136416</v>
      </c>
      <c r="E14" s="101">
        <v>81109740</v>
      </c>
      <c r="F14" s="101">
        <v>1687148</v>
      </c>
      <c r="G14" s="101">
        <v>986280</v>
      </c>
      <c r="H14" s="101">
        <v>2143281</v>
      </c>
      <c r="I14" s="101">
        <v>1375950</v>
      </c>
      <c r="J14" s="101">
        <v>724248</v>
      </c>
      <c r="K14" s="101">
        <v>491250</v>
      </c>
    </row>
    <row r="15" spans="1:11" ht="6" customHeight="1">
      <c r="C15" s="115"/>
      <c r="D15" s="101"/>
      <c r="E15" s="101"/>
      <c r="F15" s="82"/>
      <c r="G15" s="82"/>
      <c r="H15" s="82"/>
      <c r="I15" s="82"/>
      <c r="J15" s="82"/>
      <c r="K15" s="82"/>
    </row>
    <row r="16" spans="1:11" ht="10.5" customHeight="1">
      <c r="A16" s="7"/>
      <c r="B16" s="7" t="s">
        <v>73</v>
      </c>
      <c r="C16" s="113">
        <v>11321797</v>
      </c>
      <c r="D16" s="114">
        <v>4250017</v>
      </c>
      <c r="E16" s="114">
        <v>7071780</v>
      </c>
      <c r="F16" s="83">
        <v>140872</v>
      </c>
      <c r="G16" s="83">
        <v>88440</v>
      </c>
      <c r="H16" s="83">
        <v>186803</v>
      </c>
      <c r="I16" s="83">
        <v>120810</v>
      </c>
      <c r="J16" s="83">
        <v>64034</v>
      </c>
      <c r="K16" s="83">
        <v>43650</v>
      </c>
    </row>
    <row r="17" spans="1:11" ht="10.5" customHeight="1">
      <c r="A17" s="7"/>
      <c r="B17" s="7" t="s">
        <v>12</v>
      </c>
      <c r="C17" s="113">
        <v>11717491</v>
      </c>
      <c r="D17" s="114">
        <v>4315741</v>
      </c>
      <c r="E17" s="114">
        <v>7401750</v>
      </c>
      <c r="F17" s="83">
        <v>164617</v>
      </c>
      <c r="G17" s="83">
        <v>90360</v>
      </c>
      <c r="H17" s="83">
        <v>188077</v>
      </c>
      <c r="I17" s="83">
        <v>125310</v>
      </c>
      <c r="J17" s="83">
        <v>66054</v>
      </c>
      <c r="K17" s="83">
        <v>45870</v>
      </c>
    </row>
    <row r="18" spans="1:11" ht="10.5" customHeight="1">
      <c r="A18" s="7"/>
      <c r="B18" s="7" t="s">
        <v>13</v>
      </c>
      <c r="C18" s="113">
        <v>11404031</v>
      </c>
      <c r="D18" s="114">
        <v>4056401</v>
      </c>
      <c r="E18" s="114">
        <v>7347630</v>
      </c>
      <c r="F18" s="83">
        <v>151987</v>
      </c>
      <c r="G18" s="83">
        <v>89640</v>
      </c>
      <c r="H18" s="83">
        <v>195712</v>
      </c>
      <c r="I18" s="83">
        <v>125340</v>
      </c>
      <c r="J18" s="83">
        <v>63751</v>
      </c>
      <c r="K18" s="83">
        <v>45300</v>
      </c>
    </row>
    <row r="19" spans="1:11" ht="10.5" customHeight="1">
      <c r="A19" s="7"/>
      <c r="B19" s="7" t="s">
        <v>14</v>
      </c>
      <c r="C19" s="113">
        <v>11165317</v>
      </c>
      <c r="D19" s="114">
        <v>4272037</v>
      </c>
      <c r="E19" s="114">
        <v>6893280</v>
      </c>
      <c r="F19" s="83">
        <v>125794</v>
      </c>
      <c r="G19" s="83">
        <v>78720</v>
      </c>
      <c r="H19" s="83">
        <v>175805</v>
      </c>
      <c r="I19" s="83">
        <v>113340</v>
      </c>
      <c r="J19" s="83">
        <v>62925</v>
      </c>
      <c r="K19" s="83">
        <v>40650</v>
      </c>
    </row>
    <row r="20" spans="1:11" ht="10.5" customHeight="1">
      <c r="A20" s="7"/>
      <c r="B20" s="7" t="s">
        <v>15</v>
      </c>
      <c r="C20" s="113">
        <v>10678541</v>
      </c>
      <c r="D20" s="114">
        <v>4390181</v>
      </c>
      <c r="E20" s="114">
        <v>6288360</v>
      </c>
      <c r="F20" s="83">
        <v>123989</v>
      </c>
      <c r="G20" s="83">
        <v>74550</v>
      </c>
      <c r="H20" s="83">
        <v>173453</v>
      </c>
      <c r="I20" s="83">
        <v>109710</v>
      </c>
      <c r="J20" s="83">
        <v>57469</v>
      </c>
      <c r="K20" s="83">
        <v>38430</v>
      </c>
    </row>
    <row r="21" spans="1:11" ht="10.5" customHeight="1">
      <c r="A21" s="7"/>
      <c r="B21" s="7" t="s">
        <v>16</v>
      </c>
      <c r="C21" s="113">
        <v>11194377</v>
      </c>
      <c r="D21" s="114">
        <v>4199007</v>
      </c>
      <c r="E21" s="114">
        <v>6995370</v>
      </c>
      <c r="F21" s="83">
        <v>128767</v>
      </c>
      <c r="G21" s="83">
        <v>84870</v>
      </c>
      <c r="H21" s="83">
        <v>181332</v>
      </c>
      <c r="I21" s="83">
        <v>120090</v>
      </c>
      <c r="J21" s="83">
        <v>61780</v>
      </c>
      <c r="K21" s="83">
        <v>43080</v>
      </c>
    </row>
    <row r="22" spans="1:11" ht="6" customHeight="1">
      <c r="C22" s="113"/>
      <c r="D22" s="114"/>
      <c r="E22" s="114"/>
      <c r="F22" s="83"/>
      <c r="G22" s="83"/>
      <c r="H22" s="83"/>
      <c r="I22" s="83"/>
      <c r="J22" s="83"/>
      <c r="K22" s="83"/>
    </row>
    <row r="23" spans="1:11" ht="10.5" customHeight="1">
      <c r="A23" s="7"/>
      <c r="B23" s="7" t="s">
        <v>17</v>
      </c>
      <c r="C23" s="113">
        <v>11111805</v>
      </c>
      <c r="D23" s="114">
        <v>4014015</v>
      </c>
      <c r="E23" s="114">
        <v>7097790</v>
      </c>
      <c r="F23" s="83">
        <v>145441</v>
      </c>
      <c r="G23" s="83">
        <v>89100</v>
      </c>
      <c r="H23" s="83">
        <v>181794</v>
      </c>
      <c r="I23" s="83">
        <v>119790</v>
      </c>
      <c r="J23" s="83">
        <v>61878</v>
      </c>
      <c r="K23" s="83">
        <v>42780</v>
      </c>
    </row>
    <row r="24" spans="1:11" ht="10.5" customHeight="1">
      <c r="A24" s="7"/>
      <c r="B24" s="7" t="s">
        <v>18</v>
      </c>
      <c r="C24" s="113">
        <v>11002582</v>
      </c>
      <c r="D24" s="114">
        <v>3967102</v>
      </c>
      <c r="E24" s="114">
        <v>7035480</v>
      </c>
      <c r="F24" s="83">
        <v>142185</v>
      </c>
      <c r="G24" s="83">
        <v>88650</v>
      </c>
      <c r="H24" s="83">
        <v>178571</v>
      </c>
      <c r="I24" s="83">
        <v>116880</v>
      </c>
      <c r="J24" s="83">
        <v>61391</v>
      </c>
      <c r="K24" s="83">
        <v>42390</v>
      </c>
    </row>
    <row r="25" spans="1:11" ht="10.5" customHeight="1">
      <c r="A25" s="7"/>
      <c r="B25" s="7" t="s">
        <v>19</v>
      </c>
      <c r="C25" s="113">
        <v>10432159</v>
      </c>
      <c r="D25" s="114">
        <v>4476949</v>
      </c>
      <c r="E25" s="114">
        <v>5955210</v>
      </c>
      <c r="F25" s="83">
        <v>166571</v>
      </c>
      <c r="G25" s="83">
        <v>77190</v>
      </c>
      <c r="H25" s="83">
        <v>169004</v>
      </c>
      <c r="I25" s="83">
        <v>100530</v>
      </c>
      <c r="J25" s="83">
        <v>55931</v>
      </c>
      <c r="K25" s="83">
        <v>35940</v>
      </c>
    </row>
    <row r="26" spans="1:11" ht="10.5" customHeight="1">
      <c r="A26" s="7"/>
      <c r="B26" s="7" t="s">
        <v>74</v>
      </c>
      <c r="C26" s="113">
        <v>10997236</v>
      </c>
      <c r="D26" s="114">
        <v>4112716</v>
      </c>
      <c r="E26" s="114">
        <v>6884520</v>
      </c>
      <c r="F26" s="83">
        <v>136330</v>
      </c>
      <c r="G26" s="83">
        <v>87840</v>
      </c>
      <c r="H26" s="83">
        <v>178691</v>
      </c>
      <c r="I26" s="83">
        <v>116370</v>
      </c>
      <c r="J26" s="83">
        <v>59276</v>
      </c>
      <c r="K26" s="83">
        <v>41550</v>
      </c>
    </row>
    <row r="27" spans="1:11" ht="10.5" customHeight="1">
      <c r="A27" s="7"/>
      <c r="B27" s="7" t="s">
        <v>20</v>
      </c>
      <c r="C27" s="113">
        <v>9767327</v>
      </c>
      <c r="D27" s="114">
        <v>3666077</v>
      </c>
      <c r="E27" s="114">
        <v>6101250</v>
      </c>
      <c r="F27" s="83">
        <v>114030</v>
      </c>
      <c r="G27" s="83">
        <v>71160</v>
      </c>
      <c r="H27" s="83">
        <v>163079</v>
      </c>
      <c r="I27" s="83">
        <v>106380</v>
      </c>
      <c r="J27" s="83">
        <v>54095</v>
      </c>
      <c r="K27" s="83">
        <v>37200</v>
      </c>
    </row>
    <row r="28" spans="1:11" ht="10.5" customHeight="1">
      <c r="A28" s="7"/>
      <c r="B28" s="7" t="s">
        <v>21</v>
      </c>
      <c r="C28" s="113">
        <v>10453493</v>
      </c>
      <c r="D28" s="114">
        <v>4416173</v>
      </c>
      <c r="E28" s="114">
        <v>6037320</v>
      </c>
      <c r="F28" s="83">
        <v>146565</v>
      </c>
      <c r="G28" s="83">
        <v>65760</v>
      </c>
      <c r="H28" s="83">
        <v>170960</v>
      </c>
      <c r="I28" s="83">
        <v>101400</v>
      </c>
      <c r="J28" s="83">
        <v>55664</v>
      </c>
      <c r="K28" s="83">
        <v>34410</v>
      </c>
    </row>
    <row r="29" spans="1:11" ht="5.25" customHeight="1">
      <c r="B29" s="96"/>
      <c r="C29" s="97"/>
    </row>
  </sheetData>
  <mergeCells count="3">
    <mergeCell ref="C7:C8"/>
    <mergeCell ref="D7:D8"/>
    <mergeCell ref="E7:E8"/>
  </mergeCells>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5"/>
  <sheetViews>
    <sheetView showGridLines="0" zoomScale="125" workbookViewId="0"/>
  </sheetViews>
  <sheetFormatPr defaultColWidth="11.25" defaultRowHeight="10.5"/>
  <cols>
    <col min="1" max="1" width="1.625" style="21" customWidth="1"/>
    <col min="2" max="2" width="9" style="21" customWidth="1"/>
    <col min="3" max="12" width="7.625" style="21" customWidth="1"/>
    <col min="13" max="16384" width="11.25" style="21"/>
  </cols>
  <sheetData>
    <row r="1" spans="1:12" ht="13.5">
      <c r="A1" s="19" t="s">
        <v>79</v>
      </c>
      <c r="B1" s="20"/>
      <c r="C1" s="20"/>
      <c r="D1" s="20"/>
      <c r="E1" s="20"/>
      <c r="F1" s="20"/>
      <c r="G1" s="20"/>
      <c r="H1" s="20"/>
      <c r="I1" s="20"/>
      <c r="J1" s="20"/>
      <c r="K1" s="20"/>
      <c r="L1" s="20"/>
    </row>
    <row r="2" spans="1:12" ht="7.5" customHeight="1"/>
    <row r="3" spans="1:12">
      <c r="A3" s="22"/>
    </row>
    <row r="4" spans="1:12">
      <c r="A4" s="21" t="s">
        <v>22</v>
      </c>
    </row>
    <row r="5" spans="1:12" ht="1.5" customHeight="1"/>
    <row r="6" spans="1:12">
      <c r="A6" s="23"/>
      <c r="B6" s="23"/>
      <c r="C6" s="24" t="s">
        <v>23</v>
      </c>
      <c r="D6" s="24"/>
      <c r="E6" s="24"/>
      <c r="F6" s="24"/>
      <c r="G6" s="24"/>
      <c r="H6" s="24"/>
      <c r="I6" s="24"/>
      <c r="J6" s="24"/>
      <c r="K6" s="24"/>
      <c r="L6" s="25"/>
    </row>
    <row r="7" spans="1:12">
      <c r="A7" s="20" t="s">
        <v>4</v>
      </c>
      <c r="B7" s="20"/>
      <c r="C7" s="24" t="s">
        <v>24</v>
      </c>
      <c r="D7" s="24"/>
      <c r="E7" s="24" t="s">
        <v>25</v>
      </c>
      <c r="F7" s="24"/>
      <c r="G7" s="24" t="s">
        <v>26</v>
      </c>
      <c r="H7" s="24"/>
      <c r="I7" s="24" t="s">
        <v>27</v>
      </c>
      <c r="J7" s="24"/>
      <c r="K7" s="24" t="s">
        <v>28</v>
      </c>
      <c r="L7" s="25"/>
    </row>
    <row r="8" spans="1:12">
      <c r="A8" s="26"/>
      <c r="B8" s="26"/>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'11-9(Ⅰ)-1'!A10</f>
        <v>平成 13 年度</v>
      </c>
      <c r="B10" s="32"/>
      <c r="C10" s="33">
        <v>3450881</v>
      </c>
      <c r="D10" s="33">
        <v>2234580</v>
      </c>
      <c r="E10" s="33">
        <v>641135</v>
      </c>
      <c r="F10" s="33">
        <v>425940</v>
      </c>
      <c r="G10" s="33">
        <v>854420</v>
      </c>
      <c r="H10" s="33">
        <v>494490</v>
      </c>
      <c r="I10" s="33">
        <v>550810</v>
      </c>
      <c r="J10" s="33">
        <v>369150</v>
      </c>
      <c r="K10" s="33">
        <v>350486</v>
      </c>
      <c r="L10" s="33">
        <v>211590</v>
      </c>
    </row>
    <row r="11" spans="1:12" ht="10.5" customHeight="1">
      <c r="A11" s="31" t="str">
        <f>'11-9(Ⅰ)-1'!A11</f>
        <v>14</v>
      </c>
      <c r="B11" s="32"/>
      <c r="C11" s="33">
        <v>3292400</v>
      </c>
      <c r="D11" s="33">
        <v>2119050</v>
      </c>
      <c r="E11" s="33">
        <v>623816</v>
      </c>
      <c r="F11" s="33">
        <v>406230</v>
      </c>
      <c r="G11" s="33">
        <v>838799</v>
      </c>
      <c r="H11" s="33">
        <v>481290</v>
      </c>
      <c r="I11" s="33">
        <v>557804</v>
      </c>
      <c r="J11" s="33">
        <v>375000</v>
      </c>
      <c r="K11" s="33">
        <v>336145</v>
      </c>
      <c r="L11" s="33">
        <v>196920</v>
      </c>
    </row>
    <row r="12" spans="1:12" ht="10.5" customHeight="1">
      <c r="A12" s="31" t="str">
        <f>'11-9(Ⅰ)-1'!A12</f>
        <v>15</v>
      </c>
      <c r="B12" s="32"/>
      <c r="C12" s="33">
        <v>3228386</v>
      </c>
      <c r="D12" s="33">
        <v>2057700</v>
      </c>
      <c r="E12" s="33">
        <v>626098</v>
      </c>
      <c r="F12" s="33">
        <v>407010</v>
      </c>
      <c r="G12" s="33">
        <v>818283</v>
      </c>
      <c r="H12" s="33">
        <v>470520</v>
      </c>
      <c r="I12" s="33">
        <v>546541</v>
      </c>
      <c r="J12" s="33">
        <v>365460</v>
      </c>
      <c r="K12" s="33">
        <v>321375</v>
      </c>
      <c r="L12" s="33">
        <v>188010</v>
      </c>
    </row>
    <row r="13" spans="1:12" ht="10.5" customHeight="1">
      <c r="A13" s="31" t="str">
        <f>'11-9(Ⅰ)-1'!A13</f>
        <v>16</v>
      </c>
      <c r="B13" s="32"/>
      <c r="C13" s="33">
        <v>3124851</v>
      </c>
      <c r="D13" s="33">
        <v>1976640</v>
      </c>
      <c r="E13" s="33">
        <v>622975</v>
      </c>
      <c r="F13" s="33">
        <v>396510</v>
      </c>
      <c r="G13" s="33">
        <v>804788</v>
      </c>
      <c r="H13" s="33">
        <v>471810</v>
      </c>
      <c r="I13" s="33">
        <v>562171</v>
      </c>
      <c r="J13" s="33">
        <v>372450</v>
      </c>
      <c r="K13" s="33">
        <v>310112</v>
      </c>
      <c r="L13" s="33">
        <v>174840</v>
      </c>
    </row>
    <row r="14" spans="1:12" ht="10.5" customHeight="1">
      <c r="A14" s="100" t="str">
        <f>'11-9(Ⅰ)-1'!A14</f>
        <v>17</v>
      </c>
      <c r="B14" s="38"/>
      <c r="C14" s="103">
        <v>3153425</v>
      </c>
      <c r="D14" s="104">
        <v>1959900</v>
      </c>
      <c r="E14" s="104">
        <v>621691</v>
      </c>
      <c r="F14" s="104">
        <v>380940</v>
      </c>
      <c r="G14" s="104">
        <v>785796</v>
      </c>
      <c r="H14" s="104">
        <v>446700</v>
      </c>
      <c r="I14" s="104">
        <v>544317</v>
      </c>
      <c r="J14" s="104">
        <v>343470</v>
      </c>
      <c r="K14" s="104">
        <v>309128</v>
      </c>
      <c r="L14" s="104">
        <v>165030</v>
      </c>
    </row>
    <row r="15" spans="1:12" ht="6" customHeight="1">
      <c r="C15" s="86"/>
      <c r="D15" s="84"/>
      <c r="E15" s="84"/>
      <c r="F15" s="84"/>
      <c r="G15" s="84"/>
      <c r="H15" s="84"/>
      <c r="I15" s="84"/>
      <c r="J15" s="84"/>
      <c r="K15" s="84"/>
      <c r="L15" s="84"/>
    </row>
    <row r="16" spans="1:12" ht="10.5" customHeight="1">
      <c r="A16" s="34"/>
      <c r="B16" s="34" t="str">
        <f>'11-9(Ⅰ)-1'!B16</f>
        <v>平成 17年 4月</v>
      </c>
      <c r="C16" s="87">
        <v>266982</v>
      </c>
      <c r="D16" s="85">
        <v>165450</v>
      </c>
      <c r="E16" s="85">
        <v>54680</v>
      </c>
      <c r="F16" s="85">
        <v>33420</v>
      </c>
      <c r="G16" s="85">
        <v>66330</v>
      </c>
      <c r="H16" s="85">
        <v>38400</v>
      </c>
      <c r="I16" s="85">
        <v>48222</v>
      </c>
      <c r="J16" s="85">
        <v>30870</v>
      </c>
      <c r="K16" s="85">
        <v>26323</v>
      </c>
      <c r="L16" s="85">
        <v>14070</v>
      </c>
    </row>
    <row r="17" spans="1:12" ht="10.5" customHeight="1">
      <c r="A17" s="34"/>
      <c r="B17" s="34" t="str">
        <f>'11-9(Ⅰ)-1'!B17</f>
        <v xml:space="preserve"> 5月</v>
      </c>
      <c r="C17" s="87">
        <v>276611</v>
      </c>
      <c r="D17" s="85">
        <v>176610</v>
      </c>
      <c r="E17" s="85">
        <v>55735</v>
      </c>
      <c r="F17" s="85">
        <v>35730</v>
      </c>
      <c r="G17" s="85">
        <v>67633</v>
      </c>
      <c r="H17" s="85">
        <v>39840</v>
      </c>
      <c r="I17" s="85">
        <v>48812</v>
      </c>
      <c r="J17" s="85">
        <v>31830</v>
      </c>
      <c r="K17" s="85">
        <v>27270</v>
      </c>
      <c r="L17" s="85">
        <v>14640</v>
      </c>
    </row>
    <row r="18" spans="1:12" ht="10.5" customHeight="1">
      <c r="A18" s="34"/>
      <c r="B18" s="34" t="str">
        <f>'11-9(Ⅰ)-1'!B18</f>
        <v>6月</v>
      </c>
      <c r="C18" s="87">
        <v>269660</v>
      </c>
      <c r="D18" s="85">
        <v>173730</v>
      </c>
      <c r="E18" s="85">
        <v>54910</v>
      </c>
      <c r="F18" s="85">
        <v>35100</v>
      </c>
      <c r="G18" s="85">
        <v>66564</v>
      </c>
      <c r="H18" s="85">
        <v>39840</v>
      </c>
      <c r="I18" s="85">
        <v>48876</v>
      </c>
      <c r="J18" s="85">
        <v>32340</v>
      </c>
      <c r="K18" s="85">
        <v>26477</v>
      </c>
      <c r="L18" s="85">
        <v>14790</v>
      </c>
    </row>
    <row r="19" spans="1:12" ht="10.5" customHeight="1">
      <c r="A19" s="34"/>
      <c r="B19" s="34" t="str">
        <f>'11-9(Ⅰ)-1'!B19</f>
        <v>7月</v>
      </c>
      <c r="C19" s="87">
        <v>261614</v>
      </c>
      <c r="D19" s="85">
        <v>163290</v>
      </c>
      <c r="E19" s="85">
        <v>51924</v>
      </c>
      <c r="F19" s="85">
        <v>31620</v>
      </c>
      <c r="G19" s="85">
        <v>66008</v>
      </c>
      <c r="H19" s="85">
        <v>38760</v>
      </c>
      <c r="I19" s="85">
        <v>46936</v>
      </c>
      <c r="J19" s="85">
        <v>29250</v>
      </c>
      <c r="K19" s="85">
        <v>26188</v>
      </c>
      <c r="L19" s="85">
        <v>13920</v>
      </c>
    </row>
    <row r="20" spans="1:12" ht="10.5" customHeight="1">
      <c r="A20" s="34"/>
      <c r="B20" s="34" t="str">
        <f>'11-9(Ⅰ)-1'!B20</f>
        <v>8月</v>
      </c>
      <c r="C20" s="87">
        <v>262926</v>
      </c>
      <c r="D20" s="85">
        <v>158370</v>
      </c>
      <c r="E20" s="85">
        <v>49487</v>
      </c>
      <c r="F20" s="85">
        <v>29250</v>
      </c>
      <c r="G20" s="85">
        <v>64334</v>
      </c>
      <c r="H20" s="85">
        <v>36060</v>
      </c>
      <c r="I20" s="85">
        <v>44693</v>
      </c>
      <c r="J20" s="85">
        <v>27270</v>
      </c>
      <c r="K20" s="85">
        <v>25916</v>
      </c>
      <c r="L20" s="85">
        <v>13440</v>
      </c>
    </row>
    <row r="21" spans="1:12" ht="10.5" customHeight="1">
      <c r="A21" s="34"/>
      <c r="B21" s="34" t="str">
        <f>'11-9(Ⅰ)-1'!B21</f>
        <v>9月</v>
      </c>
      <c r="C21" s="87">
        <v>263512</v>
      </c>
      <c r="D21" s="85">
        <v>165780</v>
      </c>
      <c r="E21" s="85">
        <v>51775</v>
      </c>
      <c r="F21" s="85">
        <v>32610</v>
      </c>
      <c r="G21" s="85">
        <v>64389</v>
      </c>
      <c r="H21" s="85">
        <v>38640</v>
      </c>
      <c r="I21" s="85">
        <v>46198</v>
      </c>
      <c r="J21" s="85">
        <v>29970</v>
      </c>
      <c r="K21" s="85">
        <v>25816</v>
      </c>
      <c r="L21" s="85">
        <v>14130</v>
      </c>
    </row>
    <row r="22" spans="1:12" ht="6" customHeight="1">
      <c r="B22" s="34"/>
      <c r="C22" s="87"/>
      <c r="D22" s="85"/>
      <c r="E22" s="85"/>
      <c r="F22" s="85"/>
      <c r="G22" s="85"/>
      <c r="H22" s="85"/>
      <c r="I22" s="85"/>
      <c r="J22" s="85"/>
      <c r="K22" s="85"/>
      <c r="L22" s="85"/>
    </row>
    <row r="23" spans="1:12" ht="10.5" customHeight="1">
      <c r="A23" s="34"/>
      <c r="B23" s="34" t="str">
        <f>'11-9(Ⅰ)-1'!B23</f>
        <v>10月</v>
      </c>
      <c r="C23" s="87">
        <v>265587</v>
      </c>
      <c r="D23" s="85">
        <v>168600</v>
      </c>
      <c r="E23" s="85">
        <v>53156</v>
      </c>
      <c r="F23" s="85">
        <v>33150</v>
      </c>
      <c r="G23" s="85">
        <v>65481</v>
      </c>
      <c r="H23" s="85">
        <v>38730</v>
      </c>
      <c r="I23" s="85">
        <v>45526</v>
      </c>
      <c r="J23" s="85">
        <v>29430</v>
      </c>
      <c r="K23" s="85">
        <v>26376</v>
      </c>
      <c r="L23" s="85">
        <v>14550</v>
      </c>
    </row>
    <row r="24" spans="1:12" ht="10.5" customHeight="1">
      <c r="A24" s="34"/>
      <c r="B24" s="34" t="str">
        <f>'11-9(Ⅰ)-1'!B24</f>
        <v>11月</v>
      </c>
      <c r="C24" s="87">
        <v>262170</v>
      </c>
      <c r="D24" s="85">
        <v>166800</v>
      </c>
      <c r="E24" s="85">
        <v>51605</v>
      </c>
      <c r="F24" s="85">
        <v>32520</v>
      </c>
      <c r="G24" s="85">
        <v>64305</v>
      </c>
      <c r="H24" s="85">
        <v>37770</v>
      </c>
      <c r="I24" s="85">
        <v>44578</v>
      </c>
      <c r="J24" s="85">
        <v>28830</v>
      </c>
      <c r="K24" s="85">
        <v>25355</v>
      </c>
      <c r="L24" s="85">
        <v>14160</v>
      </c>
    </row>
    <row r="25" spans="1:12" ht="10.5" customHeight="1">
      <c r="A25" s="34"/>
      <c r="B25" s="34" t="str">
        <f>'11-9(Ⅰ)-1'!B25</f>
        <v>12月</v>
      </c>
      <c r="C25" s="87">
        <v>254559</v>
      </c>
      <c r="D25" s="85">
        <v>146430</v>
      </c>
      <c r="E25" s="85">
        <v>49908</v>
      </c>
      <c r="F25" s="85">
        <v>27480</v>
      </c>
      <c r="G25" s="85">
        <v>63691</v>
      </c>
      <c r="H25" s="85">
        <v>32610</v>
      </c>
      <c r="I25" s="85">
        <v>43365</v>
      </c>
      <c r="J25" s="85">
        <v>26160</v>
      </c>
      <c r="K25" s="85">
        <v>25180</v>
      </c>
      <c r="L25" s="85">
        <v>12630</v>
      </c>
    </row>
    <row r="26" spans="1:12" ht="10.5" customHeight="1">
      <c r="A26" s="34"/>
      <c r="B26" s="34" t="str">
        <f>'11-9(Ⅰ)-1'!B26</f>
        <v>18年 1月</v>
      </c>
      <c r="C26" s="87">
        <v>261755</v>
      </c>
      <c r="D26" s="85">
        <v>165990</v>
      </c>
      <c r="E26" s="85">
        <v>51329</v>
      </c>
      <c r="F26" s="85">
        <v>32250</v>
      </c>
      <c r="G26" s="85">
        <v>64847</v>
      </c>
      <c r="H26" s="85">
        <v>37200</v>
      </c>
      <c r="I26" s="85">
        <v>44922</v>
      </c>
      <c r="J26" s="85">
        <v>28650</v>
      </c>
      <c r="K26" s="85">
        <v>26253</v>
      </c>
      <c r="L26" s="85">
        <v>13830</v>
      </c>
    </row>
    <row r="27" spans="1:12" ht="10.5" customHeight="1">
      <c r="A27" s="34"/>
      <c r="B27" s="34" t="str">
        <f>'11-9(Ⅰ)-1'!B27</f>
        <v>2月</v>
      </c>
      <c r="C27" s="87">
        <v>243976</v>
      </c>
      <c r="D27" s="85">
        <v>155430</v>
      </c>
      <c r="E27" s="85">
        <v>47546</v>
      </c>
      <c r="F27" s="85">
        <v>29670</v>
      </c>
      <c r="G27" s="85">
        <v>68692</v>
      </c>
      <c r="H27" s="85">
        <v>34710</v>
      </c>
      <c r="I27" s="85">
        <v>40305</v>
      </c>
      <c r="J27" s="85">
        <v>25260</v>
      </c>
      <c r="K27" s="85">
        <v>22829</v>
      </c>
      <c r="L27" s="85">
        <v>12360</v>
      </c>
    </row>
    <row r="28" spans="1:12" ht="10.5" customHeight="1">
      <c r="A28" s="34"/>
      <c r="B28" s="34" t="str">
        <f>'11-9(Ⅰ)-1'!B28</f>
        <v>3月</v>
      </c>
      <c r="C28" s="87">
        <v>264073</v>
      </c>
      <c r="D28" s="85">
        <v>153420</v>
      </c>
      <c r="E28" s="85">
        <v>49636</v>
      </c>
      <c r="F28" s="85">
        <v>28140</v>
      </c>
      <c r="G28" s="85">
        <v>63522</v>
      </c>
      <c r="H28" s="85">
        <v>34140</v>
      </c>
      <c r="I28" s="85">
        <v>41884</v>
      </c>
      <c r="J28" s="85">
        <v>23610</v>
      </c>
      <c r="K28" s="85">
        <v>25145</v>
      </c>
      <c r="L28" s="85">
        <v>12510</v>
      </c>
    </row>
    <row r="29" spans="1:12" ht="6" customHeight="1">
      <c r="B29" s="35"/>
      <c r="C29" s="36"/>
    </row>
    <row r="30" spans="1:12" ht="1.5" customHeight="1">
      <c r="A30" s="26"/>
      <c r="B30" s="37"/>
    </row>
    <row r="31" spans="1:12" ht="10.5" customHeight="1">
      <c r="C31" s="24" t="s">
        <v>23</v>
      </c>
      <c r="D31" s="24"/>
      <c r="E31" s="24"/>
      <c r="F31" s="24"/>
      <c r="G31" s="24"/>
      <c r="H31" s="24"/>
      <c r="I31" s="24"/>
      <c r="J31" s="24"/>
      <c r="K31" s="24"/>
      <c r="L31" s="25"/>
    </row>
    <row r="32" spans="1:12" ht="10.5" customHeight="1">
      <c r="A32" s="20" t="s">
        <v>4</v>
      </c>
      <c r="B32" s="20"/>
      <c r="C32" s="24" t="s">
        <v>29</v>
      </c>
      <c r="D32" s="24"/>
      <c r="E32" s="24" t="s">
        <v>30</v>
      </c>
      <c r="F32" s="24"/>
      <c r="G32" s="24" t="s">
        <v>66</v>
      </c>
      <c r="H32" s="24"/>
      <c r="I32" s="24" t="s">
        <v>67</v>
      </c>
      <c r="J32" s="24"/>
      <c r="K32" s="24" t="s">
        <v>68</v>
      </c>
      <c r="L32" s="25"/>
    </row>
    <row r="33" spans="1:12" ht="10.5" customHeight="1">
      <c r="A33" s="26"/>
      <c r="B33" s="37"/>
      <c r="C33" s="27" t="s">
        <v>5</v>
      </c>
      <c r="D33" s="28" t="s">
        <v>11</v>
      </c>
      <c r="E33" s="27" t="s">
        <v>5</v>
      </c>
      <c r="F33" s="28" t="s">
        <v>11</v>
      </c>
      <c r="G33" s="27" t="s">
        <v>5</v>
      </c>
      <c r="H33" s="28" t="s">
        <v>11</v>
      </c>
      <c r="I33" s="27" t="s">
        <v>5</v>
      </c>
      <c r="J33" s="28" t="s">
        <v>11</v>
      </c>
      <c r="K33" s="27" t="s">
        <v>5</v>
      </c>
      <c r="L33" s="29" t="s">
        <v>11</v>
      </c>
    </row>
    <row r="34" spans="1:12" ht="6" customHeight="1">
      <c r="A34" s="23"/>
      <c r="B34" s="30"/>
    </row>
    <row r="35" spans="1:12" ht="10.5" customHeight="1">
      <c r="A35" s="20" t="str">
        <f>A10</f>
        <v>平成 13 年度</v>
      </c>
      <c r="B35" s="32"/>
      <c r="C35" s="33">
        <v>2410973</v>
      </c>
      <c r="D35" s="33">
        <v>1733460</v>
      </c>
      <c r="E35" s="33">
        <v>6810011</v>
      </c>
      <c r="F35" s="33">
        <v>3833010</v>
      </c>
      <c r="G35" s="33">
        <v>22968859</v>
      </c>
      <c r="H35" s="33">
        <v>14835210</v>
      </c>
      <c r="I35" s="33">
        <v>1067756</v>
      </c>
      <c r="J35" s="33">
        <v>631080</v>
      </c>
      <c r="K35" s="33">
        <v>54034834</v>
      </c>
      <c r="L35" s="33">
        <v>33346650</v>
      </c>
    </row>
    <row r="36" spans="1:12" ht="10.5" customHeight="1">
      <c r="A36" s="20" t="str">
        <f>A11</f>
        <v>14</v>
      </c>
      <c r="B36" s="32"/>
      <c r="C36" s="33">
        <v>2417199</v>
      </c>
      <c r="D36" s="33">
        <v>1727400</v>
      </c>
      <c r="E36" s="33">
        <v>6546963</v>
      </c>
      <c r="F36" s="33">
        <v>3740850</v>
      </c>
      <c r="G36" s="33">
        <v>22620322</v>
      </c>
      <c r="H36" s="33">
        <v>14523750</v>
      </c>
      <c r="I36" s="33">
        <v>1065678</v>
      </c>
      <c r="J36" s="33">
        <v>609360</v>
      </c>
      <c r="K36" s="33">
        <v>53057261</v>
      </c>
      <c r="L36" s="33">
        <v>32661600</v>
      </c>
    </row>
    <row r="37" spans="1:12" ht="10.5" customHeight="1">
      <c r="A37" s="20" t="str">
        <f>A12</f>
        <v>15</v>
      </c>
      <c r="B37" s="32"/>
      <c r="C37" s="33">
        <v>2415492</v>
      </c>
      <c r="D37" s="33">
        <v>1721280</v>
      </c>
      <c r="E37" s="33">
        <v>6435733</v>
      </c>
      <c r="F37" s="33">
        <v>3672810</v>
      </c>
      <c r="G37" s="33">
        <v>22765000</v>
      </c>
      <c r="H37" s="33">
        <v>14552640</v>
      </c>
      <c r="I37" s="33">
        <v>1009524</v>
      </c>
      <c r="J37" s="33">
        <v>601050</v>
      </c>
      <c r="K37" s="33">
        <v>52168603</v>
      </c>
      <c r="L37" s="33">
        <v>32120490</v>
      </c>
    </row>
    <row r="38" spans="1:12" ht="10.5" customHeight="1">
      <c r="A38" s="20" t="str">
        <f>A13</f>
        <v>16</v>
      </c>
      <c r="B38" s="32"/>
      <c r="C38" s="33">
        <v>2369467</v>
      </c>
      <c r="D38" s="33">
        <v>1658640</v>
      </c>
      <c r="E38" s="33">
        <v>6228074</v>
      </c>
      <c r="F38" s="33">
        <v>3536010</v>
      </c>
      <c r="G38" s="33">
        <v>23355672</v>
      </c>
      <c r="H38" s="33">
        <v>14878920</v>
      </c>
      <c r="I38" s="33">
        <v>1023712</v>
      </c>
      <c r="J38" s="33">
        <v>588270</v>
      </c>
      <c r="K38" s="33">
        <v>51253653</v>
      </c>
      <c r="L38" s="33">
        <v>31452480</v>
      </c>
    </row>
    <row r="39" spans="1:12" ht="10.5" customHeight="1">
      <c r="A39" s="38" t="str">
        <f>A14</f>
        <v>17</v>
      </c>
      <c r="B39" s="20"/>
      <c r="C39" s="103">
        <v>2465051</v>
      </c>
      <c r="D39" s="104">
        <v>1698690</v>
      </c>
      <c r="E39" s="104">
        <v>6020622</v>
      </c>
      <c r="F39" s="104">
        <v>3387060</v>
      </c>
      <c r="G39" s="104">
        <v>25568204</v>
      </c>
      <c r="H39" s="104">
        <v>15712470</v>
      </c>
      <c r="I39" s="104">
        <v>972828</v>
      </c>
      <c r="J39" s="104">
        <v>554700</v>
      </c>
      <c r="K39" s="104">
        <v>52001134</v>
      </c>
      <c r="L39" s="104">
        <v>30773160</v>
      </c>
    </row>
    <row r="40" spans="1:12" ht="6" customHeight="1">
      <c r="C40" s="86"/>
      <c r="D40" s="84"/>
      <c r="E40" s="84"/>
      <c r="F40" s="84"/>
      <c r="G40" s="84"/>
      <c r="H40" s="84"/>
      <c r="I40" s="84"/>
      <c r="J40" s="84"/>
      <c r="K40" s="84"/>
      <c r="L40" s="84"/>
    </row>
    <row r="41" spans="1:12" ht="10.5" customHeight="1">
      <c r="A41" s="34"/>
      <c r="B41" s="34" t="str">
        <f t="shared" ref="B41:B53" si="0">B16</f>
        <v>平成 17年 4月</v>
      </c>
      <c r="C41" s="87">
        <v>206070</v>
      </c>
      <c r="D41" s="85">
        <v>141570</v>
      </c>
      <c r="E41" s="85">
        <v>498790</v>
      </c>
      <c r="F41" s="85">
        <v>295380</v>
      </c>
      <c r="G41" s="85">
        <v>2208949</v>
      </c>
      <c r="H41" s="85">
        <v>1366410</v>
      </c>
      <c r="I41" s="85">
        <v>83711</v>
      </c>
      <c r="J41" s="85">
        <v>47130</v>
      </c>
      <c r="K41" s="85">
        <v>4474543</v>
      </c>
      <c r="L41" s="85">
        <v>2682600</v>
      </c>
    </row>
    <row r="42" spans="1:12" ht="10.5" customHeight="1">
      <c r="A42" s="34"/>
      <c r="B42" s="34" t="str">
        <f t="shared" si="0"/>
        <v xml:space="preserve"> 5月</v>
      </c>
      <c r="C42" s="87">
        <v>209759</v>
      </c>
      <c r="D42" s="85">
        <v>145560</v>
      </c>
      <c r="E42" s="85">
        <v>518985</v>
      </c>
      <c r="F42" s="85">
        <v>307290</v>
      </c>
      <c r="G42" s="85">
        <v>2284979</v>
      </c>
      <c r="H42" s="85">
        <v>1428210</v>
      </c>
      <c r="I42" s="85">
        <v>86912</v>
      </c>
      <c r="J42" s="85">
        <v>50010</v>
      </c>
      <c r="K42" s="85">
        <v>4670158</v>
      </c>
      <c r="L42" s="85">
        <v>2804370</v>
      </c>
    </row>
    <row r="43" spans="1:12" ht="10.5" customHeight="1">
      <c r="A43" s="34"/>
      <c r="B43" s="34" t="str">
        <f t="shared" si="0"/>
        <v>6月</v>
      </c>
      <c r="C43" s="87">
        <v>209397</v>
      </c>
      <c r="D43" s="85">
        <v>146250</v>
      </c>
      <c r="E43" s="85">
        <v>514503</v>
      </c>
      <c r="F43" s="85">
        <v>305130</v>
      </c>
      <c r="G43" s="85">
        <v>2224052</v>
      </c>
      <c r="H43" s="85">
        <v>1417170</v>
      </c>
      <c r="I43" s="85">
        <v>83083</v>
      </c>
      <c r="J43" s="85">
        <v>49590</v>
      </c>
      <c r="K43" s="85">
        <v>4472738</v>
      </c>
      <c r="L43" s="85">
        <v>2773440</v>
      </c>
    </row>
    <row r="44" spans="1:12" ht="10.5" customHeight="1">
      <c r="A44" s="34"/>
      <c r="B44" s="34" t="str">
        <f t="shared" si="0"/>
        <v>7月</v>
      </c>
      <c r="C44" s="87">
        <v>206436</v>
      </c>
      <c r="D44" s="85">
        <v>141420</v>
      </c>
      <c r="E44" s="85">
        <v>498370</v>
      </c>
      <c r="F44" s="85">
        <v>285540</v>
      </c>
      <c r="G44" s="85">
        <v>2180125</v>
      </c>
      <c r="H44" s="85">
        <v>1335390</v>
      </c>
      <c r="I44" s="85">
        <v>85116</v>
      </c>
      <c r="J44" s="85">
        <v>47580</v>
      </c>
      <c r="K44" s="85">
        <v>4458255</v>
      </c>
      <c r="L44" s="85">
        <v>2628270</v>
      </c>
    </row>
    <row r="45" spans="1:12" ht="10.5" customHeight="1">
      <c r="A45" s="34"/>
      <c r="B45" s="34" t="str">
        <f t="shared" si="0"/>
        <v>8月</v>
      </c>
      <c r="C45" s="87">
        <v>202972</v>
      </c>
      <c r="D45" s="85">
        <v>139530</v>
      </c>
      <c r="E45" s="85">
        <v>468460</v>
      </c>
      <c r="F45" s="85">
        <v>258930</v>
      </c>
      <c r="G45" s="85">
        <v>2084602</v>
      </c>
      <c r="H45" s="85">
        <v>1209660</v>
      </c>
      <c r="I45" s="85">
        <v>81506</v>
      </c>
      <c r="J45" s="85">
        <v>45900</v>
      </c>
      <c r="K45" s="85">
        <v>4347869</v>
      </c>
      <c r="L45" s="85">
        <v>2423460</v>
      </c>
    </row>
    <row r="46" spans="1:12" ht="10.5" customHeight="1">
      <c r="A46" s="34"/>
      <c r="B46" s="34" t="str">
        <f t="shared" si="0"/>
        <v>9月</v>
      </c>
      <c r="C46" s="87">
        <v>207059</v>
      </c>
      <c r="D46" s="85">
        <v>144210</v>
      </c>
      <c r="E46" s="85">
        <v>498893</v>
      </c>
      <c r="F46" s="85">
        <v>291660</v>
      </c>
      <c r="G46" s="85">
        <v>2185610</v>
      </c>
      <c r="H46" s="85">
        <v>1354170</v>
      </c>
      <c r="I46" s="85">
        <v>81407</v>
      </c>
      <c r="J46" s="85">
        <v>46950</v>
      </c>
      <c r="K46" s="85">
        <v>4444561</v>
      </c>
      <c r="L46" s="85">
        <v>2629620</v>
      </c>
    </row>
    <row r="47" spans="1:12" ht="6" customHeight="1">
      <c r="B47" s="34"/>
      <c r="C47" s="87"/>
      <c r="D47" s="85"/>
      <c r="E47" s="85"/>
      <c r="F47" s="85"/>
      <c r="G47" s="85"/>
      <c r="H47" s="85"/>
      <c r="I47" s="85"/>
      <c r="J47" s="85"/>
      <c r="K47" s="85"/>
      <c r="L47" s="85"/>
    </row>
    <row r="48" spans="1:12" ht="10.5" customHeight="1">
      <c r="A48" s="34"/>
      <c r="B48" s="34" t="str">
        <f t="shared" si="0"/>
        <v>10月</v>
      </c>
      <c r="C48" s="87">
        <v>207359</v>
      </c>
      <c r="D48" s="85">
        <v>146130</v>
      </c>
      <c r="E48" s="85">
        <v>499676</v>
      </c>
      <c r="F48" s="85">
        <v>294120</v>
      </c>
      <c r="G48" s="85">
        <v>2185042</v>
      </c>
      <c r="H48" s="85">
        <v>1383240</v>
      </c>
      <c r="I48" s="85">
        <v>80207</v>
      </c>
      <c r="J48" s="85">
        <v>46710</v>
      </c>
      <c r="K48" s="85">
        <v>4350797</v>
      </c>
      <c r="L48" s="85">
        <v>2670000</v>
      </c>
    </row>
    <row r="49" spans="1:12" ht="10.5" customHeight="1">
      <c r="A49" s="34"/>
      <c r="B49" s="34" t="str">
        <f t="shared" si="0"/>
        <v>11月</v>
      </c>
      <c r="C49" s="87">
        <v>205496</v>
      </c>
      <c r="D49" s="85">
        <v>143610</v>
      </c>
      <c r="E49" s="85">
        <v>501781</v>
      </c>
      <c r="F49" s="85">
        <v>294690</v>
      </c>
      <c r="G49" s="85">
        <v>2142044</v>
      </c>
      <c r="H49" s="85">
        <v>1366200</v>
      </c>
      <c r="I49" s="85">
        <v>80363</v>
      </c>
      <c r="J49" s="85">
        <v>46530</v>
      </c>
      <c r="K49" s="85">
        <v>4330350</v>
      </c>
      <c r="L49" s="85">
        <v>2647950</v>
      </c>
    </row>
    <row r="50" spans="1:12" ht="10.5" customHeight="1">
      <c r="A50" s="34"/>
      <c r="B50" s="34" t="str">
        <f t="shared" si="0"/>
        <v>12月</v>
      </c>
      <c r="C50" s="87">
        <v>201143</v>
      </c>
      <c r="D50" s="85">
        <v>131160</v>
      </c>
      <c r="E50" s="85">
        <v>471082</v>
      </c>
      <c r="F50" s="85">
        <v>255780</v>
      </c>
      <c r="G50" s="85">
        <v>2022837</v>
      </c>
      <c r="H50" s="85">
        <v>1162440</v>
      </c>
      <c r="I50" s="85">
        <v>78398</v>
      </c>
      <c r="J50" s="85">
        <v>40890</v>
      </c>
      <c r="K50" s="85">
        <v>4165498</v>
      </c>
      <c r="L50" s="85">
        <v>2281080</v>
      </c>
    </row>
    <row r="51" spans="1:12" ht="10.5" customHeight="1">
      <c r="A51" s="34"/>
      <c r="B51" s="34" t="str">
        <f t="shared" si="0"/>
        <v>18年 1月</v>
      </c>
      <c r="C51" s="87">
        <v>207108</v>
      </c>
      <c r="D51" s="85">
        <v>143820</v>
      </c>
      <c r="E51" s="85">
        <v>636982</v>
      </c>
      <c r="F51" s="85">
        <v>290460</v>
      </c>
      <c r="G51" s="85">
        <v>2100554</v>
      </c>
      <c r="H51" s="85">
        <v>1329150</v>
      </c>
      <c r="I51" s="85">
        <v>78478</v>
      </c>
      <c r="J51" s="85">
        <v>46020</v>
      </c>
      <c r="K51" s="85">
        <v>4277463</v>
      </c>
      <c r="L51" s="85">
        <v>2591070</v>
      </c>
    </row>
    <row r="52" spans="1:12" ht="10.5" customHeight="1">
      <c r="A52" s="34"/>
      <c r="B52" s="34" t="str">
        <f t="shared" si="0"/>
        <v>2月</v>
      </c>
      <c r="C52" s="87">
        <v>196485</v>
      </c>
      <c r="D52" s="85">
        <v>138150</v>
      </c>
      <c r="E52" s="85">
        <v>451157</v>
      </c>
      <c r="F52" s="85">
        <v>264060</v>
      </c>
      <c r="G52" s="85">
        <v>1899567</v>
      </c>
      <c r="H52" s="85">
        <v>1180380</v>
      </c>
      <c r="I52" s="85">
        <v>73556</v>
      </c>
      <c r="J52" s="85">
        <v>43290</v>
      </c>
      <c r="K52" s="85">
        <v>3858555</v>
      </c>
      <c r="L52" s="85">
        <v>2327640</v>
      </c>
    </row>
    <row r="53" spans="1:12" ht="10.5" customHeight="1">
      <c r="A53" s="34"/>
      <c r="B53" s="34" t="str">
        <f t="shared" si="0"/>
        <v>3月</v>
      </c>
      <c r="C53" s="87">
        <v>205767</v>
      </c>
      <c r="D53" s="85">
        <v>137280</v>
      </c>
      <c r="E53" s="85">
        <v>461943</v>
      </c>
      <c r="F53" s="85">
        <v>244020</v>
      </c>
      <c r="G53" s="85">
        <v>2049843</v>
      </c>
      <c r="H53" s="85">
        <v>1180050</v>
      </c>
      <c r="I53" s="85">
        <v>80091</v>
      </c>
      <c r="J53" s="85">
        <v>44100</v>
      </c>
      <c r="K53" s="85">
        <v>4150347</v>
      </c>
      <c r="L53" s="85">
        <v>2313660</v>
      </c>
    </row>
    <row r="54" spans="1:12" ht="6" customHeight="1">
      <c r="A54" s="26"/>
      <c r="B54" s="37"/>
      <c r="C54" s="39"/>
      <c r="D54" s="26"/>
      <c r="E54" s="26"/>
      <c r="F54" s="26"/>
      <c r="G54" s="26"/>
      <c r="H54" s="26"/>
      <c r="I54" s="26"/>
      <c r="J54" s="26"/>
      <c r="K54" s="26"/>
      <c r="L54" s="26"/>
    </row>
    <row r="55" spans="1:12" ht="10.5" customHeight="1">
      <c r="A55" s="21" t="s">
        <v>39</v>
      </c>
    </row>
  </sheetData>
  <phoneticPr fontId="1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79"/>
  <sheetViews>
    <sheetView showGridLines="0" zoomScale="125" workbookViewId="0"/>
  </sheetViews>
  <sheetFormatPr defaultColWidth="11.25" defaultRowHeight="10.5"/>
  <cols>
    <col min="1" max="1" width="1.625" style="21" customWidth="1"/>
    <col min="2" max="2" width="9" style="21" customWidth="1"/>
    <col min="3" max="12" width="7.625" style="21" customWidth="1"/>
    <col min="13" max="16384" width="11.25" style="21"/>
  </cols>
  <sheetData>
    <row r="1" spans="1:12" ht="13.5">
      <c r="A1" s="19" t="s">
        <v>80</v>
      </c>
      <c r="B1" s="20"/>
      <c r="C1" s="20"/>
      <c r="D1" s="20"/>
      <c r="E1" s="20"/>
      <c r="F1" s="20"/>
      <c r="G1" s="20"/>
      <c r="H1" s="20"/>
      <c r="I1" s="20"/>
      <c r="J1" s="20"/>
      <c r="K1" s="20"/>
      <c r="L1" s="20"/>
    </row>
    <row r="2" spans="1:12" ht="7.5" customHeight="1"/>
    <row r="3" spans="1:12">
      <c r="A3" s="22" t="s">
        <v>75</v>
      </c>
    </row>
    <row r="4" spans="1:12">
      <c r="A4" s="21" t="s">
        <v>22</v>
      </c>
    </row>
    <row r="5" spans="1:12" ht="1.5" customHeight="1"/>
    <row r="6" spans="1:12">
      <c r="A6" s="23"/>
      <c r="B6" s="30"/>
      <c r="C6" s="24" t="s">
        <v>31</v>
      </c>
      <c r="D6" s="24"/>
      <c r="E6" s="24"/>
      <c r="F6" s="24"/>
      <c r="G6" s="24" t="s">
        <v>32</v>
      </c>
      <c r="H6" s="24"/>
      <c r="I6" s="24"/>
      <c r="J6" s="24"/>
      <c r="K6" s="24" t="s">
        <v>33</v>
      </c>
      <c r="L6" s="25"/>
    </row>
    <row r="7" spans="1:12">
      <c r="A7" s="20" t="s">
        <v>4</v>
      </c>
      <c r="B7" s="32"/>
      <c r="C7" s="24" t="s">
        <v>34</v>
      </c>
      <c r="D7" s="24"/>
      <c r="E7" s="24" t="s">
        <v>35</v>
      </c>
      <c r="F7" s="24"/>
      <c r="G7" s="24" t="s">
        <v>36</v>
      </c>
      <c r="H7" s="24"/>
      <c r="I7" s="24" t="s">
        <v>37</v>
      </c>
      <c r="J7" s="24"/>
      <c r="K7" s="24" t="s">
        <v>38</v>
      </c>
      <c r="L7" s="25"/>
    </row>
    <row r="8" spans="1:12">
      <c r="A8" s="26"/>
      <c r="B8" s="37"/>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'11-9(Ⅰ)-1'!A10</f>
        <v>平成 13 年度</v>
      </c>
      <c r="B10" s="32"/>
      <c r="C10" s="33">
        <v>1586005</v>
      </c>
      <c r="D10" s="33">
        <v>847230</v>
      </c>
      <c r="E10" s="33">
        <v>1008251</v>
      </c>
      <c r="F10" s="33">
        <v>705840</v>
      </c>
      <c r="G10" s="33">
        <v>582767</v>
      </c>
      <c r="H10" s="33">
        <v>331380</v>
      </c>
      <c r="I10" s="33">
        <v>2433852</v>
      </c>
      <c r="J10" s="33">
        <v>1356210</v>
      </c>
      <c r="K10" s="33">
        <v>763615</v>
      </c>
      <c r="L10" s="33">
        <v>471000</v>
      </c>
    </row>
    <row r="11" spans="1:12" ht="10.5" customHeight="1">
      <c r="A11" s="31" t="str">
        <f>'11-9(Ⅰ)-1'!A11</f>
        <v>14</v>
      </c>
      <c r="B11" s="32"/>
      <c r="C11" s="33">
        <v>1621702</v>
      </c>
      <c r="D11" s="33">
        <v>873810</v>
      </c>
      <c r="E11" s="33">
        <v>987770</v>
      </c>
      <c r="F11" s="33">
        <v>680400</v>
      </c>
      <c r="G11" s="33">
        <v>555004</v>
      </c>
      <c r="H11" s="33">
        <v>312570</v>
      </c>
      <c r="I11" s="33">
        <v>2559833</v>
      </c>
      <c r="J11" s="33">
        <v>1400610</v>
      </c>
      <c r="K11" s="33">
        <v>747432</v>
      </c>
      <c r="L11" s="33">
        <v>458400</v>
      </c>
    </row>
    <row r="12" spans="1:12" ht="10.5" customHeight="1">
      <c r="A12" s="31" t="str">
        <f>'11-9(Ⅰ)-1'!A12</f>
        <v>15</v>
      </c>
      <c r="B12" s="32"/>
      <c r="C12" s="33">
        <v>1687950</v>
      </c>
      <c r="D12" s="33">
        <v>926970</v>
      </c>
      <c r="E12" s="33">
        <v>1024687</v>
      </c>
      <c r="F12" s="33">
        <v>718470</v>
      </c>
      <c r="G12" s="33">
        <v>540680</v>
      </c>
      <c r="H12" s="33">
        <v>305250</v>
      </c>
      <c r="I12" s="33">
        <v>2635488</v>
      </c>
      <c r="J12" s="33">
        <v>1449690</v>
      </c>
      <c r="K12" s="33">
        <v>739928</v>
      </c>
      <c r="L12" s="33">
        <v>455370</v>
      </c>
    </row>
    <row r="13" spans="1:12" ht="10.5" customHeight="1">
      <c r="A13" s="31" t="str">
        <f>'11-9(Ⅰ)-1'!A13</f>
        <v>16</v>
      </c>
      <c r="B13" s="32"/>
      <c r="C13" s="33">
        <v>1676364</v>
      </c>
      <c r="D13" s="33">
        <v>902670</v>
      </c>
      <c r="E13" s="33">
        <v>956816</v>
      </c>
      <c r="F13" s="33">
        <v>670020</v>
      </c>
      <c r="G13" s="33">
        <v>550395</v>
      </c>
      <c r="H13" s="33">
        <v>305460</v>
      </c>
      <c r="I13" s="33">
        <v>2559763</v>
      </c>
      <c r="J13" s="33">
        <v>1441620</v>
      </c>
      <c r="K13" s="33">
        <v>711861</v>
      </c>
      <c r="L13" s="33">
        <v>432420</v>
      </c>
    </row>
    <row r="14" spans="1:12" ht="10.5" customHeight="1">
      <c r="A14" s="100" t="str">
        <f>'11-9(Ⅰ)-1'!A14</f>
        <v>17</v>
      </c>
      <c r="B14" s="38"/>
      <c r="C14" s="103">
        <v>1768246</v>
      </c>
      <c r="D14" s="104">
        <v>949170</v>
      </c>
      <c r="E14" s="104">
        <v>970550</v>
      </c>
      <c r="F14" s="104">
        <v>692370</v>
      </c>
      <c r="G14" s="104">
        <v>559431</v>
      </c>
      <c r="H14" s="104">
        <v>305250</v>
      </c>
      <c r="I14" s="104">
        <v>2661611</v>
      </c>
      <c r="J14" s="104">
        <v>1484970</v>
      </c>
      <c r="K14" s="104">
        <v>749417</v>
      </c>
      <c r="L14" s="104">
        <v>444990</v>
      </c>
    </row>
    <row r="15" spans="1:12" ht="6" customHeight="1">
      <c r="A15" s="31"/>
      <c r="C15" s="86"/>
      <c r="D15" s="84"/>
      <c r="E15" s="84"/>
      <c r="F15" s="84"/>
      <c r="G15" s="84"/>
      <c r="H15" s="84"/>
      <c r="I15" s="84"/>
      <c r="J15" s="84"/>
      <c r="K15" s="84"/>
      <c r="L15" s="84"/>
    </row>
    <row r="16" spans="1:12" ht="10.5" customHeight="1">
      <c r="A16" s="31"/>
      <c r="B16" s="34" t="str">
        <f>'11-9(Ⅰ)-1'!B16</f>
        <v>平成 17年 4月</v>
      </c>
      <c r="C16" s="87">
        <v>147478</v>
      </c>
      <c r="D16" s="85">
        <v>79170</v>
      </c>
      <c r="E16" s="85">
        <v>85339</v>
      </c>
      <c r="F16" s="85">
        <v>59940</v>
      </c>
      <c r="G16" s="85">
        <v>47417</v>
      </c>
      <c r="H16" s="85">
        <v>25530</v>
      </c>
      <c r="I16" s="85">
        <v>225443</v>
      </c>
      <c r="J16" s="85">
        <v>123900</v>
      </c>
      <c r="K16" s="85">
        <v>63067</v>
      </c>
      <c r="L16" s="85">
        <v>37500</v>
      </c>
    </row>
    <row r="17" spans="1:12" ht="10.5" customHeight="1">
      <c r="A17" s="31"/>
      <c r="B17" s="34" t="str">
        <f>'11-9(Ⅰ)-1'!B17</f>
        <v xml:space="preserve"> 5月</v>
      </c>
      <c r="C17" s="87">
        <v>151151</v>
      </c>
      <c r="D17" s="85">
        <v>84360</v>
      </c>
      <c r="E17" s="85">
        <v>86244</v>
      </c>
      <c r="F17" s="85">
        <v>61890</v>
      </c>
      <c r="G17" s="85">
        <v>48340</v>
      </c>
      <c r="H17" s="85">
        <v>27480</v>
      </c>
      <c r="I17" s="85">
        <v>231075</v>
      </c>
      <c r="J17" s="85">
        <v>133170</v>
      </c>
      <c r="K17" s="85">
        <v>65277</v>
      </c>
      <c r="L17" s="85">
        <v>39510</v>
      </c>
    </row>
    <row r="18" spans="1:12" ht="10.5" customHeight="1">
      <c r="A18" s="31"/>
      <c r="B18" s="34" t="str">
        <f>'11-9(Ⅰ)-1'!B18</f>
        <v>6月</v>
      </c>
      <c r="C18" s="87">
        <v>149057</v>
      </c>
      <c r="D18" s="85">
        <v>83190</v>
      </c>
      <c r="E18" s="85">
        <v>84663</v>
      </c>
      <c r="F18" s="85">
        <v>61740</v>
      </c>
      <c r="G18" s="85">
        <v>47757</v>
      </c>
      <c r="H18" s="85">
        <v>26640</v>
      </c>
      <c r="I18" s="85">
        <v>228014</v>
      </c>
      <c r="J18" s="85">
        <v>133380</v>
      </c>
      <c r="K18" s="85">
        <v>64105</v>
      </c>
      <c r="L18" s="85">
        <v>39660</v>
      </c>
    </row>
    <row r="19" spans="1:12" ht="10.5" customHeight="1">
      <c r="A19" s="31"/>
      <c r="B19" s="34" t="str">
        <f>'11-9(Ⅰ)-1'!B19</f>
        <v>7月</v>
      </c>
      <c r="C19" s="87">
        <v>151010</v>
      </c>
      <c r="D19" s="85">
        <v>80460</v>
      </c>
      <c r="E19" s="85">
        <v>82292</v>
      </c>
      <c r="F19" s="85">
        <v>56430</v>
      </c>
      <c r="G19" s="85">
        <v>47826</v>
      </c>
      <c r="H19" s="85">
        <v>25650</v>
      </c>
      <c r="I19" s="85">
        <v>226632</v>
      </c>
      <c r="J19" s="85">
        <v>124830</v>
      </c>
      <c r="K19" s="85">
        <v>63842</v>
      </c>
      <c r="L19" s="85">
        <v>38040</v>
      </c>
    </row>
    <row r="20" spans="1:12" ht="10.5" customHeight="1">
      <c r="A20" s="31"/>
      <c r="B20" s="34" t="str">
        <f>'11-9(Ⅰ)-1'!B20</f>
        <v>8月</v>
      </c>
      <c r="C20" s="87">
        <v>148304</v>
      </c>
      <c r="D20" s="85">
        <v>77310</v>
      </c>
      <c r="E20" s="85">
        <v>75072</v>
      </c>
      <c r="F20" s="85">
        <v>52860</v>
      </c>
      <c r="G20" s="85">
        <v>46652</v>
      </c>
      <c r="H20" s="85">
        <v>24810</v>
      </c>
      <c r="I20" s="85">
        <v>221433</v>
      </c>
      <c r="J20" s="85">
        <v>120780</v>
      </c>
      <c r="K20" s="85">
        <v>61992</v>
      </c>
      <c r="L20" s="85">
        <v>36450</v>
      </c>
    </row>
    <row r="21" spans="1:12" ht="10.5" customHeight="1">
      <c r="A21" s="31"/>
      <c r="B21" s="34" t="str">
        <f>'11-9(Ⅰ)-1'!B21</f>
        <v>9月</v>
      </c>
      <c r="C21" s="87">
        <v>149268</v>
      </c>
      <c r="D21" s="85">
        <v>81330</v>
      </c>
      <c r="E21" s="85">
        <v>81816</v>
      </c>
      <c r="F21" s="85">
        <v>59910</v>
      </c>
      <c r="G21" s="85">
        <v>46512</v>
      </c>
      <c r="H21" s="85">
        <v>25350</v>
      </c>
      <c r="I21" s="85">
        <v>222446</v>
      </c>
      <c r="J21" s="85">
        <v>126810</v>
      </c>
      <c r="K21" s="85">
        <v>61722</v>
      </c>
      <c r="L21" s="85">
        <v>37620</v>
      </c>
    </row>
    <row r="22" spans="1:12" ht="6" customHeight="1">
      <c r="A22" s="31"/>
      <c r="B22" s="34"/>
      <c r="C22" s="87"/>
      <c r="D22" s="85"/>
      <c r="E22" s="85"/>
      <c r="F22" s="85"/>
      <c r="G22" s="85"/>
      <c r="H22" s="85"/>
      <c r="I22" s="85"/>
      <c r="J22" s="85"/>
      <c r="K22" s="85"/>
      <c r="L22" s="85"/>
    </row>
    <row r="23" spans="1:12" ht="10.5" customHeight="1">
      <c r="A23" s="31"/>
      <c r="B23" s="34" t="str">
        <f>'11-9(Ⅰ)-1'!B23</f>
        <v>10月</v>
      </c>
      <c r="C23" s="87">
        <v>147922</v>
      </c>
      <c r="D23" s="85">
        <v>81120</v>
      </c>
      <c r="E23" s="85">
        <v>79669</v>
      </c>
      <c r="F23" s="85">
        <v>58950</v>
      </c>
      <c r="G23" s="85">
        <v>47571</v>
      </c>
      <c r="H23" s="85">
        <v>26130</v>
      </c>
      <c r="I23" s="85">
        <v>225482</v>
      </c>
      <c r="J23" s="85">
        <v>129300</v>
      </c>
      <c r="K23" s="85">
        <v>63366</v>
      </c>
      <c r="L23" s="85">
        <v>38610</v>
      </c>
    </row>
    <row r="24" spans="1:12" ht="10.5" customHeight="1">
      <c r="A24" s="31"/>
      <c r="B24" s="34" t="str">
        <f>'11-9(Ⅰ)-1'!B24</f>
        <v>11月</v>
      </c>
      <c r="C24" s="87">
        <v>146575</v>
      </c>
      <c r="D24" s="85">
        <v>80400</v>
      </c>
      <c r="E24" s="85">
        <v>84729</v>
      </c>
      <c r="F24" s="85">
        <v>61710</v>
      </c>
      <c r="G24" s="85">
        <v>45452</v>
      </c>
      <c r="H24" s="85">
        <v>25770</v>
      </c>
      <c r="I24" s="85">
        <v>223342</v>
      </c>
      <c r="J24" s="85">
        <v>127650</v>
      </c>
      <c r="K24" s="85">
        <v>61748</v>
      </c>
      <c r="L24" s="85">
        <v>37680</v>
      </c>
    </row>
    <row r="25" spans="1:12" ht="10.5" customHeight="1">
      <c r="A25" s="31"/>
      <c r="B25" s="34" t="str">
        <f>'11-9(Ⅰ)-1'!B25</f>
        <v>12月</v>
      </c>
      <c r="C25" s="87">
        <v>144271</v>
      </c>
      <c r="D25" s="85">
        <v>71220</v>
      </c>
      <c r="E25" s="85">
        <v>77722</v>
      </c>
      <c r="F25" s="85">
        <v>54090</v>
      </c>
      <c r="G25" s="85">
        <v>46019</v>
      </c>
      <c r="H25" s="85">
        <v>22920</v>
      </c>
      <c r="I25" s="85">
        <v>215899</v>
      </c>
      <c r="J25" s="85">
        <v>108900</v>
      </c>
      <c r="K25" s="85">
        <v>64194</v>
      </c>
      <c r="L25" s="85">
        <v>34260</v>
      </c>
    </row>
    <row r="26" spans="1:12" ht="10.5" customHeight="1">
      <c r="A26" s="31"/>
      <c r="B26" s="34" t="str">
        <f>'11-9(Ⅰ)-1'!B26</f>
        <v>18年 1月</v>
      </c>
      <c r="C26" s="87">
        <v>147064</v>
      </c>
      <c r="D26" s="85">
        <v>80400</v>
      </c>
      <c r="E26" s="85">
        <v>82081</v>
      </c>
      <c r="F26" s="85">
        <v>59430</v>
      </c>
      <c r="G26" s="85">
        <v>45816</v>
      </c>
      <c r="H26" s="85">
        <v>25500</v>
      </c>
      <c r="I26" s="85">
        <v>217994</v>
      </c>
      <c r="J26" s="85">
        <v>124950</v>
      </c>
      <c r="K26" s="85">
        <v>61703</v>
      </c>
      <c r="L26" s="85">
        <v>36630</v>
      </c>
    </row>
    <row r="27" spans="1:12" ht="10.5" customHeight="1">
      <c r="A27" s="31"/>
      <c r="B27" s="34" t="str">
        <f>'11-9(Ⅰ)-1'!B27</f>
        <v>2月</v>
      </c>
      <c r="C27" s="87">
        <v>137519</v>
      </c>
      <c r="D27" s="85">
        <v>73860</v>
      </c>
      <c r="E27" s="85">
        <v>72900</v>
      </c>
      <c r="F27" s="85">
        <v>50970</v>
      </c>
      <c r="G27" s="85">
        <v>43151</v>
      </c>
      <c r="H27" s="85">
        <v>24870</v>
      </c>
      <c r="I27" s="85">
        <v>202605</v>
      </c>
      <c r="J27" s="85">
        <v>115800</v>
      </c>
      <c r="K27" s="85">
        <v>57421</v>
      </c>
      <c r="L27" s="85">
        <v>34830</v>
      </c>
    </row>
    <row r="28" spans="1:12" ht="10.5" customHeight="1">
      <c r="A28" s="34"/>
      <c r="B28" s="34" t="str">
        <f>'11-9(Ⅰ)-1'!B28</f>
        <v>3月</v>
      </c>
      <c r="C28" s="87">
        <v>148627</v>
      </c>
      <c r="D28" s="85">
        <v>76350</v>
      </c>
      <c r="E28" s="85">
        <v>78023</v>
      </c>
      <c r="F28" s="85">
        <v>54450</v>
      </c>
      <c r="G28" s="85">
        <v>46918</v>
      </c>
      <c r="H28" s="85">
        <v>24600</v>
      </c>
      <c r="I28" s="85">
        <v>221246</v>
      </c>
      <c r="J28" s="85">
        <v>115500</v>
      </c>
      <c r="K28" s="85">
        <v>60980</v>
      </c>
      <c r="L28" s="85">
        <v>34200</v>
      </c>
    </row>
    <row r="29" spans="1:12" ht="6" customHeight="1">
      <c r="A29" s="26"/>
      <c r="B29" s="37"/>
      <c r="C29" s="39"/>
      <c r="D29" s="26"/>
      <c r="E29" s="26"/>
      <c r="F29" s="26"/>
      <c r="G29" s="26"/>
      <c r="H29" s="26"/>
      <c r="I29" s="26"/>
      <c r="J29" s="26"/>
      <c r="K29" s="26"/>
      <c r="L29" s="26"/>
    </row>
    <row r="30" spans="1:12" ht="10.5" customHeight="1">
      <c r="A30" s="45"/>
      <c r="B30" s="46"/>
      <c r="C30" s="47" t="s">
        <v>40</v>
      </c>
      <c r="D30" s="47"/>
      <c r="E30" s="47"/>
      <c r="F30" s="47"/>
      <c r="G30" s="47"/>
      <c r="H30" s="47"/>
      <c r="I30" s="47"/>
      <c r="J30" s="47"/>
      <c r="K30" s="47" t="s">
        <v>41</v>
      </c>
      <c r="L30" s="48"/>
    </row>
    <row r="31" spans="1:12" ht="10.5" customHeight="1">
      <c r="A31" s="117" t="s">
        <v>42</v>
      </c>
      <c r="B31" s="118"/>
      <c r="C31" s="47" t="s">
        <v>43</v>
      </c>
      <c r="D31" s="47"/>
      <c r="E31" s="47" t="s">
        <v>44</v>
      </c>
      <c r="F31" s="47"/>
      <c r="G31" s="47" t="s">
        <v>45</v>
      </c>
      <c r="H31" s="47"/>
      <c r="I31" s="47" t="s">
        <v>46</v>
      </c>
      <c r="J31" s="47"/>
      <c r="K31" s="47" t="s">
        <v>47</v>
      </c>
      <c r="L31" s="48"/>
    </row>
    <row r="32" spans="1:12" ht="10.5" customHeight="1">
      <c r="A32" s="49"/>
      <c r="B32" s="50"/>
      <c r="C32" s="51" t="s">
        <v>5</v>
      </c>
      <c r="D32" s="52" t="s">
        <v>11</v>
      </c>
      <c r="E32" s="51" t="s">
        <v>5</v>
      </c>
      <c r="F32" s="52" t="s">
        <v>11</v>
      </c>
      <c r="G32" s="51" t="s">
        <v>5</v>
      </c>
      <c r="H32" s="52" t="s">
        <v>11</v>
      </c>
      <c r="I32" s="51" t="s">
        <v>5</v>
      </c>
      <c r="J32" s="52" t="s">
        <v>11</v>
      </c>
      <c r="K32" s="51" t="s">
        <v>5</v>
      </c>
      <c r="L32" s="53" t="s">
        <v>11</v>
      </c>
    </row>
    <row r="33" spans="1:12" ht="6" customHeight="1">
      <c r="A33" s="45"/>
      <c r="B33" s="46"/>
      <c r="C33" s="43"/>
      <c r="D33" s="43"/>
      <c r="E33" s="43"/>
      <c r="F33" s="43"/>
      <c r="G33" s="43"/>
      <c r="H33" s="43"/>
      <c r="I33" s="43"/>
      <c r="J33" s="43"/>
      <c r="K33" s="43"/>
      <c r="L33" s="43"/>
    </row>
    <row r="34" spans="1:12" ht="10.5" customHeight="1">
      <c r="A34" s="41" t="str">
        <f>A10</f>
        <v>平成 13 年度</v>
      </c>
      <c r="B34" s="54"/>
      <c r="C34" s="55">
        <v>998077</v>
      </c>
      <c r="D34" s="55">
        <v>639180</v>
      </c>
      <c r="E34" s="55">
        <v>813037</v>
      </c>
      <c r="F34" s="55">
        <v>534660</v>
      </c>
      <c r="G34" s="55">
        <v>1810749</v>
      </c>
      <c r="H34" s="55">
        <v>1474530</v>
      </c>
      <c r="I34" s="55">
        <v>974435</v>
      </c>
      <c r="J34" s="55">
        <v>572310</v>
      </c>
      <c r="K34" s="55">
        <v>817376</v>
      </c>
      <c r="L34" s="55">
        <v>757410</v>
      </c>
    </row>
    <row r="35" spans="1:12" ht="10.5" customHeight="1">
      <c r="A35" s="41" t="str">
        <f>A11</f>
        <v>14</v>
      </c>
      <c r="B35" s="54"/>
      <c r="C35" s="55">
        <v>972485</v>
      </c>
      <c r="D35" s="55">
        <v>618600</v>
      </c>
      <c r="E35" s="55">
        <v>801827</v>
      </c>
      <c r="F35" s="55">
        <v>516390</v>
      </c>
      <c r="G35" s="55">
        <v>1837787</v>
      </c>
      <c r="H35" s="55">
        <v>1481820</v>
      </c>
      <c r="I35" s="55">
        <v>1001091</v>
      </c>
      <c r="J35" s="55">
        <v>594930</v>
      </c>
      <c r="K35" s="55">
        <v>752452</v>
      </c>
      <c r="L35" s="55">
        <v>690510</v>
      </c>
    </row>
    <row r="36" spans="1:12" ht="10.5" customHeight="1">
      <c r="A36" s="41" t="str">
        <f>A12</f>
        <v>15</v>
      </c>
      <c r="B36" s="54"/>
      <c r="C36" s="55">
        <v>970190</v>
      </c>
      <c r="D36" s="55">
        <v>614070</v>
      </c>
      <c r="E36" s="55">
        <v>798527</v>
      </c>
      <c r="F36" s="55">
        <v>508650</v>
      </c>
      <c r="G36" s="55">
        <v>1853565</v>
      </c>
      <c r="H36" s="55">
        <v>1494900</v>
      </c>
      <c r="I36" s="55">
        <v>969345</v>
      </c>
      <c r="J36" s="55">
        <v>578970</v>
      </c>
      <c r="K36" s="55">
        <v>669412</v>
      </c>
      <c r="L36" s="55">
        <v>603090</v>
      </c>
    </row>
    <row r="37" spans="1:12" ht="10.5" customHeight="1">
      <c r="A37" s="41" t="str">
        <f>A13</f>
        <v>16</v>
      </c>
      <c r="B37" s="54"/>
      <c r="C37" s="55">
        <v>964259</v>
      </c>
      <c r="D37" s="55">
        <v>611730</v>
      </c>
      <c r="E37" s="55">
        <v>859156</v>
      </c>
      <c r="F37" s="55">
        <v>555870</v>
      </c>
      <c r="G37" s="55">
        <v>1901683</v>
      </c>
      <c r="H37" s="55">
        <v>1549110</v>
      </c>
      <c r="I37" s="55">
        <v>962744</v>
      </c>
      <c r="J37" s="55">
        <v>578790</v>
      </c>
      <c r="K37" s="55">
        <v>669830</v>
      </c>
      <c r="L37" s="55">
        <v>598590</v>
      </c>
    </row>
    <row r="38" spans="1:12" ht="10.5" customHeight="1">
      <c r="A38" s="98" t="str">
        <f>A14</f>
        <v>17</v>
      </c>
      <c r="B38" s="98"/>
      <c r="C38" s="107">
        <v>945330</v>
      </c>
      <c r="D38" s="108">
        <v>577830</v>
      </c>
      <c r="E38" s="108">
        <v>898312</v>
      </c>
      <c r="F38" s="108">
        <v>536070</v>
      </c>
      <c r="G38" s="108">
        <v>1979237</v>
      </c>
      <c r="H38" s="108">
        <v>1602420</v>
      </c>
      <c r="I38" s="108">
        <v>972494</v>
      </c>
      <c r="J38" s="108">
        <v>566820</v>
      </c>
      <c r="K38" s="108">
        <v>700683</v>
      </c>
      <c r="L38" s="108">
        <v>615330</v>
      </c>
    </row>
    <row r="39" spans="1:12" ht="6" customHeight="1">
      <c r="A39" s="43"/>
      <c r="B39" s="43"/>
      <c r="C39" s="88"/>
      <c r="D39" s="89"/>
      <c r="E39" s="89"/>
      <c r="F39" s="89"/>
      <c r="G39" s="89"/>
      <c r="H39" s="89"/>
      <c r="I39" s="89"/>
      <c r="J39" s="89"/>
      <c r="K39" s="89"/>
      <c r="L39" s="89"/>
    </row>
    <row r="40" spans="1:12" ht="10.5" customHeight="1">
      <c r="A40" s="56"/>
      <c r="B40" s="56" t="str">
        <f>B16</f>
        <v>平成 17年 4月</v>
      </c>
      <c r="C40" s="106">
        <v>80525</v>
      </c>
      <c r="D40" s="105">
        <v>48390</v>
      </c>
      <c r="E40" s="105">
        <v>74217</v>
      </c>
      <c r="F40" s="105">
        <v>44520</v>
      </c>
      <c r="G40" s="105">
        <v>179073</v>
      </c>
      <c r="H40" s="105">
        <v>148710</v>
      </c>
      <c r="I40" s="105">
        <v>83809</v>
      </c>
      <c r="J40" s="105">
        <v>47580</v>
      </c>
      <c r="K40" s="105">
        <v>58160</v>
      </c>
      <c r="L40" s="105">
        <v>50550</v>
      </c>
    </row>
    <row r="41" spans="1:12" ht="10.5" customHeight="1">
      <c r="A41" s="56"/>
      <c r="B41" s="56" t="str">
        <f t="shared" ref="B41:B52" si="0">B17</f>
        <v xml:space="preserve"> 5月</v>
      </c>
      <c r="C41" s="106">
        <v>82760</v>
      </c>
      <c r="D41" s="105">
        <v>50970</v>
      </c>
      <c r="E41" s="105">
        <v>77220</v>
      </c>
      <c r="F41" s="105">
        <v>47550</v>
      </c>
      <c r="G41" s="105">
        <v>185055</v>
      </c>
      <c r="H41" s="105">
        <v>155010</v>
      </c>
      <c r="I41" s="105">
        <v>85546</v>
      </c>
      <c r="J41" s="105">
        <v>50670</v>
      </c>
      <c r="K41" s="105">
        <v>59100</v>
      </c>
      <c r="L41" s="105">
        <v>53580</v>
      </c>
    </row>
    <row r="42" spans="1:12" ht="10.5" customHeight="1">
      <c r="A42" s="56"/>
      <c r="B42" s="56" t="str">
        <f t="shared" si="0"/>
        <v>6月</v>
      </c>
      <c r="C42" s="106">
        <v>80070</v>
      </c>
      <c r="D42" s="105">
        <v>50910</v>
      </c>
      <c r="E42" s="105">
        <v>75642</v>
      </c>
      <c r="F42" s="105">
        <v>47040</v>
      </c>
      <c r="G42" s="105">
        <v>185035</v>
      </c>
      <c r="H42" s="105">
        <v>154650</v>
      </c>
      <c r="I42" s="105">
        <v>84448</v>
      </c>
      <c r="J42" s="105">
        <v>50310</v>
      </c>
      <c r="K42" s="105">
        <v>59728</v>
      </c>
      <c r="L42" s="105">
        <v>53040</v>
      </c>
    </row>
    <row r="43" spans="1:12" ht="10.5" customHeight="1">
      <c r="A43" s="56"/>
      <c r="B43" s="56" t="str">
        <f t="shared" si="0"/>
        <v>7月</v>
      </c>
      <c r="C43" s="106">
        <v>78307</v>
      </c>
      <c r="D43" s="105">
        <v>47760</v>
      </c>
      <c r="E43" s="105">
        <v>74601</v>
      </c>
      <c r="F43" s="105">
        <v>44910</v>
      </c>
      <c r="G43" s="105">
        <v>174395</v>
      </c>
      <c r="H43" s="105">
        <v>141630</v>
      </c>
      <c r="I43" s="105">
        <v>83098</v>
      </c>
      <c r="J43" s="105">
        <v>48720</v>
      </c>
      <c r="K43" s="105">
        <v>56513</v>
      </c>
      <c r="L43" s="105">
        <v>49830</v>
      </c>
    </row>
    <row r="44" spans="1:12" ht="10.5" customHeight="1">
      <c r="A44" s="56"/>
      <c r="B44" s="56" t="str">
        <f t="shared" si="0"/>
        <v>8月</v>
      </c>
      <c r="C44" s="106">
        <v>77627</v>
      </c>
      <c r="D44" s="105">
        <v>46530</v>
      </c>
      <c r="E44" s="105">
        <v>74217</v>
      </c>
      <c r="F44" s="105">
        <v>43470</v>
      </c>
      <c r="G44" s="105">
        <v>143745</v>
      </c>
      <c r="H44" s="105">
        <v>111810</v>
      </c>
      <c r="I44" s="105">
        <v>81619</v>
      </c>
      <c r="J44" s="105">
        <v>46620</v>
      </c>
      <c r="K44" s="105">
        <v>60386</v>
      </c>
      <c r="L44" s="105">
        <v>53520</v>
      </c>
    </row>
    <row r="45" spans="1:12" ht="10.5" customHeight="1">
      <c r="A45" s="56"/>
      <c r="B45" s="56" t="str">
        <f t="shared" si="0"/>
        <v>9月</v>
      </c>
      <c r="C45" s="106">
        <v>79657</v>
      </c>
      <c r="D45" s="105">
        <v>49770</v>
      </c>
      <c r="E45" s="105">
        <v>73866</v>
      </c>
      <c r="F45" s="105">
        <v>44580</v>
      </c>
      <c r="G45" s="105">
        <v>180095</v>
      </c>
      <c r="H45" s="105">
        <v>147450</v>
      </c>
      <c r="I45" s="105">
        <v>80178</v>
      </c>
      <c r="J45" s="105">
        <v>47490</v>
      </c>
      <c r="K45" s="105">
        <v>57450</v>
      </c>
      <c r="L45" s="105">
        <v>50910</v>
      </c>
    </row>
    <row r="46" spans="1:12" ht="6" customHeight="1">
      <c r="A46" s="43"/>
      <c r="B46" s="56"/>
      <c r="C46" s="90"/>
      <c r="D46" s="91"/>
      <c r="E46" s="91"/>
      <c r="F46" s="91"/>
      <c r="G46" s="91"/>
      <c r="H46" s="91"/>
      <c r="I46" s="91"/>
      <c r="J46" s="91"/>
      <c r="K46" s="91"/>
      <c r="L46" s="91"/>
    </row>
    <row r="47" spans="1:12" ht="10.5" customHeight="1">
      <c r="A47" s="56"/>
      <c r="B47" s="56" t="str">
        <f t="shared" si="0"/>
        <v>10月</v>
      </c>
      <c r="C47" s="106">
        <v>80426</v>
      </c>
      <c r="D47" s="105">
        <v>50340</v>
      </c>
      <c r="E47" s="105">
        <v>75931</v>
      </c>
      <c r="F47" s="105">
        <v>46350</v>
      </c>
      <c r="G47" s="105">
        <v>176772</v>
      </c>
      <c r="H47" s="105">
        <v>147930</v>
      </c>
      <c r="I47" s="105">
        <v>79796</v>
      </c>
      <c r="J47" s="105">
        <v>47160</v>
      </c>
      <c r="K47" s="105">
        <v>57132</v>
      </c>
      <c r="L47" s="105">
        <v>50310</v>
      </c>
    </row>
    <row r="48" spans="1:12" ht="10.5" customHeight="1">
      <c r="A48" s="56"/>
      <c r="B48" s="56" t="str">
        <f t="shared" si="0"/>
        <v>11月</v>
      </c>
      <c r="C48" s="106">
        <v>78967</v>
      </c>
      <c r="D48" s="105">
        <v>49980</v>
      </c>
      <c r="E48" s="105">
        <v>73416</v>
      </c>
      <c r="F48" s="105">
        <v>45300</v>
      </c>
      <c r="G48" s="105">
        <v>177971</v>
      </c>
      <c r="H48" s="105">
        <v>146640</v>
      </c>
      <c r="I48" s="105">
        <v>78989</v>
      </c>
      <c r="J48" s="105">
        <v>47580</v>
      </c>
      <c r="K48" s="105">
        <v>56893</v>
      </c>
      <c r="L48" s="105">
        <v>50280</v>
      </c>
    </row>
    <row r="49" spans="1:12" ht="10.5" customHeight="1">
      <c r="A49" s="56"/>
      <c r="B49" s="56" t="str">
        <f t="shared" si="0"/>
        <v>12月</v>
      </c>
      <c r="C49" s="106">
        <v>77601</v>
      </c>
      <c r="D49" s="105">
        <v>43620</v>
      </c>
      <c r="E49" s="105">
        <v>75519</v>
      </c>
      <c r="F49" s="105">
        <v>40200</v>
      </c>
      <c r="G49" s="105">
        <v>139823</v>
      </c>
      <c r="H49" s="105">
        <v>105870</v>
      </c>
      <c r="I49" s="105">
        <v>80389</v>
      </c>
      <c r="J49" s="105">
        <v>42810</v>
      </c>
      <c r="K49" s="105">
        <v>57013</v>
      </c>
      <c r="L49" s="105">
        <v>46950</v>
      </c>
    </row>
    <row r="50" spans="1:12" ht="10.5" customHeight="1">
      <c r="A50" s="56"/>
      <c r="B50" s="56" t="str">
        <f t="shared" si="0"/>
        <v>18年 1月</v>
      </c>
      <c r="C50" s="106">
        <v>79833</v>
      </c>
      <c r="D50" s="105">
        <v>49230</v>
      </c>
      <c r="E50" s="105">
        <v>75946</v>
      </c>
      <c r="F50" s="105">
        <v>45630</v>
      </c>
      <c r="G50" s="105">
        <v>173610</v>
      </c>
      <c r="H50" s="105">
        <v>141270</v>
      </c>
      <c r="I50" s="105">
        <v>78939</v>
      </c>
      <c r="J50" s="105">
        <v>47010</v>
      </c>
      <c r="K50" s="105">
        <v>59049</v>
      </c>
      <c r="L50" s="105">
        <v>52530</v>
      </c>
    </row>
    <row r="51" spans="1:12" ht="10.5" customHeight="1">
      <c r="A51" s="56"/>
      <c r="B51" s="56" t="str">
        <f t="shared" si="0"/>
        <v>2月</v>
      </c>
      <c r="C51" s="106">
        <v>72490</v>
      </c>
      <c r="D51" s="105">
        <v>45570</v>
      </c>
      <c r="E51" s="105">
        <v>71434</v>
      </c>
      <c r="F51" s="105">
        <v>43410</v>
      </c>
      <c r="G51" s="105">
        <v>128461</v>
      </c>
      <c r="H51" s="105">
        <v>98370</v>
      </c>
      <c r="I51" s="105">
        <v>75248</v>
      </c>
      <c r="J51" s="105">
        <v>45450</v>
      </c>
      <c r="K51" s="105">
        <v>59239</v>
      </c>
      <c r="L51" s="105">
        <v>52140</v>
      </c>
    </row>
    <row r="52" spans="1:12" ht="10.5" customHeight="1">
      <c r="A52" s="56"/>
      <c r="B52" s="56" t="str">
        <f t="shared" si="0"/>
        <v>3月</v>
      </c>
      <c r="C52" s="106">
        <v>77067</v>
      </c>
      <c r="D52" s="105">
        <v>44760</v>
      </c>
      <c r="E52" s="105">
        <v>76303</v>
      </c>
      <c r="F52" s="105">
        <v>43110</v>
      </c>
      <c r="G52" s="105">
        <v>135202</v>
      </c>
      <c r="H52" s="105">
        <v>103080</v>
      </c>
      <c r="I52" s="105">
        <v>80435</v>
      </c>
      <c r="J52" s="105">
        <v>45420</v>
      </c>
      <c r="K52" s="105">
        <v>60020</v>
      </c>
      <c r="L52" s="105">
        <v>51690</v>
      </c>
    </row>
    <row r="53" spans="1:12" ht="6" customHeight="1">
      <c r="A53" s="43"/>
      <c r="B53" s="57"/>
      <c r="C53" s="58"/>
      <c r="D53" s="59"/>
      <c r="E53" s="59"/>
      <c r="F53" s="59"/>
      <c r="G53" s="59"/>
      <c r="H53" s="59"/>
      <c r="I53" s="59"/>
      <c r="J53" s="59"/>
      <c r="K53" s="59"/>
      <c r="L53" s="59"/>
    </row>
    <row r="54" spans="1:12" ht="1.5" customHeight="1">
      <c r="A54" s="49"/>
      <c r="B54" s="50"/>
      <c r="C54" s="59"/>
      <c r="D54" s="59"/>
      <c r="E54" s="59"/>
      <c r="F54" s="59"/>
      <c r="G54" s="59"/>
      <c r="H54" s="59"/>
      <c r="I54" s="59"/>
      <c r="J54" s="59"/>
      <c r="K54" s="59"/>
      <c r="L54" s="59"/>
    </row>
    <row r="55" spans="1:12" ht="10.5" customHeight="1">
      <c r="A55" s="45"/>
      <c r="B55" s="46"/>
      <c r="C55" s="47" t="s">
        <v>48</v>
      </c>
      <c r="D55" s="47"/>
      <c r="E55" s="47"/>
      <c r="F55" s="47"/>
      <c r="G55" s="47"/>
      <c r="H55" s="47"/>
      <c r="I55" s="47"/>
      <c r="J55" s="47"/>
      <c r="K55" s="47"/>
      <c r="L55" s="48"/>
    </row>
    <row r="56" spans="1:12" ht="10.5" customHeight="1">
      <c r="A56" s="117" t="s">
        <v>42</v>
      </c>
      <c r="B56" s="118"/>
      <c r="C56" s="47" t="s">
        <v>49</v>
      </c>
      <c r="D56" s="47"/>
      <c r="E56" s="47" t="s">
        <v>50</v>
      </c>
      <c r="F56" s="47"/>
      <c r="G56" s="47" t="s">
        <v>51</v>
      </c>
      <c r="H56" s="47"/>
      <c r="I56" s="47" t="s">
        <v>52</v>
      </c>
      <c r="J56" s="47"/>
      <c r="K56" s="47" t="s">
        <v>53</v>
      </c>
      <c r="L56" s="48"/>
    </row>
    <row r="57" spans="1:12" ht="10.5" customHeight="1">
      <c r="A57" s="49"/>
      <c r="B57" s="50"/>
      <c r="C57" s="51" t="s">
        <v>5</v>
      </c>
      <c r="D57" s="52" t="s">
        <v>11</v>
      </c>
      <c r="E57" s="51" t="s">
        <v>5</v>
      </c>
      <c r="F57" s="52" t="s">
        <v>11</v>
      </c>
      <c r="G57" s="51" t="s">
        <v>5</v>
      </c>
      <c r="H57" s="52" t="s">
        <v>11</v>
      </c>
      <c r="I57" s="51" t="s">
        <v>5</v>
      </c>
      <c r="J57" s="52" t="s">
        <v>11</v>
      </c>
      <c r="K57" s="51" t="s">
        <v>5</v>
      </c>
      <c r="L57" s="53" t="s">
        <v>11</v>
      </c>
    </row>
    <row r="58" spans="1:12" ht="6" customHeight="1">
      <c r="A58" s="45"/>
      <c r="B58" s="46"/>
      <c r="C58" s="43"/>
      <c r="D58" s="43"/>
      <c r="E58" s="43"/>
      <c r="F58" s="43"/>
      <c r="G58" s="43"/>
      <c r="H58" s="43"/>
      <c r="I58" s="43"/>
      <c r="J58" s="43"/>
      <c r="K58" s="43"/>
      <c r="L58" s="43"/>
    </row>
    <row r="59" spans="1:12" ht="10.5" customHeight="1">
      <c r="A59" s="41" t="str">
        <f>A10</f>
        <v>平成 13 年度</v>
      </c>
      <c r="B59" s="54"/>
      <c r="C59" s="55">
        <v>8037835</v>
      </c>
      <c r="D59" s="55">
        <v>5602920</v>
      </c>
      <c r="E59" s="55">
        <v>763701</v>
      </c>
      <c r="F59" s="55">
        <v>500610</v>
      </c>
      <c r="G59" s="55">
        <v>436917</v>
      </c>
      <c r="H59" s="55">
        <v>222060</v>
      </c>
      <c r="I59" s="55">
        <v>545632</v>
      </c>
      <c r="J59" s="55">
        <v>409950</v>
      </c>
      <c r="K59" s="55">
        <v>389561</v>
      </c>
      <c r="L59" s="55">
        <v>280560</v>
      </c>
    </row>
    <row r="60" spans="1:12" ht="10.5" customHeight="1">
      <c r="A60" s="41" t="str">
        <f>A11</f>
        <v>14</v>
      </c>
      <c r="B60" s="54"/>
      <c r="C60" s="55">
        <v>7882492</v>
      </c>
      <c r="D60" s="55">
        <v>5447760</v>
      </c>
      <c r="E60" s="55">
        <v>752687</v>
      </c>
      <c r="F60" s="55">
        <v>499590</v>
      </c>
      <c r="G60" s="55">
        <v>429626</v>
      </c>
      <c r="H60" s="55">
        <v>216870</v>
      </c>
      <c r="I60" s="55">
        <v>516029</v>
      </c>
      <c r="J60" s="55">
        <v>380160</v>
      </c>
      <c r="K60" s="55">
        <v>376044</v>
      </c>
      <c r="L60" s="55">
        <v>270210</v>
      </c>
    </row>
    <row r="61" spans="1:12" ht="10.5" customHeight="1">
      <c r="A61" s="41" t="str">
        <f>A12</f>
        <v>15</v>
      </c>
      <c r="B61" s="54"/>
      <c r="C61" s="55">
        <v>7745990</v>
      </c>
      <c r="D61" s="55">
        <v>5327370</v>
      </c>
      <c r="E61" s="55">
        <v>760630</v>
      </c>
      <c r="F61" s="55">
        <v>511800</v>
      </c>
      <c r="G61" s="55">
        <v>421932</v>
      </c>
      <c r="H61" s="55">
        <v>208230</v>
      </c>
      <c r="I61" s="55">
        <v>503391</v>
      </c>
      <c r="J61" s="55">
        <v>368040</v>
      </c>
      <c r="K61" s="55">
        <v>378856</v>
      </c>
      <c r="L61" s="55">
        <v>271140</v>
      </c>
    </row>
    <row r="62" spans="1:12" ht="10.5" customHeight="1">
      <c r="A62" s="41" t="str">
        <f>A13</f>
        <v>16</v>
      </c>
      <c r="B62" s="54"/>
      <c r="C62" s="55">
        <v>7599819</v>
      </c>
      <c r="D62" s="55">
        <v>5278890</v>
      </c>
      <c r="E62" s="55">
        <v>758335</v>
      </c>
      <c r="F62" s="55">
        <v>528630</v>
      </c>
      <c r="G62" s="55">
        <v>417900</v>
      </c>
      <c r="H62" s="55">
        <v>211110</v>
      </c>
      <c r="I62" s="55">
        <v>519151</v>
      </c>
      <c r="J62" s="55">
        <v>384270</v>
      </c>
      <c r="K62" s="55">
        <v>361587</v>
      </c>
      <c r="L62" s="55">
        <v>253260</v>
      </c>
    </row>
    <row r="63" spans="1:12" ht="10.5" customHeight="1">
      <c r="A63" s="98" t="str">
        <f>A14</f>
        <v>17</v>
      </c>
      <c r="B63" s="98"/>
      <c r="C63" s="107">
        <v>7533390</v>
      </c>
      <c r="D63" s="108">
        <v>5223360</v>
      </c>
      <c r="E63" s="108">
        <v>741629</v>
      </c>
      <c r="F63" s="108">
        <v>524670</v>
      </c>
      <c r="G63" s="108">
        <v>423695</v>
      </c>
      <c r="H63" s="108">
        <v>213390</v>
      </c>
      <c r="I63" s="108">
        <v>549597</v>
      </c>
      <c r="J63" s="108">
        <v>407160</v>
      </c>
      <c r="K63" s="108">
        <v>366068</v>
      </c>
      <c r="L63" s="108">
        <v>247710</v>
      </c>
    </row>
    <row r="64" spans="1:12" ht="6" customHeight="1">
      <c r="A64" s="43"/>
      <c r="B64" s="43"/>
      <c r="C64" s="88"/>
      <c r="D64" s="89"/>
      <c r="E64" s="89"/>
      <c r="F64" s="89"/>
      <c r="G64" s="89"/>
      <c r="H64" s="89"/>
      <c r="I64" s="89"/>
      <c r="J64" s="89"/>
      <c r="K64" s="89"/>
      <c r="L64" s="89"/>
    </row>
    <row r="65" spans="1:12" ht="10.5" customHeight="1">
      <c r="A65" s="56"/>
      <c r="B65" s="56" t="str">
        <f>B16</f>
        <v>平成 17年 4月</v>
      </c>
      <c r="C65" s="106">
        <v>652846</v>
      </c>
      <c r="D65" s="105">
        <v>456270</v>
      </c>
      <c r="E65" s="105">
        <v>63415</v>
      </c>
      <c r="F65" s="105">
        <v>43080</v>
      </c>
      <c r="G65" s="105">
        <v>36163</v>
      </c>
      <c r="H65" s="105">
        <v>18480</v>
      </c>
      <c r="I65" s="105">
        <v>47947</v>
      </c>
      <c r="J65" s="105">
        <v>35640</v>
      </c>
      <c r="K65" s="105">
        <v>32029</v>
      </c>
      <c r="L65" s="105">
        <v>21270</v>
      </c>
    </row>
    <row r="66" spans="1:12" ht="10.5" customHeight="1">
      <c r="A66" s="56"/>
      <c r="B66" s="56" t="str">
        <f t="shared" ref="B66:B77" si="1">B17</f>
        <v xml:space="preserve"> 5月</v>
      </c>
      <c r="C66" s="106">
        <v>670509</v>
      </c>
      <c r="D66" s="105">
        <v>478110</v>
      </c>
      <c r="E66" s="105">
        <v>65494</v>
      </c>
      <c r="F66" s="105">
        <v>47400</v>
      </c>
      <c r="G66" s="105">
        <v>36112</v>
      </c>
      <c r="H66" s="105">
        <v>19140</v>
      </c>
      <c r="I66" s="105">
        <v>47810</v>
      </c>
      <c r="J66" s="105">
        <v>36750</v>
      </c>
      <c r="K66" s="105">
        <v>31837</v>
      </c>
      <c r="L66" s="105">
        <v>21780</v>
      </c>
    </row>
    <row r="67" spans="1:12" ht="10.5" customHeight="1">
      <c r="A67" s="56"/>
      <c r="B67" s="56" t="str">
        <f t="shared" si="1"/>
        <v>6月</v>
      </c>
      <c r="C67" s="106">
        <v>654934</v>
      </c>
      <c r="D67" s="105">
        <v>473910</v>
      </c>
      <c r="E67" s="105">
        <v>65083</v>
      </c>
      <c r="F67" s="105">
        <v>46470</v>
      </c>
      <c r="G67" s="105">
        <v>36832</v>
      </c>
      <c r="H67" s="105">
        <v>19290</v>
      </c>
      <c r="I67" s="105">
        <v>48561</v>
      </c>
      <c r="J67" s="105">
        <v>36630</v>
      </c>
      <c r="K67" s="105">
        <v>31904</v>
      </c>
      <c r="L67" s="105">
        <v>22020</v>
      </c>
    </row>
    <row r="68" spans="1:12" ht="10.5" customHeight="1">
      <c r="A68" s="56"/>
      <c r="B68" s="56" t="str">
        <f t="shared" si="1"/>
        <v>7月</v>
      </c>
      <c r="C68" s="106">
        <v>642831</v>
      </c>
      <c r="D68" s="105">
        <v>447090</v>
      </c>
      <c r="E68" s="105">
        <v>62537</v>
      </c>
      <c r="F68" s="105">
        <v>44220</v>
      </c>
      <c r="G68" s="105">
        <v>36296</v>
      </c>
      <c r="H68" s="105">
        <v>17910</v>
      </c>
      <c r="I68" s="105">
        <v>45324</v>
      </c>
      <c r="J68" s="105">
        <v>32940</v>
      </c>
      <c r="K68" s="105">
        <v>30431</v>
      </c>
      <c r="L68" s="105">
        <v>20430</v>
      </c>
    </row>
    <row r="69" spans="1:12" ht="10.5" customHeight="1">
      <c r="A69" s="56"/>
      <c r="B69" s="56" t="str">
        <f t="shared" si="1"/>
        <v>8月</v>
      </c>
      <c r="C69" s="106">
        <v>592873</v>
      </c>
      <c r="D69" s="105">
        <v>395460</v>
      </c>
      <c r="E69" s="105">
        <v>59599</v>
      </c>
      <c r="F69" s="105">
        <v>42840</v>
      </c>
      <c r="G69" s="105">
        <v>34891</v>
      </c>
      <c r="H69" s="105">
        <v>17100</v>
      </c>
      <c r="I69" s="105">
        <v>41646</v>
      </c>
      <c r="J69" s="105">
        <v>30630</v>
      </c>
      <c r="K69" s="105">
        <v>28780</v>
      </c>
      <c r="L69" s="105">
        <v>19350</v>
      </c>
    </row>
    <row r="70" spans="1:12" ht="10.5" customHeight="1">
      <c r="A70" s="56"/>
      <c r="B70" s="56" t="str">
        <f t="shared" si="1"/>
        <v>9月</v>
      </c>
      <c r="C70" s="106">
        <v>644476</v>
      </c>
      <c r="D70" s="105">
        <v>453000</v>
      </c>
      <c r="E70" s="105">
        <v>62880</v>
      </c>
      <c r="F70" s="105">
        <v>44700</v>
      </c>
      <c r="G70" s="105">
        <v>35022</v>
      </c>
      <c r="H70" s="105">
        <v>17670</v>
      </c>
      <c r="I70" s="105">
        <v>48048</v>
      </c>
      <c r="J70" s="105">
        <v>36240</v>
      </c>
      <c r="K70" s="105">
        <v>30913</v>
      </c>
      <c r="L70" s="105">
        <v>21420</v>
      </c>
    </row>
    <row r="71" spans="1:12" ht="6" customHeight="1">
      <c r="A71" s="43"/>
      <c r="B71" s="56"/>
      <c r="C71" s="90"/>
      <c r="D71" s="91"/>
      <c r="E71" s="91"/>
      <c r="F71" s="91"/>
      <c r="G71" s="91"/>
      <c r="H71" s="91"/>
      <c r="I71" s="91"/>
      <c r="J71" s="91"/>
      <c r="K71" s="91"/>
      <c r="L71" s="91"/>
    </row>
    <row r="72" spans="1:12" ht="10.5" customHeight="1">
      <c r="A72" s="56"/>
      <c r="B72" s="56" t="str">
        <f t="shared" si="1"/>
        <v>10月</v>
      </c>
      <c r="C72" s="106">
        <v>647866</v>
      </c>
      <c r="D72" s="105">
        <v>461040</v>
      </c>
      <c r="E72" s="105">
        <v>63170</v>
      </c>
      <c r="F72" s="105">
        <v>45720</v>
      </c>
      <c r="G72" s="105">
        <v>35345</v>
      </c>
      <c r="H72" s="105">
        <v>17910</v>
      </c>
      <c r="I72" s="105">
        <v>48000</v>
      </c>
      <c r="J72" s="105">
        <v>35880</v>
      </c>
      <c r="K72" s="105">
        <v>30596</v>
      </c>
      <c r="L72" s="105">
        <v>21300</v>
      </c>
    </row>
    <row r="73" spans="1:12" ht="10.5" customHeight="1">
      <c r="A73" s="56"/>
      <c r="B73" s="56" t="str">
        <f t="shared" si="1"/>
        <v>11月</v>
      </c>
      <c r="C73" s="106">
        <v>638742</v>
      </c>
      <c r="D73" s="105">
        <v>457530</v>
      </c>
      <c r="E73" s="105">
        <v>61824</v>
      </c>
      <c r="F73" s="105">
        <v>44550</v>
      </c>
      <c r="G73" s="105">
        <v>34700</v>
      </c>
      <c r="H73" s="105">
        <v>17850</v>
      </c>
      <c r="I73" s="105">
        <v>46263</v>
      </c>
      <c r="J73" s="105">
        <v>35310</v>
      </c>
      <c r="K73" s="105">
        <v>30581</v>
      </c>
      <c r="L73" s="105">
        <v>21120</v>
      </c>
    </row>
    <row r="74" spans="1:12" ht="10.5" customHeight="1">
      <c r="A74" s="56"/>
      <c r="B74" s="56" t="str">
        <f t="shared" si="1"/>
        <v>12月</v>
      </c>
      <c r="C74" s="106">
        <v>588371</v>
      </c>
      <c r="D74" s="105">
        <v>372780</v>
      </c>
      <c r="E74" s="105">
        <v>55405</v>
      </c>
      <c r="F74" s="105">
        <v>37080</v>
      </c>
      <c r="G74" s="105">
        <v>34776</v>
      </c>
      <c r="H74" s="105">
        <v>15570</v>
      </c>
      <c r="I74" s="105">
        <v>43429</v>
      </c>
      <c r="J74" s="105">
        <v>30450</v>
      </c>
      <c r="K74" s="105">
        <v>29852</v>
      </c>
      <c r="L74" s="105">
        <v>18960</v>
      </c>
    </row>
    <row r="75" spans="1:12" ht="10.5" customHeight="1">
      <c r="A75" s="56"/>
      <c r="B75" s="56" t="str">
        <f t="shared" si="1"/>
        <v>18年 1月</v>
      </c>
      <c r="C75" s="106">
        <v>639207</v>
      </c>
      <c r="D75" s="105">
        <v>449880</v>
      </c>
      <c r="E75" s="105">
        <v>62191</v>
      </c>
      <c r="F75" s="105">
        <v>45840</v>
      </c>
      <c r="G75" s="105">
        <v>34446</v>
      </c>
      <c r="H75" s="105">
        <v>18000</v>
      </c>
      <c r="I75" s="105">
        <v>46544</v>
      </c>
      <c r="J75" s="105">
        <v>35460</v>
      </c>
      <c r="K75" s="105">
        <v>31107</v>
      </c>
      <c r="L75" s="105">
        <v>21840</v>
      </c>
    </row>
    <row r="76" spans="1:12" ht="10.5" customHeight="1">
      <c r="A76" s="56"/>
      <c r="B76" s="56" t="str">
        <f t="shared" si="1"/>
        <v>2月</v>
      </c>
      <c r="C76" s="106">
        <v>562047</v>
      </c>
      <c r="D76" s="105">
        <v>388140</v>
      </c>
      <c r="E76" s="105">
        <v>59325</v>
      </c>
      <c r="F76" s="105">
        <v>42240</v>
      </c>
      <c r="G76" s="105">
        <v>33279</v>
      </c>
      <c r="H76" s="105">
        <v>17190</v>
      </c>
      <c r="I76" s="105">
        <v>42756</v>
      </c>
      <c r="J76" s="105">
        <v>31320</v>
      </c>
      <c r="K76" s="105">
        <v>28931</v>
      </c>
      <c r="L76" s="105">
        <v>19860</v>
      </c>
    </row>
    <row r="77" spans="1:12" ht="10.5" customHeight="1">
      <c r="A77" s="56"/>
      <c r="B77" s="56" t="str">
        <f t="shared" si="1"/>
        <v>3月</v>
      </c>
      <c r="C77" s="106">
        <v>598688</v>
      </c>
      <c r="D77" s="105">
        <v>390150</v>
      </c>
      <c r="E77" s="105">
        <v>60706</v>
      </c>
      <c r="F77" s="105">
        <v>40530</v>
      </c>
      <c r="G77" s="105">
        <v>35833</v>
      </c>
      <c r="H77" s="105">
        <v>17280</v>
      </c>
      <c r="I77" s="105">
        <v>43269</v>
      </c>
      <c r="J77" s="105">
        <v>29910</v>
      </c>
      <c r="K77" s="105">
        <v>29107</v>
      </c>
      <c r="L77" s="105">
        <v>18360</v>
      </c>
    </row>
    <row r="78" spans="1:12" ht="6" customHeight="1">
      <c r="A78" s="49"/>
      <c r="B78" s="50"/>
      <c r="C78" s="60"/>
      <c r="D78" s="61"/>
      <c r="E78" s="61"/>
      <c r="F78" s="61"/>
      <c r="G78" s="61"/>
      <c r="H78" s="61"/>
      <c r="I78" s="61"/>
      <c r="J78" s="61"/>
      <c r="K78" s="61"/>
      <c r="L78" s="61"/>
    </row>
    <row r="79" spans="1:12">
      <c r="A79" s="21" t="s">
        <v>39</v>
      </c>
    </row>
  </sheetData>
  <mergeCells count="2">
    <mergeCell ref="A31:B31"/>
    <mergeCell ref="A56:B56"/>
  </mergeCells>
  <phoneticPr fontId="1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0"/>
  <sheetViews>
    <sheetView showGridLines="0" zoomScale="125" workbookViewId="0"/>
  </sheetViews>
  <sheetFormatPr defaultColWidth="11.25" defaultRowHeight="13.5"/>
  <cols>
    <col min="1" max="1" width="1.625" style="42" customWidth="1"/>
    <col min="2" max="2" width="9.25" style="42" customWidth="1"/>
    <col min="3" max="12" width="7.625" style="42" customWidth="1"/>
    <col min="13" max="16384" width="11.25" style="42"/>
  </cols>
  <sheetData>
    <row r="1" spans="1:12">
      <c r="A1" s="40" t="s">
        <v>81</v>
      </c>
      <c r="B1" s="41"/>
      <c r="C1" s="41"/>
      <c r="D1" s="41"/>
      <c r="E1" s="41"/>
      <c r="F1" s="41"/>
      <c r="G1" s="41"/>
      <c r="H1" s="41"/>
      <c r="I1" s="41"/>
      <c r="J1" s="41"/>
      <c r="K1" s="41"/>
      <c r="L1" s="41"/>
    </row>
    <row r="2" spans="1:12" ht="7.5" customHeight="1">
      <c r="A2" s="43"/>
      <c r="B2" s="43"/>
      <c r="C2" s="43"/>
      <c r="D2" s="43"/>
      <c r="E2" s="43"/>
      <c r="F2" s="43"/>
      <c r="G2" s="43"/>
      <c r="H2" s="43"/>
      <c r="I2" s="43"/>
      <c r="J2" s="43"/>
      <c r="K2" s="43"/>
      <c r="L2" s="43"/>
    </row>
    <row r="3" spans="1:12" ht="10.5" customHeight="1">
      <c r="A3" s="44" t="s">
        <v>75</v>
      </c>
      <c r="B3" s="43"/>
      <c r="C3" s="43"/>
      <c r="D3" s="43"/>
      <c r="E3" s="43"/>
      <c r="F3" s="43"/>
      <c r="G3" s="43"/>
      <c r="H3" s="43"/>
      <c r="I3" s="43"/>
      <c r="J3" s="43"/>
      <c r="K3" s="43"/>
      <c r="L3" s="43"/>
    </row>
    <row r="4" spans="1:12" ht="10.5" customHeight="1">
      <c r="A4" s="43" t="s">
        <v>22</v>
      </c>
      <c r="B4" s="43"/>
      <c r="C4" s="43"/>
      <c r="D4" s="43"/>
      <c r="E4" s="43"/>
      <c r="F4" s="43"/>
      <c r="G4" s="43"/>
      <c r="H4" s="43"/>
      <c r="I4" s="43"/>
      <c r="J4" s="43"/>
      <c r="K4" s="43"/>
      <c r="L4" s="43"/>
    </row>
    <row r="5" spans="1:12" ht="1.5" customHeight="1">
      <c r="A5" s="49"/>
      <c r="B5" s="49"/>
      <c r="C5" s="59"/>
      <c r="D5" s="59"/>
      <c r="E5" s="59"/>
      <c r="F5" s="59"/>
      <c r="G5" s="59"/>
      <c r="H5" s="59"/>
      <c r="I5" s="59"/>
      <c r="J5" s="59"/>
      <c r="K5" s="59"/>
      <c r="L5" s="59"/>
    </row>
    <row r="6" spans="1:12" ht="10.5" customHeight="1">
      <c r="A6" s="43"/>
      <c r="B6" s="43"/>
      <c r="C6" s="47" t="s">
        <v>48</v>
      </c>
      <c r="D6" s="47"/>
      <c r="E6" s="47"/>
      <c r="F6" s="47"/>
      <c r="G6" s="47"/>
      <c r="H6" s="47"/>
      <c r="I6" s="47"/>
      <c r="J6" s="47"/>
      <c r="K6" s="47"/>
      <c r="L6" s="48"/>
    </row>
    <row r="7" spans="1:12" ht="10.5" customHeight="1">
      <c r="A7" s="117" t="s">
        <v>42</v>
      </c>
      <c r="B7" s="117"/>
      <c r="C7" s="47" t="s">
        <v>54</v>
      </c>
      <c r="D7" s="47"/>
      <c r="E7" s="47" t="s">
        <v>55</v>
      </c>
      <c r="F7" s="47"/>
      <c r="G7" s="47" t="s">
        <v>56</v>
      </c>
      <c r="H7" s="47"/>
      <c r="I7" s="47" t="s">
        <v>57</v>
      </c>
      <c r="J7" s="47"/>
      <c r="K7" s="47" t="s">
        <v>58</v>
      </c>
      <c r="L7" s="48"/>
    </row>
    <row r="8" spans="1:12" ht="10.5" customHeight="1">
      <c r="A8" s="43"/>
      <c r="B8" s="43"/>
      <c r="C8" s="51" t="s">
        <v>5</v>
      </c>
      <c r="D8" s="52" t="s">
        <v>11</v>
      </c>
      <c r="E8" s="51" t="s">
        <v>5</v>
      </c>
      <c r="F8" s="52" t="s">
        <v>11</v>
      </c>
      <c r="G8" s="51" t="s">
        <v>5</v>
      </c>
      <c r="H8" s="52" t="s">
        <v>59</v>
      </c>
      <c r="I8" s="51" t="s">
        <v>5</v>
      </c>
      <c r="J8" s="52" t="s">
        <v>11</v>
      </c>
      <c r="K8" s="51" t="s">
        <v>5</v>
      </c>
      <c r="L8" s="53" t="s">
        <v>11</v>
      </c>
    </row>
    <row r="9" spans="1:12" ht="6" customHeight="1">
      <c r="A9" s="45"/>
      <c r="B9" s="46"/>
      <c r="C9" s="43"/>
      <c r="D9" s="43"/>
      <c r="E9" s="43"/>
      <c r="F9" s="43"/>
      <c r="G9" s="43"/>
      <c r="H9" s="43"/>
      <c r="I9" s="43"/>
      <c r="J9" s="43"/>
      <c r="K9" s="43"/>
      <c r="L9" s="43"/>
    </row>
    <row r="10" spans="1:12" ht="10.5" customHeight="1">
      <c r="A10" s="41" t="str">
        <f>'11-9(Ⅰ)-1'!A10</f>
        <v>平成 13 年度</v>
      </c>
      <c r="B10" s="54"/>
      <c r="C10" s="55">
        <v>3851631</v>
      </c>
      <c r="D10" s="55">
        <v>2576550</v>
      </c>
      <c r="E10" s="55">
        <v>134422</v>
      </c>
      <c r="F10" s="55">
        <v>57780</v>
      </c>
      <c r="G10" s="55">
        <v>409029</v>
      </c>
      <c r="H10" s="55">
        <v>223560</v>
      </c>
      <c r="I10" s="55">
        <v>740286</v>
      </c>
      <c r="J10" s="55">
        <v>471990</v>
      </c>
      <c r="K10" s="55">
        <v>2044832</v>
      </c>
      <c r="L10" s="55">
        <v>1440630</v>
      </c>
    </row>
    <row r="11" spans="1:12" ht="10.5" customHeight="1">
      <c r="A11" s="41" t="str">
        <f>'11-9(Ⅰ)-1'!A11</f>
        <v>14</v>
      </c>
      <c r="B11" s="54"/>
      <c r="C11" s="55">
        <v>3839995</v>
      </c>
      <c r="D11" s="55">
        <v>2541390</v>
      </c>
      <c r="E11" s="55">
        <v>132281</v>
      </c>
      <c r="F11" s="55">
        <v>54540</v>
      </c>
      <c r="G11" s="55">
        <v>395324</v>
      </c>
      <c r="H11" s="55">
        <v>210330</v>
      </c>
      <c r="I11" s="55">
        <v>733054</v>
      </c>
      <c r="J11" s="55">
        <v>468510</v>
      </c>
      <c r="K11" s="55">
        <v>2033276</v>
      </c>
      <c r="L11" s="55">
        <v>1416990</v>
      </c>
    </row>
    <row r="12" spans="1:12" ht="10.5" customHeight="1">
      <c r="A12" s="41" t="str">
        <f>'11-9(Ⅰ)-1'!A12</f>
        <v>15</v>
      </c>
      <c r="B12" s="54"/>
      <c r="C12" s="55">
        <v>3930949</v>
      </c>
      <c r="D12" s="55">
        <v>2594070</v>
      </c>
      <c r="E12" s="55">
        <v>129311</v>
      </c>
      <c r="F12" s="55">
        <v>54420</v>
      </c>
      <c r="G12" s="55">
        <v>380123</v>
      </c>
      <c r="H12" s="55">
        <v>198420</v>
      </c>
      <c r="I12" s="55">
        <v>726240</v>
      </c>
      <c r="J12" s="55">
        <v>461670</v>
      </c>
      <c r="K12" s="55">
        <v>2048434</v>
      </c>
      <c r="L12" s="55">
        <v>1409760</v>
      </c>
    </row>
    <row r="13" spans="1:12" ht="10.5" customHeight="1">
      <c r="A13" s="41" t="str">
        <f>'11-9(Ⅰ)-1'!A13</f>
        <v>16</v>
      </c>
      <c r="B13" s="54"/>
      <c r="C13" s="55">
        <v>4180473</v>
      </c>
      <c r="D13" s="55">
        <v>2814360</v>
      </c>
      <c r="E13" s="55">
        <v>129394</v>
      </c>
      <c r="F13" s="55">
        <v>53430</v>
      </c>
      <c r="G13" s="55">
        <v>377274</v>
      </c>
      <c r="H13" s="55">
        <v>202860</v>
      </c>
      <c r="I13" s="55">
        <v>728300</v>
      </c>
      <c r="J13" s="55">
        <v>476880</v>
      </c>
      <c r="K13" s="55">
        <v>2048778</v>
      </c>
      <c r="L13" s="55">
        <v>1428960</v>
      </c>
    </row>
    <row r="14" spans="1:12" ht="10.5" customHeight="1">
      <c r="A14" s="98" t="str">
        <f>'11-9(Ⅰ)-1'!A14</f>
        <v>17</v>
      </c>
      <c r="B14" s="98"/>
      <c r="C14" s="107">
        <v>4449165</v>
      </c>
      <c r="D14" s="108">
        <v>3036780</v>
      </c>
      <c r="E14" s="108">
        <v>129457</v>
      </c>
      <c r="F14" s="108">
        <v>55200</v>
      </c>
      <c r="G14" s="108">
        <v>363615</v>
      </c>
      <c r="H14" s="108">
        <v>192540</v>
      </c>
      <c r="I14" s="108">
        <v>711934</v>
      </c>
      <c r="J14" s="108">
        <v>463140</v>
      </c>
      <c r="K14" s="108">
        <v>2077678</v>
      </c>
      <c r="L14" s="108">
        <v>1441500</v>
      </c>
    </row>
    <row r="15" spans="1:12" ht="6" customHeight="1">
      <c r="A15" s="43"/>
      <c r="B15" s="43"/>
      <c r="C15" s="88"/>
      <c r="D15" s="89"/>
      <c r="E15" s="89"/>
      <c r="F15" s="89"/>
      <c r="G15" s="89"/>
      <c r="H15" s="89"/>
      <c r="I15" s="89"/>
      <c r="J15" s="89"/>
      <c r="K15" s="89"/>
      <c r="L15" s="89"/>
    </row>
    <row r="16" spans="1:12" ht="10.5" customHeight="1">
      <c r="A16" s="56"/>
      <c r="B16" s="56" t="str">
        <f>'11-9(Ⅰ)-1'!B16</f>
        <v>平成 17年 4月</v>
      </c>
      <c r="C16" s="106">
        <v>398158</v>
      </c>
      <c r="D16" s="105">
        <v>275310</v>
      </c>
      <c r="E16" s="105">
        <v>13146</v>
      </c>
      <c r="F16" s="105">
        <v>4980</v>
      </c>
      <c r="G16" s="105">
        <v>30566</v>
      </c>
      <c r="H16" s="105">
        <v>16230</v>
      </c>
      <c r="I16" s="105">
        <v>61509</v>
      </c>
      <c r="J16" s="105">
        <v>39540</v>
      </c>
      <c r="K16" s="105">
        <v>176939</v>
      </c>
      <c r="L16" s="105">
        <v>120000</v>
      </c>
    </row>
    <row r="17" spans="1:12" ht="10.5" customHeight="1">
      <c r="A17" s="56"/>
      <c r="B17" s="56" t="str">
        <f>'11-9(Ⅰ)-1'!B17</f>
        <v xml:space="preserve"> 5月</v>
      </c>
      <c r="C17" s="106">
        <v>402989</v>
      </c>
      <c r="D17" s="105">
        <v>285450</v>
      </c>
      <c r="E17" s="105">
        <v>12092</v>
      </c>
      <c r="F17" s="105">
        <v>5100</v>
      </c>
      <c r="G17" s="105">
        <v>30232</v>
      </c>
      <c r="H17" s="105">
        <v>17250</v>
      </c>
      <c r="I17" s="105">
        <v>62779</v>
      </c>
      <c r="J17" s="105">
        <v>41790</v>
      </c>
      <c r="K17" s="105">
        <v>180203</v>
      </c>
      <c r="L17" s="105">
        <v>128160</v>
      </c>
    </row>
    <row r="18" spans="1:12" ht="10.5" customHeight="1">
      <c r="A18" s="56"/>
      <c r="B18" s="56" t="str">
        <f>'11-9(Ⅰ)-1'!B18</f>
        <v>6月</v>
      </c>
      <c r="C18" s="106">
        <v>399491</v>
      </c>
      <c r="D18" s="105">
        <v>286500</v>
      </c>
      <c r="E18" s="105">
        <v>12022</v>
      </c>
      <c r="F18" s="105">
        <v>5190</v>
      </c>
      <c r="G18" s="105">
        <v>31299</v>
      </c>
      <c r="H18" s="105">
        <v>16800</v>
      </c>
      <c r="I18" s="105">
        <v>62637</v>
      </c>
      <c r="J18" s="105">
        <v>41970</v>
      </c>
      <c r="K18" s="105">
        <v>180200</v>
      </c>
      <c r="L18" s="105">
        <v>128610</v>
      </c>
    </row>
    <row r="19" spans="1:12" ht="10.5" customHeight="1">
      <c r="A19" s="56"/>
      <c r="B19" s="56" t="str">
        <f>'11-9(Ⅰ)-1'!B19</f>
        <v>7月</v>
      </c>
      <c r="C19" s="106">
        <v>377771</v>
      </c>
      <c r="D19" s="105">
        <v>259350</v>
      </c>
      <c r="E19" s="105">
        <v>10914</v>
      </c>
      <c r="F19" s="105">
        <v>4590</v>
      </c>
      <c r="G19" s="105">
        <v>29593</v>
      </c>
      <c r="H19" s="105">
        <v>15540</v>
      </c>
      <c r="I19" s="105">
        <v>61657</v>
      </c>
      <c r="J19" s="105">
        <v>39990</v>
      </c>
      <c r="K19" s="105">
        <v>178322</v>
      </c>
      <c r="L19" s="105">
        <v>122490</v>
      </c>
    </row>
    <row r="20" spans="1:12" ht="10.5" customHeight="1">
      <c r="A20" s="56"/>
      <c r="B20" s="56" t="str">
        <f>'11-9(Ⅰ)-1'!B20</f>
        <v>8月</v>
      </c>
      <c r="C20" s="106">
        <v>336811</v>
      </c>
      <c r="D20" s="105">
        <v>218730</v>
      </c>
      <c r="E20" s="105">
        <v>12648</v>
      </c>
      <c r="F20" s="105">
        <v>4440</v>
      </c>
      <c r="G20" s="105">
        <v>28620</v>
      </c>
      <c r="H20" s="105">
        <v>14640</v>
      </c>
      <c r="I20" s="105">
        <v>59060</v>
      </c>
      <c r="J20" s="105">
        <v>38160</v>
      </c>
      <c r="K20" s="105">
        <v>171562</v>
      </c>
      <c r="L20" s="105">
        <v>117450</v>
      </c>
    </row>
    <row r="21" spans="1:12" ht="10.5" customHeight="1">
      <c r="A21" s="56"/>
      <c r="B21" s="56" t="str">
        <f>'11-9(Ⅰ)-1'!B21</f>
        <v>9月</v>
      </c>
      <c r="C21" s="106">
        <v>392819</v>
      </c>
      <c r="D21" s="105">
        <v>271230</v>
      </c>
      <c r="E21" s="105">
        <v>12980</v>
      </c>
      <c r="F21" s="105">
        <v>4650</v>
      </c>
      <c r="G21" s="105">
        <v>31018</v>
      </c>
      <c r="H21" s="105">
        <v>16980</v>
      </c>
      <c r="I21" s="105">
        <v>59979</v>
      </c>
      <c r="J21" s="105">
        <v>39000</v>
      </c>
      <c r="K21" s="105">
        <v>178140</v>
      </c>
      <c r="L21" s="105">
        <v>124050</v>
      </c>
    </row>
    <row r="22" spans="1:12" ht="6" customHeight="1">
      <c r="A22" s="43"/>
      <c r="B22" s="56"/>
      <c r="C22" s="90"/>
      <c r="D22" s="91"/>
      <c r="E22" s="91"/>
      <c r="F22" s="91"/>
      <c r="G22" s="91"/>
      <c r="H22" s="91"/>
      <c r="I22" s="91"/>
      <c r="J22" s="91"/>
      <c r="K22" s="91"/>
      <c r="L22" s="91"/>
    </row>
    <row r="23" spans="1:12" ht="10.5" customHeight="1">
      <c r="A23" s="56"/>
      <c r="B23" s="56" t="str">
        <f>'11-9(Ⅰ)-1'!B23</f>
        <v>10月</v>
      </c>
      <c r="C23" s="106">
        <v>386449</v>
      </c>
      <c r="D23" s="105">
        <v>273630</v>
      </c>
      <c r="E23" s="105">
        <v>9500</v>
      </c>
      <c r="F23" s="105">
        <v>4740</v>
      </c>
      <c r="G23" s="105">
        <v>32219</v>
      </c>
      <c r="H23" s="105">
        <v>17070</v>
      </c>
      <c r="I23" s="105">
        <v>59167</v>
      </c>
      <c r="J23" s="105">
        <v>39150</v>
      </c>
      <c r="K23" s="105">
        <v>175445</v>
      </c>
      <c r="L23" s="105">
        <v>125160</v>
      </c>
    </row>
    <row r="24" spans="1:12" ht="10.5" customHeight="1">
      <c r="A24" s="56"/>
      <c r="B24" s="56" t="str">
        <f>'11-9(Ⅰ)-1'!B24</f>
        <v>11月</v>
      </c>
      <c r="C24" s="106">
        <v>384820</v>
      </c>
      <c r="D24" s="105">
        <v>272490</v>
      </c>
      <c r="E24" s="105">
        <v>9450</v>
      </c>
      <c r="F24" s="105">
        <v>4740</v>
      </c>
      <c r="G24" s="105">
        <v>31279</v>
      </c>
      <c r="H24" s="105">
        <v>17370</v>
      </c>
      <c r="I24" s="105">
        <v>58163</v>
      </c>
      <c r="J24" s="105">
        <v>39060</v>
      </c>
      <c r="K24" s="105">
        <v>173879</v>
      </c>
      <c r="L24" s="105">
        <v>123750</v>
      </c>
    </row>
    <row r="25" spans="1:12" ht="10.5" customHeight="1">
      <c r="A25" s="56"/>
      <c r="B25" s="56" t="str">
        <f>'11-9(Ⅰ)-1'!B25</f>
        <v>12月</v>
      </c>
      <c r="C25" s="106">
        <v>333966</v>
      </c>
      <c r="D25" s="105">
        <v>209460</v>
      </c>
      <c r="E25" s="105">
        <v>8703</v>
      </c>
      <c r="F25" s="105">
        <v>3810</v>
      </c>
      <c r="G25" s="105">
        <v>30580</v>
      </c>
      <c r="H25" s="105">
        <v>14280</v>
      </c>
      <c r="I25" s="105">
        <v>55861</v>
      </c>
      <c r="J25" s="105">
        <v>33180</v>
      </c>
      <c r="K25" s="105">
        <v>164563</v>
      </c>
      <c r="L25" s="105">
        <v>106800</v>
      </c>
    </row>
    <row r="26" spans="1:12" ht="10.5" customHeight="1">
      <c r="A26" s="56"/>
      <c r="B26" s="56" t="str">
        <f>'11-9(Ⅰ)-1'!B26</f>
        <v>18年 1月</v>
      </c>
      <c r="C26" s="106">
        <v>372580</v>
      </c>
      <c r="D26" s="105">
        <v>260340</v>
      </c>
      <c r="E26" s="105">
        <v>8900</v>
      </c>
      <c r="F26" s="105">
        <v>4560</v>
      </c>
      <c r="G26" s="105">
        <v>29921</v>
      </c>
      <c r="H26" s="105">
        <v>16440</v>
      </c>
      <c r="I26" s="105">
        <v>58497</v>
      </c>
      <c r="J26" s="105">
        <v>38880</v>
      </c>
      <c r="K26" s="105">
        <v>171775</v>
      </c>
      <c r="L26" s="105">
        <v>122670</v>
      </c>
    </row>
    <row r="27" spans="1:12" ht="10.5" customHeight="1">
      <c r="A27" s="56"/>
      <c r="B27" s="56" t="str">
        <f>'11-9(Ⅰ)-1'!B27</f>
        <v>2月</v>
      </c>
      <c r="C27" s="106">
        <v>321938</v>
      </c>
      <c r="D27" s="105">
        <v>216330</v>
      </c>
      <c r="E27" s="105">
        <v>8032</v>
      </c>
      <c r="F27" s="105">
        <v>4170</v>
      </c>
      <c r="G27" s="105">
        <v>28014</v>
      </c>
      <c r="H27" s="105">
        <v>15090</v>
      </c>
      <c r="I27" s="105">
        <v>54357</v>
      </c>
      <c r="J27" s="105">
        <v>36000</v>
      </c>
      <c r="K27" s="105">
        <v>160737</v>
      </c>
      <c r="L27" s="105">
        <v>113280</v>
      </c>
    </row>
    <row r="28" spans="1:12" ht="10.5" customHeight="1">
      <c r="A28" s="56"/>
      <c r="B28" s="56" t="str">
        <f>'11-9(Ⅰ)-1'!B28</f>
        <v>3月</v>
      </c>
      <c r="C28" s="106">
        <v>341373</v>
      </c>
      <c r="D28" s="105">
        <v>207960</v>
      </c>
      <c r="E28" s="105">
        <v>11070</v>
      </c>
      <c r="F28" s="105">
        <v>4230</v>
      </c>
      <c r="G28" s="105">
        <v>30274</v>
      </c>
      <c r="H28" s="105">
        <v>14850</v>
      </c>
      <c r="I28" s="105">
        <v>58268</v>
      </c>
      <c r="J28" s="105">
        <v>36420</v>
      </c>
      <c r="K28" s="105">
        <v>165913</v>
      </c>
      <c r="L28" s="105">
        <v>109080</v>
      </c>
    </row>
    <row r="29" spans="1:12" ht="6" customHeight="1">
      <c r="A29" s="43"/>
      <c r="B29" s="57"/>
      <c r="C29" s="59"/>
      <c r="D29" s="59"/>
      <c r="E29" s="59"/>
      <c r="F29" s="59"/>
      <c r="G29" s="59"/>
      <c r="H29" s="59"/>
      <c r="I29" s="59"/>
      <c r="J29" s="59"/>
      <c r="K29" s="59"/>
      <c r="L29" s="59"/>
    </row>
    <row r="30" spans="1:12" ht="1.5" customHeight="1">
      <c r="A30" s="62" t="s">
        <v>39</v>
      </c>
    </row>
  </sheetData>
  <mergeCells count="1">
    <mergeCell ref="A7:B7"/>
  </mergeCells>
  <phoneticPr fontId="11"/>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1"/>
  <sheetViews>
    <sheetView showGridLines="0" zoomScale="125" workbookViewId="0"/>
  </sheetViews>
  <sheetFormatPr defaultColWidth="11.25" defaultRowHeight="10.5"/>
  <cols>
    <col min="1" max="1" width="1.625" style="65" customWidth="1"/>
    <col min="2" max="10" width="9.25" style="65" customWidth="1"/>
    <col min="11" max="16384" width="11.25" style="65"/>
  </cols>
  <sheetData>
    <row r="1" spans="1:10" ht="13.5">
      <c r="A1" s="63" t="s">
        <v>82</v>
      </c>
      <c r="B1" s="64"/>
      <c r="C1" s="64"/>
      <c r="D1" s="64"/>
      <c r="E1" s="64"/>
      <c r="F1" s="64"/>
      <c r="G1" s="64"/>
      <c r="H1" s="64"/>
      <c r="I1" s="64"/>
      <c r="J1" s="64"/>
    </row>
    <row r="2" spans="1:10" ht="3.75" customHeight="1"/>
    <row r="3" spans="1:10" ht="9.75" customHeight="1">
      <c r="A3" s="66"/>
    </row>
    <row r="4" spans="1:10">
      <c r="A4" s="65" t="s">
        <v>22</v>
      </c>
    </row>
    <row r="5" spans="1:10" ht="1.5" customHeight="1"/>
    <row r="6" spans="1:10" s="71" customFormat="1" ht="10.5" customHeight="1">
      <c r="A6" s="67"/>
      <c r="B6" s="68"/>
      <c r="C6" s="69" t="s">
        <v>60</v>
      </c>
      <c r="D6" s="69"/>
      <c r="E6" s="69"/>
      <c r="F6" s="69"/>
      <c r="G6" s="69" t="s">
        <v>61</v>
      </c>
      <c r="H6" s="69"/>
      <c r="I6" s="69"/>
      <c r="J6" s="70"/>
    </row>
    <row r="7" spans="1:10" s="71" customFormat="1" ht="13.5">
      <c r="A7" s="119" t="s">
        <v>42</v>
      </c>
      <c r="B7" s="120"/>
      <c r="C7" s="69" t="s">
        <v>62</v>
      </c>
      <c r="D7" s="69"/>
      <c r="E7" s="69" t="s">
        <v>63</v>
      </c>
      <c r="F7" s="69"/>
      <c r="G7" s="69" t="s">
        <v>64</v>
      </c>
      <c r="H7" s="69"/>
      <c r="I7" s="69" t="s">
        <v>65</v>
      </c>
      <c r="J7" s="70"/>
    </row>
    <row r="8" spans="1:10" s="71" customFormat="1" ht="13.5">
      <c r="A8" s="72"/>
      <c r="B8" s="73"/>
      <c r="C8" s="74" t="s">
        <v>5</v>
      </c>
      <c r="D8" s="75" t="s">
        <v>11</v>
      </c>
      <c r="E8" s="74" t="s">
        <v>5</v>
      </c>
      <c r="F8" s="75" t="s">
        <v>11</v>
      </c>
      <c r="G8" s="74" t="s">
        <v>5</v>
      </c>
      <c r="H8" s="75" t="s">
        <v>11</v>
      </c>
      <c r="I8" s="74" t="s">
        <v>5</v>
      </c>
      <c r="J8" s="76" t="s">
        <v>11</v>
      </c>
    </row>
    <row r="9" spans="1:10" s="71" customFormat="1" ht="5.25" customHeight="1">
      <c r="A9" s="67"/>
      <c r="B9" s="68"/>
      <c r="C9" s="65"/>
      <c r="D9" s="65"/>
      <c r="E9" s="65"/>
      <c r="F9" s="65"/>
      <c r="G9" s="65"/>
      <c r="H9" s="65"/>
      <c r="I9" s="65"/>
      <c r="J9" s="65"/>
    </row>
    <row r="10" spans="1:10" s="71" customFormat="1" ht="10.5" customHeight="1">
      <c r="A10" s="64" t="str">
        <f>'11-9(Ⅰ)-1'!A10</f>
        <v>平成 13 年度</v>
      </c>
      <c r="B10" s="77"/>
      <c r="C10" s="78">
        <v>1233125</v>
      </c>
      <c r="D10" s="78">
        <v>800790</v>
      </c>
      <c r="E10" s="78">
        <v>1849628</v>
      </c>
      <c r="F10" s="78">
        <v>1420770</v>
      </c>
      <c r="G10" s="78">
        <v>1862593</v>
      </c>
      <c r="H10" s="78">
        <v>1187640</v>
      </c>
      <c r="I10" s="78">
        <v>229127</v>
      </c>
      <c r="J10" s="78">
        <v>122490</v>
      </c>
    </row>
    <row r="11" spans="1:10" s="71" customFormat="1" ht="10.5" customHeight="1">
      <c r="A11" s="64" t="str">
        <f>'11-9(Ⅰ)-1'!A11</f>
        <v>14</v>
      </c>
      <c r="B11" s="77"/>
      <c r="C11" s="78">
        <v>1163571</v>
      </c>
      <c r="D11" s="78">
        <v>744780</v>
      </c>
      <c r="E11" s="78">
        <v>1871075</v>
      </c>
      <c r="F11" s="78">
        <v>1435170</v>
      </c>
      <c r="G11" s="78">
        <v>1807472</v>
      </c>
      <c r="H11" s="78">
        <v>1132650</v>
      </c>
      <c r="I11" s="78">
        <v>226365</v>
      </c>
      <c r="J11" s="78">
        <v>116100</v>
      </c>
    </row>
    <row r="12" spans="1:10" s="71" customFormat="1" ht="10.5" customHeight="1">
      <c r="A12" s="64" t="str">
        <f>'11-9(Ⅰ)-1'!A12</f>
        <v>15</v>
      </c>
      <c r="B12" s="77"/>
      <c r="C12" s="78">
        <v>1124260</v>
      </c>
      <c r="D12" s="78">
        <v>713400</v>
      </c>
      <c r="E12" s="78">
        <v>1927474</v>
      </c>
      <c r="F12" s="78">
        <v>1483350</v>
      </c>
      <c r="G12" s="78">
        <v>888871</v>
      </c>
      <c r="H12" s="78">
        <v>532590</v>
      </c>
      <c r="I12" s="78">
        <v>435508</v>
      </c>
      <c r="J12" s="78">
        <v>184530</v>
      </c>
    </row>
    <row r="13" spans="1:10" s="71" customFormat="1" ht="10.5" customHeight="1">
      <c r="A13" s="64" t="str">
        <f>'11-9(Ⅰ)-1'!A13</f>
        <v>16</v>
      </c>
      <c r="B13" s="77"/>
      <c r="C13" s="78">
        <v>1079750</v>
      </c>
      <c r="D13" s="78">
        <v>690900</v>
      </c>
      <c r="E13" s="78">
        <v>1993497</v>
      </c>
      <c r="F13" s="78">
        <v>1552980</v>
      </c>
      <c r="G13" s="78">
        <v>882140</v>
      </c>
      <c r="H13" s="78">
        <v>538500</v>
      </c>
      <c r="I13" s="78">
        <v>564849</v>
      </c>
      <c r="J13" s="78">
        <v>294060</v>
      </c>
    </row>
    <row r="14" spans="1:10" s="71" customFormat="1" ht="10.5" customHeight="1">
      <c r="A14" s="99" t="str">
        <f>'11-9(Ⅰ)-1'!A14</f>
        <v>17</v>
      </c>
      <c r="B14" s="99"/>
      <c r="C14" s="111">
        <v>1061569</v>
      </c>
      <c r="D14" s="112">
        <v>673590</v>
      </c>
      <c r="E14" s="112">
        <v>2103761</v>
      </c>
      <c r="F14" s="112">
        <v>1645980</v>
      </c>
      <c r="G14" s="112">
        <v>903433</v>
      </c>
      <c r="H14" s="112">
        <v>583170</v>
      </c>
      <c r="I14" s="112">
        <v>628981</v>
      </c>
      <c r="J14" s="112">
        <v>350730</v>
      </c>
    </row>
    <row r="15" spans="1:10" s="71" customFormat="1" ht="6" customHeight="1">
      <c r="A15" s="65"/>
      <c r="B15" s="65"/>
      <c r="C15" s="92"/>
      <c r="D15" s="93"/>
      <c r="E15" s="93"/>
      <c r="F15" s="93"/>
      <c r="G15" s="93"/>
      <c r="H15" s="93"/>
      <c r="I15" s="93"/>
      <c r="J15" s="93"/>
    </row>
    <row r="16" spans="1:10" s="71" customFormat="1" ht="10.5" customHeight="1">
      <c r="A16" s="79"/>
      <c r="B16" s="79" t="str">
        <f>'11-9(Ⅰ)-1'!B16</f>
        <v>平成 17年 4月</v>
      </c>
      <c r="C16" s="110">
        <v>93373</v>
      </c>
      <c r="D16" s="109">
        <v>57720</v>
      </c>
      <c r="E16" s="109">
        <v>210287</v>
      </c>
      <c r="F16" s="109">
        <v>168540</v>
      </c>
      <c r="G16" s="109">
        <v>80683</v>
      </c>
      <c r="H16" s="109">
        <v>52050</v>
      </c>
      <c r="I16" s="109">
        <v>53899</v>
      </c>
      <c r="J16" s="109">
        <v>28680</v>
      </c>
    </row>
    <row r="17" spans="1:10" s="71" customFormat="1" ht="10.5" customHeight="1">
      <c r="A17" s="79"/>
      <c r="B17" s="79" t="str">
        <f>'11-9(Ⅰ)-1'!B17</f>
        <v xml:space="preserve"> 5月</v>
      </c>
      <c r="C17" s="110">
        <v>93224</v>
      </c>
      <c r="D17" s="109">
        <v>60750</v>
      </c>
      <c r="E17" s="109">
        <v>208731</v>
      </c>
      <c r="F17" s="109">
        <v>172950</v>
      </c>
      <c r="G17" s="109">
        <v>83412</v>
      </c>
      <c r="H17" s="109">
        <v>55500</v>
      </c>
      <c r="I17" s="109">
        <v>54697</v>
      </c>
      <c r="J17" s="109">
        <v>31800</v>
      </c>
    </row>
    <row r="18" spans="1:10" s="71" customFormat="1" ht="10.5" customHeight="1">
      <c r="A18" s="79"/>
      <c r="B18" s="79" t="str">
        <f>'11-9(Ⅰ)-1'!B18</f>
        <v>6月</v>
      </c>
      <c r="C18" s="110">
        <v>94063</v>
      </c>
      <c r="D18" s="109">
        <v>61320</v>
      </c>
      <c r="E18" s="109">
        <v>210976</v>
      </c>
      <c r="F18" s="109">
        <v>174990</v>
      </c>
      <c r="G18" s="109">
        <v>82115</v>
      </c>
      <c r="H18" s="109">
        <v>55020</v>
      </c>
      <c r="I18" s="109">
        <v>53685</v>
      </c>
      <c r="J18" s="109">
        <v>30690</v>
      </c>
    </row>
    <row r="19" spans="1:10" s="71" customFormat="1" ht="10.5" customHeight="1">
      <c r="A19" s="79"/>
      <c r="B19" s="79" t="str">
        <f>'11-9(Ⅰ)-1'!B19</f>
        <v>7月</v>
      </c>
      <c r="C19" s="110">
        <v>88928</v>
      </c>
      <c r="D19" s="109">
        <v>55710</v>
      </c>
      <c r="E19" s="109">
        <v>188277</v>
      </c>
      <c r="F19" s="109">
        <v>148860</v>
      </c>
      <c r="G19" s="109">
        <v>76126</v>
      </c>
      <c r="H19" s="109">
        <v>48870</v>
      </c>
      <c r="I19" s="109">
        <v>52298</v>
      </c>
      <c r="J19" s="109">
        <v>29280</v>
      </c>
    </row>
    <row r="20" spans="1:10" s="71" customFormat="1" ht="10.5" customHeight="1">
      <c r="A20" s="79"/>
      <c r="B20" s="79" t="str">
        <f>'11-9(Ⅰ)-1'!B20</f>
        <v>8月</v>
      </c>
      <c r="C20" s="110">
        <v>85257</v>
      </c>
      <c r="D20" s="109">
        <v>51660</v>
      </c>
      <c r="E20" s="109">
        <v>124584</v>
      </c>
      <c r="F20" s="109">
        <v>87630</v>
      </c>
      <c r="G20" s="109">
        <v>72833</v>
      </c>
      <c r="H20" s="109">
        <v>43710</v>
      </c>
      <c r="I20" s="109">
        <v>50654</v>
      </c>
      <c r="J20" s="109">
        <v>27840</v>
      </c>
    </row>
    <row r="21" spans="1:10" s="71" customFormat="1" ht="10.5" customHeight="1">
      <c r="A21" s="79"/>
      <c r="B21" s="79" t="str">
        <f>'11-9(Ⅰ)-1'!B21</f>
        <v>9月</v>
      </c>
      <c r="C21" s="110">
        <v>90863</v>
      </c>
      <c r="D21" s="109">
        <v>57810</v>
      </c>
      <c r="E21" s="109">
        <v>202413</v>
      </c>
      <c r="F21" s="109">
        <v>160440</v>
      </c>
      <c r="G21" s="109">
        <v>78673</v>
      </c>
      <c r="H21" s="109">
        <v>51210</v>
      </c>
      <c r="I21" s="109">
        <v>52044</v>
      </c>
      <c r="J21" s="109">
        <v>29970</v>
      </c>
    </row>
    <row r="22" spans="1:10" s="71" customFormat="1" ht="6" customHeight="1">
      <c r="A22" s="65"/>
      <c r="B22" s="79"/>
      <c r="C22" s="94"/>
      <c r="D22" s="95"/>
      <c r="E22" s="95"/>
      <c r="F22" s="95"/>
      <c r="G22" s="95"/>
      <c r="H22" s="95"/>
      <c r="I22" s="95"/>
      <c r="J22" s="95"/>
    </row>
    <row r="23" spans="1:10" s="71" customFormat="1" ht="10.5" customHeight="1">
      <c r="A23" s="79"/>
      <c r="B23" s="79" t="str">
        <f>'11-9(Ⅰ)-1'!B23</f>
        <v>10月</v>
      </c>
      <c r="C23" s="110">
        <v>89492</v>
      </c>
      <c r="D23" s="109">
        <v>59010</v>
      </c>
      <c r="E23" s="109">
        <v>200121</v>
      </c>
      <c r="F23" s="109">
        <v>161550</v>
      </c>
      <c r="G23" s="109">
        <v>78539</v>
      </c>
      <c r="H23" s="109">
        <v>52110</v>
      </c>
      <c r="I23" s="109">
        <v>53509</v>
      </c>
      <c r="J23" s="109">
        <v>30990</v>
      </c>
    </row>
    <row r="24" spans="1:10" s="71" customFormat="1" ht="10.5" customHeight="1">
      <c r="A24" s="79"/>
      <c r="B24" s="79" t="str">
        <f>'11-9(Ⅰ)-1'!B24</f>
        <v>11月</v>
      </c>
      <c r="C24" s="110">
        <v>87718</v>
      </c>
      <c r="D24" s="109">
        <v>58590</v>
      </c>
      <c r="E24" s="109">
        <v>197343</v>
      </c>
      <c r="F24" s="109">
        <v>161370</v>
      </c>
      <c r="G24" s="109">
        <v>77005</v>
      </c>
      <c r="H24" s="109">
        <v>51390</v>
      </c>
      <c r="I24" s="109">
        <v>52539</v>
      </c>
      <c r="J24" s="109">
        <v>30390</v>
      </c>
    </row>
    <row r="25" spans="1:10" s="71" customFormat="1" ht="10.5" customHeight="1">
      <c r="A25" s="79"/>
      <c r="B25" s="79" t="str">
        <f>'11-9(Ⅰ)-1'!B25</f>
        <v>12月</v>
      </c>
      <c r="C25" s="110">
        <v>83379</v>
      </c>
      <c r="D25" s="109">
        <v>48480</v>
      </c>
      <c r="E25" s="109">
        <v>134879</v>
      </c>
      <c r="F25" s="109">
        <v>93840</v>
      </c>
      <c r="G25" s="109">
        <v>69169</v>
      </c>
      <c r="H25" s="109">
        <v>41610</v>
      </c>
      <c r="I25" s="109">
        <v>53609</v>
      </c>
      <c r="J25" s="109">
        <v>27750</v>
      </c>
    </row>
    <row r="26" spans="1:10" s="71" customFormat="1" ht="10.5" customHeight="1">
      <c r="A26" s="79"/>
      <c r="B26" s="79" t="str">
        <f>'11-9(Ⅰ)-1'!B26</f>
        <v>18年 1月</v>
      </c>
      <c r="C26" s="110">
        <v>87979</v>
      </c>
      <c r="D26" s="109">
        <v>57840</v>
      </c>
      <c r="E26" s="109">
        <v>183860</v>
      </c>
      <c r="F26" s="109">
        <v>147480</v>
      </c>
      <c r="G26" s="109">
        <v>72801</v>
      </c>
      <c r="H26" s="109">
        <v>48900</v>
      </c>
      <c r="I26" s="109">
        <v>51405</v>
      </c>
      <c r="J26" s="109">
        <v>29610</v>
      </c>
    </row>
    <row r="27" spans="1:10" s="71" customFormat="1" ht="10.5" customHeight="1">
      <c r="A27" s="79"/>
      <c r="B27" s="79" t="str">
        <f>'11-9(Ⅰ)-1'!B27</f>
        <v>2月</v>
      </c>
      <c r="C27" s="110">
        <v>82034</v>
      </c>
      <c r="D27" s="109">
        <v>53670</v>
      </c>
      <c r="E27" s="109">
        <v>117732</v>
      </c>
      <c r="F27" s="109">
        <v>83550</v>
      </c>
      <c r="G27" s="109">
        <v>64756</v>
      </c>
      <c r="H27" s="109">
        <v>42090</v>
      </c>
      <c r="I27" s="109">
        <v>49049</v>
      </c>
      <c r="J27" s="109">
        <v>27360</v>
      </c>
    </row>
    <row r="28" spans="1:10" s="71" customFormat="1" ht="10.5" customHeight="1">
      <c r="A28" s="79"/>
      <c r="B28" s="79" t="str">
        <f>'11-9(Ⅰ)-1'!B28</f>
        <v>3月</v>
      </c>
      <c r="C28" s="110">
        <v>85259</v>
      </c>
      <c r="D28" s="109">
        <v>51030</v>
      </c>
      <c r="E28" s="109">
        <v>124558</v>
      </c>
      <c r="F28" s="109">
        <v>84780</v>
      </c>
      <c r="G28" s="109">
        <v>67321</v>
      </c>
      <c r="H28" s="109">
        <v>40710</v>
      </c>
      <c r="I28" s="109">
        <v>51593</v>
      </c>
      <c r="J28" s="109">
        <v>26370</v>
      </c>
    </row>
    <row r="29" spans="1:10" s="71" customFormat="1" ht="6" customHeight="1">
      <c r="A29" s="72"/>
      <c r="B29" s="73"/>
      <c r="C29" s="80"/>
      <c r="D29" s="72"/>
      <c r="E29" s="72"/>
      <c r="F29" s="72"/>
      <c r="G29" s="72"/>
      <c r="H29" s="72"/>
      <c r="I29" s="72"/>
      <c r="J29" s="72"/>
    </row>
    <row r="30" spans="1:10" s="71" customFormat="1" ht="10.5" customHeight="1">
      <c r="A30" s="66" t="s">
        <v>76</v>
      </c>
      <c r="B30" s="65"/>
      <c r="C30" s="65"/>
      <c r="D30" s="65"/>
      <c r="E30" s="65"/>
      <c r="F30" s="65"/>
      <c r="G30" s="65"/>
      <c r="H30" s="65"/>
      <c r="I30" s="65"/>
      <c r="J30" s="65"/>
    </row>
    <row r="31" spans="1:10" s="71" customFormat="1" ht="10.5" customHeight="1">
      <c r="A31" s="81" t="s">
        <v>39</v>
      </c>
    </row>
  </sheetData>
  <mergeCells count="1">
    <mergeCell ref="A7:B7"/>
  </mergeCells>
  <phoneticPr fontId="1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